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caseworks.pseg.com/250/DataRequests/13955/Library/Attachments/"/>
    </mc:Choice>
  </mc:AlternateContent>
  <bookViews>
    <workbookView xWindow="-105" yWindow="-105" windowWidth="23250" windowHeight="12570" tabRatio="816" firstSheet="6" activeTab="10"/>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2" i="153" l="1" a="1"/>
  <c r="AZ252" i="153" s="1"/>
  <c r="AZ251" i="153"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1" i="153" a="1"/>
  <c r="AZ241" i="153" s="1"/>
  <c r="AZ240" i="153" a="1"/>
  <c r="AZ240" i="153" s="1"/>
  <c r="AZ239" i="153" a="1"/>
  <c r="AZ239" i="153" s="1"/>
  <c r="AZ238" i="153" a="1"/>
  <c r="AZ238" i="153" s="1"/>
  <c r="AZ233" i="153" a="1"/>
  <c r="AZ233" i="153" s="1"/>
  <c r="AZ232" i="153" a="1"/>
  <c r="AZ232" i="153" s="1"/>
  <c r="AZ231" i="153" a="1"/>
  <c r="AZ231" i="153" s="1"/>
  <c r="AZ230" i="153" a="1"/>
  <c r="AZ230" i="153" s="1"/>
  <c r="AZ229" i="153" a="1"/>
  <c r="AZ229" i="153" s="1"/>
  <c r="AZ228" i="153" a="1"/>
  <c r="AZ228" i="153" s="1"/>
  <c r="AZ227" i="153" a="1"/>
  <c r="AZ227"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4" i="153" l="1" a="1"/>
  <c r="AZ234" i="153" s="1"/>
  <c r="AZ242" i="153" a="1"/>
  <c r="AZ242" i="153" s="1"/>
  <c r="AZ247" i="153" a="1"/>
  <c r="AZ247" i="153" s="1"/>
  <c r="AZ235" i="153" a="1"/>
  <c r="AZ235" i="153" s="1"/>
  <c r="AZ243" i="153" a="1"/>
  <c r="AZ243" i="153" s="1"/>
  <c r="AZ248" i="153" a="1"/>
  <c r="AZ248" i="153" s="1"/>
  <c r="BA245" i="153" a="1"/>
  <c r="BA245" i="153" s="1"/>
  <c r="BA251" i="153" a="1"/>
  <c r="BA251" i="153" s="1"/>
  <c r="BA250" i="153" a="1"/>
  <c r="BA250" i="153" s="1"/>
  <c r="BA249" i="153" a="1"/>
  <c r="BA249" i="153" s="1"/>
  <c r="BA248" i="153" a="1"/>
  <c r="BA248" i="153" s="1"/>
  <c r="BA247" i="153" a="1"/>
  <c r="BA247" i="153" s="1"/>
  <c r="BA252" i="153" a="1"/>
  <c r="BA252" i="153" s="1"/>
  <c r="AZ236" i="153" a="1"/>
  <c r="AZ236" i="153" s="1"/>
  <c r="AZ244" i="153" a="1"/>
  <c r="AZ244" i="153" s="1"/>
  <c r="AZ249" i="153" a="1"/>
  <c r="AZ24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50" i="153" a="1"/>
  <c r="BB250" i="153" s="1"/>
  <c r="BB249" i="153" a="1"/>
  <c r="BB249" i="153" s="1"/>
  <c r="BB248" i="153" a="1"/>
  <c r="BB248" i="153" s="1"/>
  <c r="BB247" i="153" a="1"/>
  <c r="BB247"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50" i="153" a="1"/>
  <c r="BC250" i="153" s="1"/>
  <c r="BC249" i="153" a="1"/>
  <c r="BC249" i="153" s="1"/>
  <c r="BC248" i="153" a="1"/>
  <c r="BC248"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1" i="143" l="1" a="1"/>
  <c r="BA251" i="143" s="1"/>
  <c r="BA249" i="143" a="1"/>
  <c r="BA249" i="143" s="1"/>
  <c r="AZ249" i="143" a="1"/>
  <c r="AZ249" i="143" s="1"/>
  <c r="AZ252" i="143" a="1"/>
  <c r="AZ252" i="143" s="1"/>
  <c r="BA248" i="147" a="1"/>
  <c r="BA248" i="147" s="1"/>
  <c r="BC247" i="147" a="1"/>
  <c r="BC247" i="147" s="1"/>
  <c r="BB248" i="144" a="1"/>
  <c r="BB248" i="144" s="1"/>
  <c r="BA249" i="147" a="1"/>
  <c r="BA249" i="147" s="1"/>
  <c r="BB247" i="144" a="1"/>
  <c r="BB247" i="144" s="1"/>
  <c r="BC249" i="144" a="1"/>
  <c r="BC249" i="144" s="1"/>
  <c r="BA251" i="144" a="1"/>
  <c r="BA251" i="144" s="1"/>
  <c r="BC249" i="147" a="1"/>
  <c r="BC249" i="147" s="1"/>
  <c r="BC250" i="144" a="1"/>
  <c r="BC250" i="144" s="1"/>
  <c r="BB247" i="147" a="1"/>
  <c r="BB247" i="147" s="1"/>
  <c r="BB251" i="143" a="1"/>
  <c r="BB251" i="143" s="1"/>
  <c r="AW5" i="142"/>
  <c r="AV276" i="142"/>
  <c r="AV257" i="142"/>
  <c r="AX5" i="147"/>
  <c r="AZ252" i="147" s="1" a="1"/>
  <c r="AZ252" i="147" s="1"/>
  <c r="AW257" i="147"/>
  <c r="AX5" i="146"/>
  <c r="BB248" i="146" s="1" a="1"/>
  <c r="BB248" i="146" s="1"/>
  <c r="AW257" i="146"/>
  <c r="AX5" i="143"/>
  <c r="BB248" i="143" s="1" a="1"/>
  <c r="BB248" i="143" s="1"/>
  <c r="AW257" i="143"/>
  <c r="AX5" i="144"/>
  <c r="AZ252" i="144" s="1" a="1"/>
  <c r="AZ252" i="144" s="1"/>
  <c r="AW257" i="144"/>
  <c r="BC247" i="146" l="1" a="1"/>
  <c r="BC247" i="146" s="1"/>
  <c r="AZ6" i="147" a="1"/>
  <c r="AZ6" i="147" s="1"/>
  <c r="BA49" i="147" a="1"/>
  <c r="BA49" i="147" s="1"/>
  <c r="BC249" i="143" a="1"/>
  <c r="BC249" i="143" s="1"/>
  <c r="BA247" i="146" a="1"/>
  <c r="BA247" i="146" s="1"/>
  <c r="BC248" i="144" a="1"/>
  <c r="BC248" i="144" s="1"/>
  <c r="AZ250" i="147" a="1"/>
  <c r="AZ250" i="147" s="1"/>
  <c r="BC248" i="143" a="1"/>
  <c r="BC248" i="143" s="1"/>
  <c r="BA250" i="143" a="1"/>
  <c r="BA250" i="143" s="1"/>
  <c r="BA249" i="146" a="1"/>
  <c r="BA249" i="146" s="1"/>
  <c r="AZ248" i="144" a="1"/>
  <c r="AZ248" i="144" s="1"/>
  <c r="BB252" i="147" a="1"/>
  <c r="BB252" i="147" s="1"/>
  <c r="BC252" i="147" a="1"/>
  <c r="BC252" i="147" s="1"/>
  <c r="BC251" i="147" a="1"/>
  <c r="BC251" i="147" s="1"/>
  <c r="BA250" i="146" a="1"/>
  <c r="BA250" i="146" s="1"/>
  <c r="AZ251" i="146" a="1"/>
  <c r="AZ251" i="146" s="1"/>
  <c r="BB252" i="146" a="1"/>
  <c r="BB252" i="146" s="1"/>
  <c r="BC59" i="147" a="1"/>
  <c r="BC59" i="147" s="1"/>
  <c r="BA251" i="147" a="1"/>
  <c r="BA251" i="147" s="1"/>
  <c r="BC251" i="146" a="1"/>
  <c r="BC251" i="146" s="1"/>
  <c r="BB250" i="143" a="1"/>
  <c r="BB250" i="143" s="1"/>
  <c r="BC247" i="144" a="1"/>
  <c r="BC247" i="144" s="1"/>
  <c r="AZ248" i="143" a="1"/>
  <c r="AZ248" i="143" s="1"/>
  <c r="AZ251" i="144" a="1"/>
  <c r="AZ251" i="144" s="1"/>
  <c r="BC252" i="143" a="1"/>
  <c r="BC252" i="143" s="1"/>
  <c r="BB250" i="146" a="1"/>
  <c r="BB250" i="146" s="1"/>
  <c r="BB249" i="146" a="1"/>
  <c r="BB249" i="146" s="1"/>
  <c r="BB251" i="147" a="1"/>
  <c r="BB251" i="147" s="1"/>
  <c r="BA250" i="147" a="1"/>
  <c r="BA250" i="147" s="1"/>
  <c r="BB250" i="147" a="1"/>
  <c r="BB250" i="147" s="1"/>
  <c r="BC250" i="147" a="1"/>
  <c r="BC250" i="147" s="1"/>
  <c r="BA247" i="147" a="1"/>
  <c r="BA247" i="147" s="1"/>
  <c r="AZ247" i="147" a="1"/>
  <c r="AZ247" i="147" s="1"/>
  <c r="AZ249" i="146" a="1"/>
  <c r="AZ249" i="146" s="1"/>
  <c r="BA249" i="144" a="1"/>
  <c r="BA249" i="144" s="1"/>
  <c r="BA252" i="146" a="1"/>
  <c r="BA252" i="146" s="1"/>
  <c r="AZ247" i="144" a="1"/>
  <c r="AZ247" i="144" s="1"/>
  <c r="AZ250" i="143" a="1"/>
  <c r="AZ250" i="143" s="1"/>
  <c r="BC252" i="146" a="1"/>
  <c r="BC252" i="146" s="1"/>
  <c r="BA248" i="146" a="1"/>
  <c r="BA248" i="146" s="1"/>
  <c r="BB252" i="143" a="1"/>
  <c r="BB252" i="143" s="1"/>
  <c r="AZ249" i="144" a="1"/>
  <c r="AZ249" i="144" s="1"/>
  <c r="BB250" i="144" a="1"/>
  <c r="BB250" i="144" s="1"/>
  <c r="BA247" i="143" a="1"/>
  <c r="BA247" i="143" s="1"/>
  <c r="BC251" i="143" a="1"/>
  <c r="BC251" i="143" s="1"/>
  <c r="BB249" i="143" a="1"/>
  <c r="BB249" i="143" s="1"/>
  <c r="AZ248" i="146" a="1"/>
  <c r="AZ248" i="146" s="1"/>
  <c r="BC248" i="147" a="1"/>
  <c r="BC248" i="147" s="1"/>
  <c r="BB248" i="147" a="1"/>
  <c r="BB248" i="147" s="1"/>
  <c r="BA252" i="144" a="1"/>
  <c r="BA252" i="144" s="1"/>
  <c r="BC250" i="146" a="1"/>
  <c r="BC250" i="146" s="1"/>
  <c r="AZ248" i="147" a="1"/>
  <c r="AZ248" i="147" s="1"/>
  <c r="BC248" i="146" a="1"/>
  <c r="BC248" i="146" s="1"/>
  <c r="BB247" i="143" a="1"/>
  <c r="BB247" i="143" s="1"/>
  <c r="BB247" i="146" a="1"/>
  <c r="BB247" i="146" s="1"/>
  <c r="BB249" i="144" a="1"/>
  <c r="BB249" i="144" s="1"/>
  <c r="BB252" i="144" a="1"/>
  <c r="BB252" i="144" s="1"/>
  <c r="BC252" i="144" a="1"/>
  <c r="BC252" i="144" s="1"/>
  <c r="BA250" i="144" a="1"/>
  <c r="BA250" i="144" s="1"/>
  <c r="BB251" i="144" a="1"/>
  <c r="BB251" i="144" s="1"/>
  <c r="BA248" i="144" a="1"/>
  <c r="BA248" i="144" s="1"/>
  <c r="BC250" i="143" a="1"/>
  <c r="BC250" i="143" s="1"/>
  <c r="BA252" i="143" a="1"/>
  <c r="BA252" i="143" s="1"/>
  <c r="BC251" i="144" a="1"/>
  <c r="BC251" i="144" s="1"/>
  <c r="AZ252" i="146" a="1"/>
  <c r="AZ252" i="146" s="1"/>
  <c r="BA251" i="146" a="1"/>
  <c r="BA251" i="146" s="1"/>
  <c r="AZ247" i="143" a="1"/>
  <c r="AZ247" i="143" s="1"/>
  <c r="BA248" i="143" a="1"/>
  <c r="BA248" i="143" s="1"/>
  <c r="BC247" i="143" a="1"/>
  <c r="BC247" i="143" s="1"/>
  <c r="AZ251" i="147" a="1"/>
  <c r="AZ251" i="147" s="1"/>
  <c r="AZ247" i="146" a="1"/>
  <c r="AZ247" i="146" s="1"/>
  <c r="BB7" i="147" a="1"/>
  <c r="BB7" i="147" s="1"/>
  <c r="AZ250" i="144" a="1"/>
  <c r="AZ250" i="144" s="1"/>
  <c r="AZ251" i="143" a="1"/>
  <c r="AZ251" i="143" s="1"/>
  <c r="BB249" i="147" a="1"/>
  <c r="BB249" i="147" s="1"/>
  <c r="BA247" i="144" a="1"/>
  <c r="BA247" i="144" s="1"/>
  <c r="BA252" i="147" a="1"/>
  <c r="BA252" i="147" s="1"/>
  <c r="BC249" i="146" a="1"/>
  <c r="BC249" i="146" s="1"/>
  <c r="AZ250" i="146" a="1"/>
  <c r="AZ250" i="146" s="1"/>
  <c r="BB251" i="146" a="1"/>
  <c r="BB251" i="146" s="1"/>
  <c r="AZ249" i="147" a="1"/>
  <c r="AZ249"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2" i="142" s="1" a="1"/>
  <c r="BA252" i="142" s="1"/>
  <c r="AW257" i="142"/>
  <c r="AW276" i="142"/>
  <c r="AZ6" i="146" a="1"/>
  <c r="AZ6" i="146" s="1"/>
  <c r="BB252" i="142" l="1" a="1"/>
  <c r="BB252" i="142" s="1"/>
  <c r="BC250" i="142" a="1"/>
  <c r="BC250" i="142" s="1"/>
  <c r="AZ252" i="142" a="1"/>
  <c r="AZ252" i="142" s="1"/>
  <c r="BB250" i="142" a="1"/>
  <c r="BB250" i="142" s="1"/>
  <c r="BC247" i="142" a="1"/>
  <c r="BC247" i="142" s="1"/>
  <c r="AZ248" i="142" a="1"/>
  <c r="AZ248" i="142" s="1"/>
  <c r="BC248" i="142" a="1"/>
  <c r="BC248" i="142" s="1"/>
  <c r="BC249" i="142" a="1"/>
  <c r="BC249" i="142" s="1"/>
  <c r="BA251" i="142" a="1"/>
  <c r="BA251" i="142" s="1"/>
  <c r="BA250" i="142" a="1"/>
  <c r="BA250" i="142" s="1"/>
  <c r="AZ251" i="142" a="1"/>
  <c r="AZ251" i="142" s="1"/>
  <c r="BC251" i="142" a="1"/>
  <c r="BC251" i="142" s="1"/>
  <c r="BB251" i="142" a="1"/>
  <c r="BB251" i="142" s="1"/>
  <c r="BB137" i="142" a="1"/>
  <c r="BB137" i="142" s="1"/>
  <c r="BA248" i="142" a="1"/>
  <c r="BA248" i="142" s="1"/>
  <c r="BB247" i="142" a="1"/>
  <c r="BB247" i="142" s="1"/>
  <c r="AZ250" i="142" a="1"/>
  <c r="AZ250" i="142" s="1"/>
  <c r="BA249" i="142" a="1"/>
  <c r="BA249" i="142" s="1"/>
  <c r="AZ247" i="142" a="1"/>
  <c r="AZ247" i="142" s="1"/>
  <c r="BB249" i="142" a="1"/>
  <c r="BB249" i="142" s="1"/>
  <c r="BC252" i="142" a="1"/>
  <c r="BC252" i="142" s="1"/>
  <c r="BB248" i="142" a="1"/>
  <c r="BB248" i="142" s="1"/>
  <c r="AZ249" i="142" a="1"/>
  <c r="AZ249" i="142" s="1"/>
  <c r="BA247" i="142" a="1"/>
  <c r="BA247"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<sst xmlns="http://schemas.openxmlformats.org/spreadsheetml/2006/main" count="355" uniqueCount="66">
  <si>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</si>
  <si>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</si>
  <si>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</si>
  <si>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</si>
  <si>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</si>
  <si>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</si>
  <si>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</si>
  <si>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</si>
  <si>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</si>
  <si>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</si>
  <si>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</si>
  <si>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</si>
  <si>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</si>
  <si>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</si>
  <si>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</si>
  <si>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</si>
  <si>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</si>
  <si>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</si>
  <si>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</si>
  <si>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</si>
  <si>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</si>
  <si>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</si>
  <si>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</si>
  <si>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</si>
  <si>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</si>
  <si>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</si>
  <si>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</si>
  <si>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</si>
  <si>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</si>
  <si>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</si>
  <si>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</si>
  <si>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</si>
  <si>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</si>
  <si>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</si>
  <si>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</si>
  <si>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</si>
  <si>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</si>
  <si>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</si>
  <si>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</si>
  <si>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</si>
  <si>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</si>
  <si>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</si>
  <si>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</si>
  <si>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</si>
  <si>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</si>
  <si>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</si>
  <si>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</si>
  <si>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</si>
  <si>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</si>
  <si>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</si>
  <si>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</si>
  <si>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</si>
  <si>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</si>
  <si>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</si>
  <si>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</si>
  <si>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</si>
  <si>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</si>
  <si>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</si>
  <si>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</si>
  <si>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Base Case Emissions Results</t>
  </si>
  <si>
    <t>Calendar Total Emissions</t>
  </si>
  <si>
    <t>2022/23</t>
  </si>
  <si>
    <t>2023/24</t>
  </si>
  <si>
    <t>2024/25</t>
  </si>
  <si>
    <t xml:space="preserve">RGGI regional emissions include New Jersey and Virginia for the entire study period. </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</si>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</sst>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8">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35"/>
  <sheetViews>
    <sheetView showGridLines="0" showRowColHeaders="0"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28">
      <c r="E17" s="76"/>
    </row>
    <row r="19" spans="5:28"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28" ht="69">
      <c r="E20" s="60" t="s">
        <v>59</v>
      </c>
      <c r="F20" s="61"/>
      <c r="G20" s="61"/>
      <c r="H20" s="61"/>
      <c r="I20" s="61"/>
      <c r="J20" s="61"/>
      <c r="K20" s="61"/>
      <c r="L20" s="61"/>
      <c r="M20" s="61"/>
      <c r="N20" s="61"/>
      <c r="O20" s="61"/>
      <c r="P20" s="61"/>
      <c r="Q20" s="61"/>
      <c r="R20" s="61"/>
      <c r="S20" s="61"/>
      <c r="T20" s="61"/>
      <c r="U20" s="61"/>
      <c r="V20" s="61"/>
      <c r="W20" s="61"/>
      <c r="X20" s="61"/>
      <c r="Y20" s="61"/>
      <c r="Z20" s="61"/>
      <c r="AA20" s="61"/>
      <c r="AB20" s="61"/>
    </row>
    <row r="21" spans="5:28"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28"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28">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28">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28">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28"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28"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28" ht="23.25">
      <c r="E28" s="66" t="s">
        <v>10</v>
      </c>
      <c r="J28" s="66"/>
      <c r="K28" s="66" t="s">
        <v>8</v>
      </c>
      <c r="L28" s="65"/>
      <c r="P28" s="66"/>
      <c r="Q28" s="66"/>
      <c r="T28" s="62"/>
      <c r="U28" s="62"/>
      <c r="V28" s="62"/>
      <c r="W28" s="62"/>
    </row>
    <row r="29" spans="5:28" ht="23.25">
      <c r="E29" s="67" t="s">
        <v>12</v>
      </c>
      <c r="J29" s="67"/>
      <c r="K29" s="67" t="s">
        <v>7</v>
      </c>
      <c r="L29" s="65"/>
      <c r="P29" s="67"/>
      <c r="Q29" s="67"/>
      <c r="T29" s="62"/>
      <c r="U29" s="62"/>
      <c r="V29" s="62"/>
      <c r="W29" s="62"/>
    </row>
    <row r="30" spans="5:28" ht="23.25">
      <c r="E30" s="67" t="s">
        <v>13</v>
      </c>
      <c r="J30" s="67"/>
      <c r="K30" s="67" t="s">
        <v>5</v>
      </c>
      <c r="L30" s="65"/>
      <c r="P30" s="67"/>
      <c r="Q30" s="67"/>
      <c r="T30" s="62"/>
      <c r="U30" s="62"/>
      <c r="V30" s="62"/>
      <c r="W30" s="62"/>
    </row>
    <row r="31" spans="5:28" ht="23.25">
      <c r="E31" s="67" t="s">
        <v>14</v>
      </c>
      <c r="J31" s="67"/>
      <c r="K31" s="67" t="s">
        <v>6</v>
      </c>
      <c r="L31" s="65"/>
      <c r="P31" s="67"/>
      <c r="Q31" s="67"/>
      <c r="T31" s="62"/>
      <c r="U31" s="62"/>
      <c r="V31" s="62"/>
      <c r="W31" s="62"/>
    </row>
    <row r="32" spans="5:28"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2">
    <mergeCell ref="E21:AB21"/>
    <mergeCell ref="E22:AB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1866.1886</v>
      </c>
      <c r="D8" s="34">
        <v>0.93285799999999997</v>
      </c>
      <c r="E8" s="34">
        <v>9.4440270000000007E-3</v>
      </c>
      <c r="F8" s="34">
        <v>0</v>
      </c>
      <c r="G8" s="34">
        <v>0.12148301</v>
      </c>
      <c r="H8" s="35">
        <v>0.11716745000000001</v>
      </c>
    </row>
    <row r="9" spans="1:8">
      <c r="B9" s="17">
        <v>594</v>
      </c>
      <c r="C9" s="25">
        <v>4756.5029999999997</v>
      </c>
      <c r="D9" s="34">
        <v>1.9401539999999999</v>
      </c>
      <c r="E9" s="34">
        <v>5.66052</v>
      </c>
      <c r="F9" s="34">
        <v>1.0515710000000001E-5</v>
      </c>
      <c r="G9" s="34">
        <v>0.30210989999999999</v>
      </c>
      <c r="H9" s="35">
        <v>0.16735910000000001</v>
      </c>
    </row>
    <row r="10" spans="1:8">
      <c r="B10" s="17">
        <v>597</v>
      </c>
      <c r="C10" s="25">
        <v>0</v>
      </c>
      <c r="D10" s="34">
        <v>0</v>
      </c>
      <c r="E10" s="34">
        <v>0</v>
      </c>
      <c r="F10" s="34">
        <v>0</v>
      </c>
      <c r="G10" s="34">
        <v>0</v>
      </c>
      <c r="H10" s="35">
        <v>0</v>
      </c>
    </row>
    <row r="11" spans="1:8">
      <c r="B11" s="17">
        <v>602</v>
      </c>
      <c r="C11" s="25">
        <v>18276.810000000001</v>
      </c>
      <c r="D11" s="34">
        <v>5.6138820000000003</v>
      </c>
      <c r="E11" s="34">
        <v>10.141843999999999</v>
      </c>
      <c r="F11" s="34">
        <v>3.9345379999999996E-5</v>
      </c>
      <c r="G11" s="34">
        <v>1.389489</v>
      </c>
      <c r="H11" s="35">
        <v>1.3195600000000001</v>
      </c>
    </row>
    <row r="12" spans="1:8">
      <c r="B12" s="17">
        <v>1552</v>
      </c>
      <c r="C12" s="25">
        <v>0</v>
      </c>
      <c r="D12" s="34">
        <v>0</v>
      </c>
      <c r="E12" s="34">
        <v>0</v>
      </c>
      <c r="F12" s="34">
        <v>0</v>
      </c>
      <c r="G12" s="34">
        <v>0</v>
      </c>
      <c r="H12" s="35">
        <v>0</v>
      </c>
    </row>
    <row r="13" spans="1:8">
      <c r="B13" s="17">
        <v>1554</v>
      </c>
      <c r="C13" s="25">
        <v>5841.232</v>
      </c>
      <c r="D13" s="34">
        <v>2.5112550000000002</v>
      </c>
      <c r="E13" s="34">
        <v>27.8928546</v>
      </c>
      <c r="F13" s="34">
        <v>1.3485469999999999E-5</v>
      </c>
      <c r="G13" s="34">
        <v>0.91382145999999997</v>
      </c>
      <c r="H13" s="35">
        <v>0.75348041999999993</v>
      </c>
    </row>
    <row r="14" spans="1:8">
      <c r="B14" s="17">
        <v>1556</v>
      </c>
      <c r="C14" s="25">
        <v>1562.9845</v>
      </c>
      <c r="D14" s="34">
        <v>0.49252038999999997</v>
      </c>
      <c r="E14" s="34">
        <v>2.8991351999999998E-2</v>
      </c>
      <c r="F14" s="34">
        <v>0</v>
      </c>
      <c r="G14" s="34">
        <v>9.9651249999999997E-2</v>
      </c>
      <c r="H14" s="35">
        <v>9.6111240000000001E-2</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9053.607</v>
      </c>
      <c r="D18" s="34">
        <v>7.3058840000000007</v>
      </c>
      <c r="E18" s="34">
        <v>7.9851270000000003</v>
      </c>
      <c r="F18" s="34">
        <v>1.4915745999999999E-5</v>
      </c>
      <c r="G18" s="34">
        <v>0.97405089999999994</v>
      </c>
      <c r="H18" s="35">
        <v>0.84834759999999998</v>
      </c>
    </row>
    <row r="19" spans="2:8">
      <c r="B19" s="17">
        <v>1572</v>
      </c>
      <c r="C19" s="25">
        <v>1863.3717000000001</v>
      </c>
      <c r="D19" s="34">
        <v>1.4453658</v>
      </c>
      <c r="E19" s="34">
        <v>7.062061E-2</v>
      </c>
      <c r="F19" s="34">
        <v>0</v>
      </c>
      <c r="G19" s="34">
        <v>0.11881069999999999</v>
      </c>
      <c r="H19" s="35">
        <v>0.11459007</v>
      </c>
    </row>
    <row r="20" spans="2:8">
      <c r="B20" s="17">
        <v>1573</v>
      </c>
      <c r="C20" s="25">
        <v>17164.147000000001</v>
      </c>
      <c r="D20" s="34">
        <v>3.161089</v>
      </c>
      <c r="E20" s="34">
        <v>9.7936750000000004</v>
      </c>
      <c r="F20" s="34">
        <v>2.6901329999999998E-5</v>
      </c>
      <c r="G20" s="34">
        <v>1.2126567000000001</v>
      </c>
      <c r="H20" s="35">
        <v>1.2110350000000001</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763.35950000000003</v>
      </c>
      <c r="D23" s="34">
        <v>0.86533559999999998</v>
      </c>
      <c r="E23" s="34">
        <v>0.3819845</v>
      </c>
      <c r="F23" s="34">
        <v>7.9120599999999989E-7</v>
      </c>
      <c r="G23" s="34">
        <v>0.16963602</v>
      </c>
      <c r="H23" s="35">
        <v>0.16073415999999999</v>
      </c>
    </row>
    <row r="24" spans="2:8">
      <c r="B24" s="17">
        <v>2393</v>
      </c>
      <c r="C24" s="25">
        <v>3485.5466000000001</v>
      </c>
      <c r="D24" s="34">
        <v>1.2624152</v>
      </c>
      <c r="E24" s="34">
        <v>5.0214300000000003E-2</v>
      </c>
      <c r="F24" s="34">
        <v>0</v>
      </c>
      <c r="G24" s="34">
        <v>0.21661285</v>
      </c>
      <c r="H24" s="35">
        <v>0.20891785000000002</v>
      </c>
    </row>
    <row r="25" spans="2:8">
      <c r="B25" s="17">
        <v>2398</v>
      </c>
      <c r="C25" s="25">
        <v>9307.8349999999991</v>
      </c>
      <c r="D25" s="34">
        <v>1.2740629999999999</v>
      </c>
      <c r="E25" s="34">
        <v>4.6898019999999999E-2</v>
      </c>
      <c r="F25" s="34">
        <v>0</v>
      </c>
      <c r="G25" s="34">
        <v>0.60327160000000002</v>
      </c>
      <c r="H25" s="35">
        <v>0.58184100000000005</v>
      </c>
    </row>
    <row r="26" spans="2:8">
      <c r="B26" s="17">
        <v>2399</v>
      </c>
      <c r="C26" s="25">
        <v>630.36829999999998</v>
      </c>
      <c r="D26" s="34">
        <v>0.59144971999999996</v>
      </c>
      <c r="E26" s="34">
        <v>3.2841075000000003E-3</v>
      </c>
      <c r="F26" s="34">
        <v>1.2339333E-7</v>
      </c>
      <c r="G26" s="34">
        <v>6.0715311999999994E-2</v>
      </c>
      <c r="H26" s="35">
        <v>5.7929878000000004E-2</v>
      </c>
    </row>
    <row r="27" spans="2:8">
      <c r="B27" s="17">
        <v>2401</v>
      </c>
      <c r="C27" s="25">
        <v>347.58760000000001</v>
      </c>
      <c r="D27" s="34">
        <v>0.21824450000000001</v>
      </c>
      <c r="E27" s="34">
        <v>2.8868320000000002E-3</v>
      </c>
      <c r="F27" s="34">
        <v>0</v>
      </c>
      <c r="G27" s="34">
        <v>2.228082E-2</v>
      </c>
      <c r="H27" s="35">
        <v>2.1489319999999999E-2</v>
      </c>
    </row>
    <row r="28" spans="2:8">
      <c r="B28" s="17">
        <v>2404</v>
      </c>
      <c r="C28" s="25">
        <v>2356.9724000000001</v>
      </c>
      <c r="D28" s="34">
        <v>0.78234565999999983</v>
      </c>
      <c r="E28" s="34">
        <v>1.5965747000000002E-2</v>
      </c>
      <c r="F28" s="34">
        <v>0</v>
      </c>
      <c r="G28" s="34">
        <v>0.1524288</v>
      </c>
      <c r="H28" s="35">
        <v>0.14701394000000001</v>
      </c>
    </row>
    <row r="29" spans="2:8">
      <c r="B29" s="17">
        <v>2406</v>
      </c>
      <c r="C29" s="25">
        <v>10759.097900000001</v>
      </c>
      <c r="D29" s="34">
        <v>1.0260133</v>
      </c>
      <c r="E29" s="34">
        <v>5.4284657E-2</v>
      </c>
      <c r="F29" s="34">
        <v>0</v>
      </c>
      <c r="G29" s="34">
        <v>0.69828943999999993</v>
      </c>
      <c r="H29" s="35">
        <v>0.67348341</v>
      </c>
    </row>
    <row r="30" spans="2:8">
      <c r="B30" s="17">
        <v>2410</v>
      </c>
      <c r="C30" s="25">
        <v>0</v>
      </c>
      <c r="D30" s="34">
        <v>0</v>
      </c>
      <c r="E30" s="34">
        <v>0</v>
      </c>
      <c r="F30" s="34">
        <v>0</v>
      </c>
      <c r="G30" s="34">
        <v>0</v>
      </c>
      <c r="H30" s="35">
        <v>0</v>
      </c>
    </row>
    <row r="31" spans="2:8">
      <c r="B31" s="17">
        <v>2411</v>
      </c>
      <c r="C31" s="25">
        <v>4194.5379999999996</v>
      </c>
      <c r="D31" s="34">
        <v>0.71099880000000004</v>
      </c>
      <c r="E31" s="34">
        <v>0</v>
      </c>
      <c r="F31" s="34">
        <v>0</v>
      </c>
      <c r="G31" s="34">
        <v>0.2743775</v>
      </c>
      <c r="H31" s="35">
        <v>0.26463049999999999</v>
      </c>
    </row>
    <row r="32" spans="2:8">
      <c r="B32" s="17">
        <v>2434</v>
      </c>
      <c r="C32" s="25">
        <v>206.3083</v>
      </c>
      <c r="D32" s="34">
        <v>2.9673990000000001E-2</v>
      </c>
      <c r="E32" s="34">
        <v>1.0411929999999999E-3</v>
      </c>
      <c r="F32" s="34">
        <v>0</v>
      </c>
      <c r="G32" s="34">
        <v>6.4400120000000002E-3</v>
      </c>
      <c r="H32" s="35">
        <v>6.3572120000000001E-3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22783.989999999998</v>
      </c>
      <c r="D41" s="34">
        <v>8.2022049999999993</v>
      </c>
      <c r="E41" s="34">
        <v>8.9936319999999998</v>
      </c>
      <c r="F41" s="34">
        <v>2.2225388E-5</v>
      </c>
      <c r="G41" s="34">
        <v>3.478586</v>
      </c>
      <c r="H41" s="35">
        <v>2.4678019999999998</v>
      </c>
    </row>
    <row r="42" spans="2:8">
      <c r="B42" s="17">
        <v>3120</v>
      </c>
      <c r="C42" s="25">
        <v>116.53100000000001</v>
      </c>
      <c r="D42" s="34">
        <v>1.9919829999999999E-2</v>
      </c>
      <c r="E42" s="34">
        <v>0</v>
      </c>
      <c r="F42" s="34">
        <v>0</v>
      </c>
      <c r="G42" s="34">
        <v>6.4900239999999996E-3</v>
      </c>
      <c r="H42" s="35">
        <v>6.4900239999999996E-3</v>
      </c>
    </row>
    <row r="43" spans="2:8">
      <c r="B43" s="17">
        <v>3122</v>
      </c>
      <c r="C43" s="25">
        <v>35456.07</v>
      </c>
      <c r="D43" s="34">
        <v>26.719325999999999</v>
      </c>
      <c r="E43" s="34">
        <v>35.441409999999998</v>
      </c>
      <c r="F43" s="34">
        <v>5.4389549999999995E-5</v>
      </c>
      <c r="G43" s="34">
        <v>5.7180010000000001</v>
      </c>
      <c r="H43" s="35">
        <v>4.3378399999999999</v>
      </c>
    </row>
    <row r="44" spans="2:8">
      <c r="B44" s="17">
        <v>3130</v>
      </c>
      <c r="C44" s="25">
        <v>12833.79</v>
      </c>
      <c r="D44" s="34">
        <v>5.9271209999999996</v>
      </c>
      <c r="E44" s="34">
        <v>33.418340000000001</v>
      </c>
      <c r="F44" s="34">
        <v>5.5112699999999997E-6</v>
      </c>
      <c r="G44" s="34">
        <v>0.82466969999999995</v>
      </c>
      <c r="H44" s="35">
        <v>0.7534035</v>
      </c>
    </row>
    <row r="45" spans="2:8">
      <c r="B45" s="17">
        <v>3131</v>
      </c>
      <c r="C45" s="25">
        <v>6413.1880000000001</v>
      </c>
      <c r="D45" s="34">
        <v>6.4094490000000004</v>
      </c>
      <c r="E45" s="34">
        <v>1.6023619999999998</v>
      </c>
      <c r="F45" s="34">
        <v>0</v>
      </c>
      <c r="G45" s="34">
        <v>0.41223895999999999</v>
      </c>
      <c r="H45" s="35">
        <v>0.39759462000000001</v>
      </c>
    </row>
    <row r="46" spans="2:8">
      <c r="B46" s="17">
        <v>3132</v>
      </c>
      <c r="C46" s="25">
        <v>0</v>
      </c>
      <c r="D46" s="34">
        <v>0</v>
      </c>
      <c r="E46" s="34">
        <v>0</v>
      </c>
      <c r="F46" s="34">
        <v>0</v>
      </c>
      <c r="G46" s="34">
        <v>0</v>
      </c>
      <c r="H46" s="35">
        <v>0</v>
      </c>
    </row>
    <row r="47" spans="2:8">
      <c r="B47" s="17">
        <v>3136</v>
      </c>
      <c r="C47" s="25">
        <v>25414.769999999997</v>
      </c>
      <c r="D47" s="34">
        <v>9.8232570000000017</v>
      </c>
      <c r="E47" s="34">
        <v>48.985379999999999</v>
      </c>
      <c r="F47" s="34">
        <v>3.6239139999999999E-5</v>
      </c>
      <c r="G47" s="34">
        <v>3.4135410000000004</v>
      </c>
      <c r="H47" s="35">
        <v>2.440982</v>
      </c>
    </row>
    <row r="48" spans="2:8">
      <c r="B48" s="17">
        <v>3139</v>
      </c>
      <c r="C48" s="25">
        <v>0</v>
      </c>
      <c r="D48" s="34">
        <v>0</v>
      </c>
      <c r="E48" s="34">
        <v>0</v>
      </c>
      <c r="F48" s="34">
        <v>0</v>
      </c>
      <c r="G48" s="34">
        <v>0</v>
      </c>
      <c r="H48" s="35">
        <v>0</v>
      </c>
    </row>
    <row r="49" spans="2:8">
      <c r="B49" s="17">
        <v>3140</v>
      </c>
      <c r="C49" s="25">
        <v>16338.514999999999</v>
      </c>
      <c r="D49" s="34">
        <v>16.328989</v>
      </c>
      <c r="E49" s="34">
        <v>4.0822473000000006</v>
      </c>
      <c r="F49" s="34">
        <v>0</v>
      </c>
      <c r="G49" s="34">
        <v>1.0502378000000001</v>
      </c>
      <c r="H49" s="35">
        <v>1.0129291</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20644.347599999994</v>
      </c>
      <c r="D55" s="34">
        <v>26.396910800000001</v>
      </c>
      <c r="E55" s="34">
        <v>1.2457472000000001</v>
      </c>
      <c r="F55" s="34">
        <v>0</v>
      </c>
      <c r="G55" s="34">
        <v>1.3198022360000006</v>
      </c>
      <c r="H55" s="35">
        <v>1.2729175320000004</v>
      </c>
    </row>
    <row r="56" spans="2:8">
      <c r="B56" s="17">
        <v>3149</v>
      </c>
      <c r="C56" s="25">
        <v>19354.243999999999</v>
      </c>
      <c r="D56" s="34">
        <v>13.023106</v>
      </c>
      <c r="E56" s="34">
        <v>35.643879999999996</v>
      </c>
      <c r="F56" s="34">
        <v>6.3583289999999999E-6</v>
      </c>
      <c r="G56" s="34">
        <v>0.93393280000000001</v>
      </c>
      <c r="H56" s="35">
        <v>0.61777820000000006</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1148.1890000000001</v>
      </c>
      <c r="D68" s="34">
        <v>0.1004688</v>
      </c>
      <c r="E68" s="34">
        <v>5.796275E-3</v>
      </c>
      <c r="F68" s="34">
        <v>0</v>
      </c>
      <c r="G68" s="34">
        <v>9.8211389999999996E-2</v>
      </c>
      <c r="H68" s="35">
        <v>7.2578009999999998E-2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492.43760000000003</v>
      </c>
      <c r="D72" s="34">
        <v>0.10515284</v>
      </c>
      <c r="E72" s="34">
        <v>2.480187E-3</v>
      </c>
      <c r="F72" s="34">
        <v>0</v>
      </c>
      <c r="G72" s="34">
        <v>3.1903819999999999E-2</v>
      </c>
      <c r="H72" s="35">
        <v>3.0770477000000001E-2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296.31939999999997</v>
      </c>
      <c r="D77" s="34">
        <v>0.28756210000000004</v>
      </c>
      <c r="E77" s="34">
        <v>1.7492735000000001E-3</v>
      </c>
      <c r="F77" s="34">
        <v>0</v>
      </c>
      <c r="G77" s="34">
        <v>1.9369621E-2</v>
      </c>
      <c r="H77" s="35">
        <v>1.8681535999999999E-2</v>
      </c>
    </row>
    <row r="78" spans="2:8">
      <c r="B78" s="17">
        <v>7153</v>
      </c>
      <c r="C78" s="25">
        <v>8721.6739999999991</v>
      </c>
      <c r="D78" s="34">
        <v>2.5122789999999999</v>
      </c>
      <c r="E78" s="34">
        <v>2.9297719999999999E-2</v>
      </c>
      <c r="F78" s="34">
        <v>0</v>
      </c>
      <c r="G78" s="34">
        <v>0.56530570000000002</v>
      </c>
      <c r="H78" s="35">
        <v>0.54522380000000004</v>
      </c>
    </row>
    <row r="79" spans="2:8">
      <c r="B79" s="17">
        <v>7288</v>
      </c>
      <c r="C79" s="25">
        <v>271.55919999999998</v>
      </c>
      <c r="D79" s="34">
        <v>0.1597654</v>
      </c>
      <c r="E79" s="34">
        <v>1.3694180000000001E-3</v>
      </c>
      <c r="F79" s="34">
        <v>0</v>
      </c>
      <c r="G79" s="34">
        <v>1.7615470000000001E-2</v>
      </c>
      <c r="H79" s="35">
        <v>1.69897E-2</v>
      </c>
    </row>
    <row r="80" spans="2:8">
      <c r="B80" s="17">
        <v>7318</v>
      </c>
      <c r="C80" s="25">
        <v>94.510499999999993</v>
      </c>
      <c r="D80" s="34">
        <v>0.11326799999999999</v>
      </c>
      <c r="E80" s="34">
        <v>4.7691790000000002E-4</v>
      </c>
      <c r="F80" s="34">
        <v>0</v>
      </c>
      <c r="G80" s="34">
        <v>6.1348219999999998E-3</v>
      </c>
      <c r="H80" s="35">
        <v>5.9168880000000004E-3</v>
      </c>
    </row>
    <row r="81" spans="2:8">
      <c r="B81" s="17">
        <v>7690</v>
      </c>
      <c r="C81" s="25">
        <v>91.382819999999995</v>
      </c>
      <c r="D81" s="34">
        <v>8.7566099999999994E-2</v>
      </c>
      <c r="E81" s="34">
        <v>0</v>
      </c>
      <c r="F81" s="34">
        <v>0</v>
      </c>
      <c r="G81" s="34">
        <v>3.043732E-2</v>
      </c>
      <c r="H81" s="35">
        <v>3.0049380000000001E-2</v>
      </c>
    </row>
    <row r="82" spans="2:8">
      <c r="B82" s="17">
        <v>7701</v>
      </c>
      <c r="C82" s="25">
        <v>829.505</v>
      </c>
      <c r="D82" s="34">
        <v>0.79485939999999999</v>
      </c>
      <c r="E82" s="34">
        <v>0</v>
      </c>
      <c r="F82" s="34">
        <v>0</v>
      </c>
      <c r="G82" s="34">
        <v>0.27628720000000001</v>
      </c>
      <c r="H82" s="35">
        <v>0.2727658</v>
      </c>
    </row>
    <row r="83" spans="2:8">
      <c r="B83" s="17">
        <v>7835</v>
      </c>
      <c r="C83" s="25">
        <v>3180.6978000000004</v>
      </c>
      <c r="D83" s="34">
        <v>0.84163450000000006</v>
      </c>
      <c r="E83" s="34">
        <v>1.6056374999999998E-2</v>
      </c>
      <c r="F83" s="34">
        <v>0</v>
      </c>
      <c r="G83" s="34">
        <v>0.17131094999999999</v>
      </c>
      <c r="H83" s="35">
        <v>0.17131094999999999</v>
      </c>
    </row>
    <row r="84" spans="2:8">
      <c r="B84" s="17">
        <v>7962</v>
      </c>
      <c r="C84" s="25">
        <v>525.9556</v>
      </c>
      <c r="D84" s="34">
        <v>8.5462179999999999E-2</v>
      </c>
      <c r="E84" s="34">
        <v>2.725384E-3</v>
      </c>
      <c r="F84" s="34">
        <v>2.43543E-7</v>
      </c>
      <c r="G84" s="34">
        <v>7.3021639999999999E-2</v>
      </c>
      <c r="H84" s="35">
        <v>6.9311670000000006E-2</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445.94496000000004</v>
      </c>
      <c r="D87" s="34">
        <v>5.40671E-2</v>
      </c>
      <c r="E87" s="34">
        <v>2.2464586E-3</v>
      </c>
      <c r="F87" s="34">
        <v>0</v>
      </c>
      <c r="G87" s="34">
        <v>2.8897271000000002E-2</v>
      </c>
      <c r="H87" s="35">
        <v>2.7870718999999999E-2</v>
      </c>
    </row>
    <row r="88" spans="2:8">
      <c r="B88" s="17">
        <v>10043</v>
      </c>
      <c r="C88" s="25">
        <v>2730.4479999999999</v>
      </c>
      <c r="D88" s="34">
        <v>1.493039</v>
      </c>
      <c r="E88" s="34">
        <v>1.931619</v>
      </c>
      <c r="F88" s="34">
        <v>3.9107480000000002E-6</v>
      </c>
      <c r="G88" s="34">
        <v>0.13398450000000001</v>
      </c>
      <c r="H88" s="35">
        <v>6.0371260000000003E-2</v>
      </c>
    </row>
    <row r="89" spans="2:8">
      <c r="B89" s="17">
        <v>10061</v>
      </c>
      <c r="C89" s="25">
        <v>15.431190000000001</v>
      </c>
      <c r="D89" s="34">
        <v>2.6378109999999999E-3</v>
      </c>
      <c r="E89" s="34">
        <v>0</v>
      </c>
      <c r="F89" s="34">
        <v>0</v>
      </c>
      <c r="G89" s="34">
        <v>1.0179430000000001E-3</v>
      </c>
      <c r="H89" s="35">
        <v>9.817812E-4</v>
      </c>
    </row>
    <row r="90" spans="2:8">
      <c r="B90" s="17">
        <v>10099</v>
      </c>
      <c r="C90" s="25">
        <v>1021.647</v>
      </c>
      <c r="D90" s="34">
        <v>0.31577230000000001</v>
      </c>
      <c r="E90" s="34">
        <v>5.120632E-3</v>
      </c>
      <c r="F90" s="34">
        <v>0</v>
      </c>
      <c r="G90" s="34">
        <v>6.5869120000000003E-2</v>
      </c>
      <c r="H90" s="35">
        <v>6.3529189999999999E-2</v>
      </c>
    </row>
    <row r="91" spans="2:8">
      <c r="B91" s="17">
        <v>10113</v>
      </c>
      <c r="C91" s="25">
        <v>1512.3810000000001</v>
      </c>
      <c r="D91" s="34">
        <v>0.54089030000000005</v>
      </c>
      <c r="E91" s="34">
        <v>1.0587690000000001</v>
      </c>
      <c r="F91" s="34">
        <v>3.060027E-6</v>
      </c>
      <c r="G91" s="34">
        <v>0.16411919999999999</v>
      </c>
      <c r="H91" s="35">
        <v>7.5471990000000003E-2</v>
      </c>
    </row>
    <row r="92" spans="2:8">
      <c r="B92" s="17">
        <v>10118</v>
      </c>
      <c r="C92" s="25">
        <v>386.57459999999998</v>
      </c>
      <c r="D92" s="34">
        <v>0.2126596</v>
      </c>
      <c r="E92" s="34">
        <v>3.0932310000000001E-2</v>
      </c>
      <c r="F92" s="34">
        <v>1.101963E-6</v>
      </c>
      <c r="G92" s="34">
        <v>5.4166860000000004E-3</v>
      </c>
      <c r="H92" s="35">
        <v>3.9623389999999996E-3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2594.107</v>
      </c>
      <c r="D98" s="34">
        <v>1.72421</v>
      </c>
      <c r="E98" s="34">
        <v>1.3095269999999999E-2</v>
      </c>
      <c r="F98" s="34">
        <v>0</v>
      </c>
      <c r="G98" s="34">
        <v>0.1139675</v>
      </c>
      <c r="H98" s="35">
        <v>0.1138932</v>
      </c>
    </row>
    <row r="99" spans="2:8">
      <c r="B99" s="17">
        <v>10343</v>
      </c>
      <c r="C99" s="25">
        <v>1125.5519999999999</v>
      </c>
      <c r="D99" s="34">
        <v>0.27979979999999999</v>
      </c>
      <c r="E99" s="34">
        <v>0.93808480000000005</v>
      </c>
      <c r="F99" s="34">
        <v>4.2075159999999999E-7</v>
      </c>
      <c r="G99" s="34">
        <v>6.2958459999999994E-2</v>
      </c>
      <c r="H99" s="35">
        <v>5.7517730000000003E-2</v>
      </c>
    </row>
    <row r="100" spans="2:8">
      <c r="B100" s="17">
        <v>10435</v>
      </c>
      <c r="C100" s="25">
        <v>1344.4726000000001</v>
      </c>
      <c r="D100" s="34">
        <v>0.73961160000000004</v>
      </c>
      <c r="E100" s="34">
        <v>0.10757984</v>
      </c>
      <c r="F100" s="34">
        <v>3.8325320000000002E-6</v>
      </c>
      <c r="G100" s="34">
        <v>1.883876E-2</v>
      </c>
      <c r="H100" s="35">
        <v>1.3780667999999999E-2</v>
      </c>
    </row>
    <row r="101" spans="2:8">
      <c r="B101" s="17">
        <v>10566</v>
      </c>
      <c r="C101" s="25">
        <v>2249.3409999999999</v>
      </c>
      <c r="D101" s="34">
        <v>1.233417</v>
      </c>
      <c r="E101" s="34">
        <v>2.208793</v>
      </c>
      <c r="F101" s="34">
        <v>3.2157840000000002E-6</v>
      </c>
      <c r="G101" s="34">
        <v>0.1101746</v>
      </c>
      <c r="H101" s="35">
        <v>4.964292E-2</v>
      </c>
    </row>
    <row r="102" spans="2:8">
      <c r="B102" s="17">
        <v>10603</v>
      </c>
      <c r="C102" s="25">
        <v>1695.4069999999999</v>
      </c>
      <c r="D102" s="34">
        <v>0.69841690000000001</v>
      </c>
      <c r="E102" s="34">
        <v>4.3274280000000003</v>
      </c>
      <c r="F102" s="34">
        <v>6.664573E-7</v>
      </c>
      <c r="G102" s="34">
        <v>0.27305269999999998</v>
      </c>
      <c r="H102" s="35">
        <v>0.1049872</v>
      </c>
    </row>
    <row r="103" spans="2:8">
      <c r="B103" s="17">
        <v>10629</v>
      </c>
      <c r="C103" s="25">
        <v>2069.1826000000001</v>
      </c>
      <c r="D103" s="34">
        <v>1.13828398</v>
      </c>
      <c r="E103" s="34">
        <v>0.16556851</v>
      </c>
      <c r="F103" s="34">
        <v>5.8983785000000005E-6</v>
      </c>
      <c r="G103" s="34">
        <v>2.8993395000000002E-2</v>
      </c>
      <c r="H103" s="35">
        <v>2.1208853000000003E-2</v>
      </c>
    </row>
    <row r="104" spans="2:8">
      <c r="B104" s="17">
        <v>10643</v>
      </c>
      <c r="C104" s="25">
        <v>1582.3335999999999</v>
      </c>
      <c r="D104" s="34">
        <v>0.87046179999999995</v>
      </c>
      <c r="E104" s="34">
        <v>0.12661262000000001</v>
      </c>
      <c r="F104" s="34">
        <v>4.5105740000000002E-6</v>
      </c>
      <c r="G104" s="34">
        <v>2.2171670000000001E-2</v>
      </c>
      <c r="H104" s="35">
        <v>1.6218709999999997E-2</v>
      </c>
    </row>
    <row r="105" spans="2:8">
      <c r="B105" s="17">
        <v>10693</v>
      </c>
      <c r="C105" s="25">
        <v>0</v>
      </c>
      <c r="D105" s="34">
        <v>0</v>
      </c>
      <c r="E105" s="34">
        <v>0</v>
      </c>
      <c r="F105" s="34">
        <v>0</v>
      </c>
      <c r="G105" s="34">
        <v>0</v>
      </c>
      <c r="H105" s="35">
        <v>0</v>
      </c>
    </row>
    <row r="106" spans="2:8">
      <c r="B106" s="17">
        <v>10746</v>
      </c>
      <c r="C106" s="25">
        <v>2619.3679999999999</v>
      </c>
      <c r="D106" s="34">
        <v>1.440947</v>
      </c>
      <c r="E106" s="34">
        <v>0.20959240000000001</v>
      </c>
      <c r="F106" s="34">
        <v>7.4667279999999999E-6</v>
      </c>
      <c r="G106" s="34">
        <v>3.6702600000000002E-2</v>
      </c>
      <c r="H106" s="35">
        <v>2.6848170000000001E-2</v>
      </c>
    </row>
    <row r="107" spans="2:8">
      <c r="B107" s="17">
        <v>10751</v>
      </c>
      <c r="C107" s="25">
        <v>1226.9280000000001</v>
      </c>
      <c r="D107" s="34">
        <v>0.4407778</v>
      </c>
      <c r="E107" s="34">
        <v>6.1935999999999996E-3</v>
      </c>
      <c r="F107" s="34">
        <v>0</v>
      </c>
      <c r="G107" s="34">
        <v>6.9329779999999994E-2</v>
      </c>
      <c r="H107" s="35">
        <v>6.9329779999999994E-2</v>
      </c>
    </row>
    <row r="108" spans="2:8">
      <c r="B108" s="17">
        <v>10805</v>
      </c>
      <c r="C108" s="25">
        <v>354.39449999999999</v>
      </c>
      <c r="D108" s="34">
        <v>0.36257279999999997</v>
      </c>
      <c r="E108" s="34">
        <v>0</v>
      </c>
      <c r="F108" s="34">
        <v>0</v>
      </c>
      <c r="G108" s="34">
        <v>2.3378179999999998E-2</v>
      </c>
      <c r="H108" s="35">
        <v>2.25477E-2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943.23630000000003</v>
      </c>
      <c r="D111" s="34">
        <v>0.51888619999999996</v>
      </c>
      <c r="E111" s="34">
        <v>7.5474360000000004E-2</v>
      </c>
      <c r="F111" s="34">
        <v>2.6887740000000001E-6</v>
      </c>
      <c r="G111" s="34">
        <v>1.321663E-2</v>
      </c>
      <c r="H111" s="35">
        <v>9.6680480000000003E-3</v>
      </c>
    </row>
    <row r="112" spans="2:8">
      <c r="B112" s="17">
        <v>50279</v>
      </c>
      <c r="C112" s="25">
        <v>669.50585999999998</v>
      </c>
      <c r="D112" s="34">
        <v>0.55981799999999993</v>
      </c>
      <c r="E112" s="34">
        <v>1.6024959999999999E-3</v>
      </c>
      <c r="F112" s="34">
        <v>0</v>
      </c>
      <c r="G112" s="34">
        <v>0.15003081000000001</v>
      </c>
      <c r="H112" s="35">
        <v>0.14771613</v>
      </c>
    </row>
    <row r="113" spans="2:8">
      <c r="B113" s="17">
        <v>50373</v>
      </c>
      <c r="C113" s="25">
        <v>4.4185379999999999</v>
      </c>
      <c r="D113" s="34">
        <v>7.5530539999999998E-4</v>
      </c>
      <c r="E113" s="34">
        <v>0</v>
      </c>
      <c r="F113" s="34">
        <v>0</v>
      </c>
      <c r="G113" s="34">
        <v>2.9147560000000001E-4</v>
      </c>
      <c r="H113" s="35">
        <v>2.8112120000000002E-4</v>
      </c>
    </row>
    <row r="114" spans="2:8">
      <c r="B114" s="17">
        <v>50385</v>
      </c>
      <c r="C114" s="25">
        <v>786.52440000000001</v>
      </c>
      <c r="D114" s="34">
        <v>0.21704490000000001</v>
      </c>
      <c r="E114" s="34">
        <v>3.9703339999999998E-3</v>
      </c>
      <c r="F114" s="34">
        <v>0</v>
      </c>
      <c r="G114" s="34">
        <v>0.1128758</v>
      </c>
      <c r="H114" s="35">
        <v>0.1009308</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796.78440000000001</v>
      </c>
      <c r="D117" s="34">
        <v>0.27482400000000001</v>
      </c>
      <c r="E117" s="34">
        <v>4.0218140000000003E-3</v>
      </c>
      <c r="F117" s="34">
        <v>0</v>
      </c>
      <c r="G117" s="34">
        <v>5.1734509999999997E-2</v>
      </c>
      <c r="H117" s="35">
        <v>4.989669E-2</v>
      </c>
    </row>
    <row r="118" spans="2:8">
      <c r="B118" s="17">
        <v>50561</v>
      </c>
      <c r="C118" s="25">
        <v>13987.638999999999</v>
      </c>
      <c r="D118" s="34">
        <v>2.3709874000000002</v>
      </c>
      <c r="E118" s="34">
        <v>0</v>
      </c>
      <c r="F118" s="34">
        <v>0</v>
      </c>
      <c r="G118" s="34">
        <v>0.91497417999999997</v>
      </c>
      <c r="H118" s="35">
        <v>0.88247067000000001</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145.04480000000001</v>
      </c>
      <c r="D120" s="34">
        <v>0.23636070000000001</v>
      </c>
      <c r="E120" s="34">
        <v>0.77826090000000003</v>
      </c>
      <c r="F120" s="34">
        <v>1.152979E-7</v>
      </c>
      <c r="G120" s="34">
        <v>1.1472049999999999E-2</v>
      </c>
      <c r="H120" s="35">
        <v>7.4570330000000001E-3</v>
      </c>
    </row>
    <row r="121" spans="2:8">
      <c r="B121" s="17">
        <v>50657</v>
      </c>
      <c r="C121" s="25">
        <v>1567.6310000000001</v>
      </c>
      <c r="D121" s="34">
        <v>0.86237350000000002</v>
      </c>
      <c r="E121" s="34">
        <v>0.1254362</v>
      </c>
      <c r="F121" s="34">
        <v>4.4686629999999997E-6</v>
      </c>
      <c r="G121" s="34">
        <v>2.196565E-2</v>
      </c>
      <c r="H121" s="35">
        <v>1.6068010000000001E-2</v>
      </c>
    </row>
    <row r="122" spans="2:8">
      <c r="B122" s="17">
        <v>50776</v>
      </c>
      <c r="C122" s="25">
        <v>2301.9229999999998</v>
      </c>
      <c r="D122" s="34">
        <v>1.2215959999999999</v>
      </c>
      <c r="E122" s="34">
        <v>1.294421</v>
      </c>
      <c r="F122" s="34">
        <v>6.5706640000000001E-7</v>
      </c>
      <c r="G122" s="34">
        <v>0.1154227</v>
      </c>
      <c r="H122" s="35">
        <v>5.3286109999999998E-2</v>
      </c>
    </row>
    <row r="123" spans="2:8">
      <c r="B123" s="17">
        <v>50799</v>
      </c>
      <c r="C123" s="25">
        <v>1318.7586000000001</v>
      </c>
      <c r="D123" s="34">
        <v>0.68346590000000007</v>
      </c>
      <c r="E123" s="34">
        <v>6.6571359999999993E-3</v>
      </c>
      <c r="F123" s="34">
        <v>0</v>
      </c>
      <c r="G123" s="34">
        <v>8.5633910000000008E-2</v>
      </c>
      <c r="H123" s="35">
        <v>8.2591849999999994E-2</v>
      </c>
    </row>
    <row r="124" spans="2:8">
      <c r="B124" s="17">
        <v>50852</v>
      </c>
      <c r="C124" s="25">
        <v>747.22739999999999</v>
      </c>
      <c r="D124" s="34">
        <v>0.409306</v>
      </c>
      <c r="E124" s="34">
        <v>3.7724049999999999E-3</v>
      </c>
      <c r="F124" s="34">
        <v>0</v>
      </c>
      <c r="G124" s="34">
        <v>6.6079250000000006E-2</v>
      </c>
      <c r="H124" s="35">
        <v>6.6079250000000006E-2</v>
      </c>
    </row>
    <row r="125" spans="2:8">
      <c r="B125" s="17">
        <v>50859</v>
      </c>
      <c r="C125" s="25">
        <v>1092.3330000000001</v>
      </c>
      <c r="D125" s="34">
        <v>0.60090600000000005</v>
      </c>
      <c r="E125" s="34">
        <v>8.7404510000000005E-2</v>
      </c>
      <c r="F125" s="34">
        <v>3.1137860000000002E-6</v>
      </c>
      <c r="G125" s="34">
        <v>1.530577E-2</v>
      </c>
      <c r="H125" s="35">
        <v>1.119626E-2</v>
      </c>
    </row>
    <row r="126" spans="2:8">
      <c r="B126" s="17">
        <v>50885</v>
      </c>
      <c r="C126" s="25">
        <v>443.89850000000001</v>
      </c>
      <c r="D126" s="34">
        <v>0.2441942</v>
      </c>
      <c r="E126" s="34">
        <v>3.5519160000000001E-2</v>
      </c>
      <c r="F126" s="34">
        <v>1.26537E-6</v>
      </c>
      <c r="G126" s="34">
        <v>6.219909E-3</v>
      </c>
      <c r="H126" s="35">
        <v>4.5499010000000003E-3</v>
      </c>
    </row>
    <row r="127" spans="2:8">
      <c r="B127" s="17">
        <v>50888</v>
      </c>
      <c r="C127" s="25">
        <v>2750.0839999999998</v>
      </c>
      <c r="D127" s="34">
        <v>0.99221349999999997</v>
      </c>
      <c r="E127" s="34">
        <v>1.305194</v>
      </c>
      <c r="F127" s="34">
        <v>2.0903589999999999E-6</v>
      </c>
      <c r="G127" s="34">
        <v>0.16532749999999999</v>
      </c>
      <c r="H127" s="35">
        <v>0.15007960000000001</v>
      </c>
    </row>
    <row r="128" spans="2:8">
      <c r="B128" s="17">
        <v>50960</v>
      </c>
      <c r="C128" s="25">
        <v>1214.434</v>
      </c>
      <c r="D128" s="34">
        <v>0.66807530000000004</v>
      </c>
      <c r="E128" s="34">
        <v>9.7174590000000005E-2</v>
      </c>
      <c r="F128" s="34">
        <v>3.4618449999999998E-6</v>
      </c>
      <c r="G128" s="34">
        <v>1.7016650000000001E-2</v>
      </c>
      <c r="H128" s="35">
        <v>1.244778E-2</v>
      </c>
    </row>
    <row r="129" spans="2:8">
      <c r="B129" s="17">
        <v>50974</v>
      </c>
      <c r="C129" s="25">
        <v>2182.0259999999998</v>
      </c>
      <c r="D129" s="34">
        <v>1.3847240000000001</v>
      </c>
      <c r="E129" s="34">
        <v>3.1005189999999998</v>
      </c>
      <c r="F129" s="34">
        <v>9.2022149999999995E-7</v>
      </c>
      <c r="G129" s="34">
        <v>0.23281879999999999</v>
      </c>
      <c r="H129" s="35">
        <v>0.11742370000000001</v>
      </c>
    </row>
    <row r="130" spans="2:8">
      <c r="B130" s="17">
        <v>52149</v>
      </c>
      <c r="C130" s="25">
        <v>0</v>
      </c>
      <c r="D130" s="34">
        <v>0</v>
      </c>
      <c r="E130" s="34">
        <v>0</v>
      </c>
      <c r="F130" s="34">
        <v>0</v>
      </c>
      <c r="G130" s="34">
        <v>0</v>
      </c>
      <c r="H130" s="35">
        <v>0</v>
      </c>
    </row>
    <row r="131" spans="2:8">
      <c r="B131" s="17">
        <v>52193</v>
      </c>
      <c r="C131" s="25">
        <v>1235.0364</v>
      </c>
      <c r="D131" s="34">
        <v>0.21111740000000001</v>
      </c>
      <c r="E131" s="34">
        <v>0</v>
      </c>
      <c r="F131" s="34">
        <v>0</v>
      </c>
      <c r="G131" s="34">
        <v>8.1471080000000001E-2</v>
      </c>
      <c r="H131" s="35">
        <v>7.8576900000000005E-2</v>
      </c>
    </row>
    <row r="132" spans="2:8">
      <c r="B132" s="17">
        <v>54250</v>
      </c>
      <c r="C132" s="25">
        <v>0</v>
      </c>
      <c r="D132" s="34">
        <v>0</v>
      </c>
      <c r="E132" s="34">
        <v>0</v>
      </c>
      <c r="F132" s="34">
        <v>0</v>
      </c>
      <c r="G132" s="34">
        <v>0</v>
      </c>
      <c r="H132" s="35">
        <v>0</v>
      </c>
    </row>
    <row r="133" spans="2:8">
      <c r="B133" s="17">
        <v>54333</v>
      </c>
      <c r="C133" s="25">
        <v>7.9029259999999999</v>
      </c>
      <c r="D133" s="34">
        <v>1.3509279999999999E-3</v>
      </c>
      <c r="E133" s="34">
        <v>0</v>
      </c>
      <c r="F133" s="34">
        <v>0</v>
      </c>
      <c r="G133" s="34">
        <v>5.2132869999999996E-4</v>
      </c>
      <c r="H133" s="35">
        <v>5.0280910000000004E-4</v>
      </c>
    </row>
    <row r="134" spans="2:8">
      <c r="B134" s="17">
        <v>54569</v>
      </c>
      <c r="C134" s="25">
        <v>0</v>
      </c>
      <c r="D134" s="34">
        <v>0</v>
      </c>
      <c r="E134" s="34">
        <v>0</v>
      </c>
      <c r="F134" s="34">
        <v>0</v>
      </c>
      <c r="G134" s="34">
        <v>0</v>
      </c>
      <c r="H134" s="35">
        <v>0</v>
      </c>
    </row>
    <row r="135" spans="2:8">
      <c r="B135" s="17">
        <v>54625</v>
      </c>
      <c r="C135" s="25">
        <v>861.71040000000005</v>
      </c>
      <c r="D135" s="34">
        <v>0.47403780000000001</v>
      </c>
      <c r="E135" s="34">
        <v>6.8950960000000006E-2</v>
      </c>
      <c r="F135" s="34">
        <v>2.4563780000000001E-6</v>
      </c>
      <c r="G135" s="34">
        <v>1.207429E-2</v>
      </c>
      <c r="H135" s="35">
        <v>8.8324179999999999E-3</v>
      </c>
    </row>
    <row r="136" spans="2:8">
      <c r="B136" s="17">
        <v>54634</v>
      </c>
      <c r="C136" s="25">
        <v>3210.9389999999999</v>
      </c>
      <c r="D136" s="34">
        <v>0.69260370000000004</v>
      </c>
      <c r="E136" s="34">
        <v>2.5722230000000001</v>
      </c>
      <c r="F136" s="34">
        <v>1.175263E-6</v>
      </c>
      <c r="G136" s="34">
        <v>0.39183119999999999</v>
      </c>
      <c r="H136" s="35">
        <v>0.1417621</v>
      </c>
    </row>
    <row r="137" spans="2:8">
      <c r="B137" s="17">
        <v>54640</v>
      </c>
      <c r="C137" s="25">
        <v>1900.596</v>
      </c>
      <c r="D137" s="34">
        <v>0.31098009999999998</v>
      </c>
      <c r="E137" s="34">
        <v>1.2758159999999999E-2</v>
      </c>
      <c r="F137" s="34">
        <v>0</v>
      </c>
      <c r="G137" s="34">
        <v>0.12308570000000001</v>
      </c>
      <c r="H137" s="35">
        <v>0.1187132</v>
      </c>
    </row>
    <row r="138" spans="2:8">
      <c r="B138" s="17">
        <v>54693</v>
      </c>
      <c r="C138" s="25">
        <v>445.32369999999997</v>
      </c>
      <c r="D138" s="34">
        <v>0.1141856</v>
      </c>
      <c r="E138" s="34">
        <v>0</v>
      </c>
      <c r="F138" s="34">
        <v>0</v>
      </c>
      <c r="G138" s="34">
        <v>6.4925469999999999E-2</v>
      </c>
      <c r="H138" s="35">
        <v>6.1897599999999997E-2</v>
      </c>
    </row>
    <row r="139" spans="2:8">
      <c r="B139" s="17">
        <v>54708</v>
      </c>
      <c r="C139" s="25">
        <v>0</v>
      </c>
      <c r="D139" s="34">
        <v>0</v>
      </c>
      <c r="E139" s="34">
        <v>0</v>
      </c>
      <c r="F139" s="34">
        <v>0</v>
      </c>
      <c r="G139" s="34">
        <v>0</v>
      </c>
      <c r="H139" s="35">
        <v>0</v>
      </c>
    </row>
    <row r="140" spans="2:8">
      <c r="B140" s="17">
        <v>54746</v>
      </c>
      <c r="C140" s="25">
        <v>1183.6559999999999</v>
      </c>
      <c r="D140" s="34">
        <v>0.6511441</v>
      </c>
      <c r="E140" s="34">
        <v>9.4711870000000004E-2</v>
      </c>
      <c r="F140" s="34">
        <v>3.3741110000000001E-6</v>
      </c>
      <c r="G140" s="34">
        <v>1.6585389999999998E-2</v>
      </c>
      <c r="H140" s="35">
        <v>1.213232E-2</v>
      </c>
    </row>
    <row r="141" spans="2:8">
      <c r="B141" s="17">
        <v>54785</v>
      </c>
      <c r="C141" s="25">
        <v>1103.0899999999999</v>
      </c>
      <c r="D141" s="34">
        <v>0.2895625</v>
      </c>
      <c r="E141" s="34">
        <v>5.5685099999999996E-3</v>
      </c>
      <c r="F141" s="34">
        <v>0</v>
      </c>
      <c r="G141" s="34">
        <v>7.1630399999999997E-2</v>
      </c>
      <c r="H141" s="35">
        <v>6.9085800000000003E-2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2019.46</v>
      </c>
      <c r="D144" s="34">
        <v>0.46856209999999998</v>
      </c>
      <c r="E144" s="34">
        <v>1.018613E-2</v>
      </c>
      <c r="F144" s="34">
        <v>0</v>
      </c>
      <c r="G144" s="34">
        <v>0.13102910000000001</v>
      </c>
      <c r="H144" s="35">
        <v>0.1263744</v>
      </c>
    </row>
    <row r="145" spans="2:8">
      <c r="B145" s="17">
        <v>54934</v>
      </c>
      <c r="C145" s="25">
        <v>77.280910000000006</v>
      </c>
      <c r="D145" s="34">
        <v>7.405313999999999E-2</v>
      </c>
      <c r="E145" s="34">
        <v>0</v>
      </c>
      <c r="F145" s="34">
        <v>0</v>
      </c>
      <c r="G145" s="34">
        <v>2.5740316000000003E-2</v>
      </c>
      <c r="H145" s="35">
        <v>2.5412246999999999E-2</v>
      </c>
    </row>
    <row r="146" spans="2:8">
      <c r="B146" s="17">
        <v>54980</v>
      </c>
      <c r="C146" s="25">
        <v>162.961254</v>
      </c>
      <c r="D146" s="34">
        <v>0.15615490800000001</v>
      </c>
      <c r="E146" s="34">
        <v>0</v>
      </c>
      <c r="F146" s="34">
        <v>0</v>
      </c>
      <c r="G146" s="34">
        <v>5.4278285999999995E-2</v>
      </c>
      <c r="H146" s="35">
        <v>5.3586474000000002E-2</v>
      </c>
    </row>
    <row r="147" spans="2:8">
      <c r="B147" s="17">
        <v>55074</v>
      </c>
      <c r="C147" s="25">
        <v>71.926240000000007</v>
      </c>
      <c r="D147" s="34">
        <v>6.8922120000000003E-2</v>
      </c>
      <c r="E147" s="34">
        <v>0</v>
      </c>
      <c r="F147" s="34">
        <v>0</v>
      </c>
      <c r="G147" s="34">
        <v>2.395682E-2</v>
      </c>
      <c r="H147" s="35">
        <v>2.3651479999999999E-2</v>
      </c>
    </row>
    <row r="148" spans="2:8">
      <c r="B148" s="17">
        <v>55193</v>
      </c>
      <c r="C148" s="25">
        <v>5575.5320000000002</v>
      </c>
      <c r="D148" s="34">
        <v>0.31898300000000002</v>
      </c>
      <c r="E148" s="34">
        <v>2.814556E-2</v>
      </c>
      <c r="F148" s="34">
        <v>0</v>
      </c>
      <c r="G148" s="34">
        <v>0.20291419999999999</v>
      </c>
      <c r="H148" s="35">
        <v>0.2028798</v>
      </c>
    </row>
    <row r="149" spans="2:8">
      <c r="B149" s="17">
        <v>55231</v>
      </c>
      <c r="C149" s="25">
        <v>4800.4570000000003</v>
      </c>
      <c r="D149" s="34">
        <v>0.42407679999999998</v>
      </c>
      <c r="E149" s="34">
        <v>2.4232960000000001E-2</v>
      </c>
      <c r="F149" s="34">
        <v>0</v>
      </c>
      <c r="G149" s="34">
        <v>0.48611500000000002</v>
      </c>
      <c r="H149" s="35">
        <v>0.48611500000000002</v>
      </c>
    </row>
    <row r="150" spans="2:8">
      <c r="B150" s="17">
        <v>55233</v>
      </c>
      <c r="C150" s="25">
        <v>1665.5559000000003</v>
      </c>
      <c r="D150" s="34">
        <v>1.987012</v>
      </c>
      <c r="E150" s="34">
        <v>8.4629169999999986E-3</v>
      </c>
      <c r="F150" s="34">
        <v>0</v>
      </c>
      <c r="G150" s="34">
        <v>4.9964097999999998E-2</v>
      </c>
      <c r="H150" s="35">
        <v>4.9964097999999998E-2</v>
      </c>
    </row>
    <row r="151" spans="2:8">
      <c r="B151" s="17">
        <v>55239</v>
      </c>
      <c r="C151" s="25">
        <v>6577.7219999999998</v>
      </c>
      <c r="D151" s="34">
        <v>0.56448449999999994</v>
      </c>
      <c r="E151" s="34">
        <v>3.320497E-2</v>
      </c>
      <c r="F151" s="34">
        <v>0</v>
      </c>
      <c r="G151" s="34">
        <v>0.38104280000000001</v>
      </c>
      <c r="H151" s="35">
        <v>0.38104280000000001</v>
      </c>
    </row>
    <row r="152" spans="2:8">
      <c r="B152" s="17">
        <v>55298</v>
      </c>
      <c r="C152" s="25">
        <v>11313.634</v>
      </c>
      <c r="D152" s="34">
        <v>0.72342020000000007</v>
      </c>
      <c r="E152" s="34">
        <v>5.7112120000000002E-2</v>
      </c>
      <c r="F152" s="34">
        <v>0</v>
      </c>
      <c r="G152" s="34">
        <v>0.2442735</v>
      </c>
      <c r="H152" s="35">
        <v>0.2442735</v>
      </c>
    </row>
    <row r="153" spans="2:8">
      <c r="B153" s="17">
        <v>55337</v>
      </c>
      <c r="C153" s="25">
        <v>6531.6440000000002</v>
      </c>
      <c r="D153" s="34">
        <v>0.6814249</v>
      </c>
      <c r="E153" s="34">
        <v>3.2972170000000002E-2</v>
      </c>
      <c r="F153" s="34">
        <v>0</v>
      </c>
      <c r="G153" s="34">
        <v>0.30849339999999997</v>
      </c>
      <c r="H153" s="35">
        <v>0.26364759999999998</v>
      </c>
    </row>
    <row r="154" spans="2:8">
      <c r="B154" s="17">
        <v>55381</v>
      </c>
      <c r="C154" s="25">
        <v>0</v>
      </c>
      <c r="D154" s="34">
        <v>0</v>
      </c>
      <c r="E154" s="34">
        <v>0</v>
      </c>
      <c r="F154" s="34">
        <v>0</v>
      </c>
      <c r="G154" s="34">
        <v>0</v>
      </c>
      <c r="H154" s="35">
        <v>0</v>
      </c>
    </row>
    <row r="155" spans="2:8">
      <c r="B155" s="17">
        <v>55524</v>
      </c>
      <c r="C155" s="25">
        <v>12098.912</v>
      </c>
      <c r="D155" s="34">
        <v>1.5248648</v>
      </c>
      <c r="E155" s="34">
        <v>2.398138E-2</v>
      </c>
      <c r="F155" s="34">
        <v>0</v>
      </c>
      <c r="G155" s="34">
        <v>0.7889664999999999</v>
      </c>
      <c r="H155" s="35">
        <v>0.76093929999999999</v>
      </c>
    </row>
    <row r="156" spans="2:8">
      <c r="B156" s="17">
        <v>55667</v>
      </c>
      <c r="C156" s="25">
        <v>5569.95</v>
      </c>
      <c r="D156" s="34">
        <v>0.46394220000000003</v>
      </c>
      <c r="E156" s="34">
        <v>2.8117710000000001E-2</v>
      </c>
      <c r="F156" s="34">
        <v>0</v>
      </c>
      <c r="G156" s="34">
        <v>0.3616915</v>
      </c>
      <c r="H156" s="35">
        <v>0.34884280000000001</v>
      </c>
    </row>
    <row r="157" spans="2:8">
      <c r="B157" s="17">
        <v>55690</v>
      </c>
      <c r="C157" s="25">
        <v>10556.292000000001</v>
      </c>
      <c r="D157" s="34">
        <v>0.53167900000000001</v>
      </c>
      <c r="E157" s="34">
        <v>7.9751860000000008E-2</v>
      </c>
      <c r="F157" s="34">
        <v>0</v>
      </c>
      <c r="G157" s="34">
        <v>0.68392410000000003</v>
      </c>
      <c r="H157" s="35">
        <v>0.6596284</v>
      </c>
    </row>
    <row r="158" spans="2:8">
      <c r="B158" s="17">
        <v>55765</v>
      </c>
      <c r="C158" s="25">
        <v>111.80268000000001</v>
      </c>
      <c r="D158" s="34">
        <v>0.10713308999999999</v>
      </c>
      <c r="E158" s="34">
        <v>0</v>
      </c>
      <c r="F158" s="34">
        <v>0</v>
      </c>
      <c r="G158" s="34">
        <v>3.7238670000000001E-2</v>
      </c>
      <c r="H158" s="35">
        <v>3.6764039999999998E-2</v>
      </c>
    </row>
    <row r="159" spans="2:8">
      <c r="B159" s="17">
        <v>55801</v>
      </c>
      <c r="C159" s="25">
        <v>7256.86</v>
      </c>
      <c r="D159" s="34">
        <v>0.7754008</v>
      </c>
      <c r="E159" s="34">
        <v>3.6633110000000003E-2</v>
      </c>
      <c r="F159" s="34">
        <v>0</v>
      </c>
      <c r="G159" s="34">
        <v>0.47122910000000001</v>
      </c>
      <c r="H159" s="35">
        <v>0.45448919999999998</v>
      </c>
    </row>
    <row r="160" spans="2:8">
      <c r="B160" s="17">
        <v>55885</v>
      </c>
      <c r="C160" s="25">
        <v>25.221729</v>
      </c>
      <c r="D160" s="34">
        <v>2.4168302000000003E-2</v>
      </c>
      <c r="E160" s="34">
        <v>0</v>
      </c>
      <c r="F160" s="34">
        <v>0</v>
      </c>
      <c r="G160" s="34">
        <v>8.4007219999999994E-3</v>
      </c>
      <c r="H160" s="35">
        <v>8.2936509999999991E-3</v>
      </c>
    </row>
    <row r="161" spans="2:8">
      <c r="B161" s="17">
        <v>55938</v>
      </c>
      <c r="C161" s="25">
        <v>1693.7086999999999</v>
      </c>
      <c r="D161" s="34">
        <v>0.44691839999999999</v>
      </c>
      <c r="E161" s="34">
        <v>8.5500400000000001E-3</v>
      </c>
      <c r="F161" s="34">
        <v>0</v>
      </c>
      <c r="G161" s="34">
        <v>0.10998323</v>
      </c>
      <c r="H161" s="35">
        <v>0.10607619</v>
      </c>
    </row>
    <row r="162" spans="2:8">
      <c r="B162" s="17">
        <v>55964</v>
      </c>
      <c r="C162" s="25">
        <v>55.990400000000001</v>
      </c>
      <c r="D162" s="34">
        <v>5.3651879999999999E-2</v>
      </c>
      <c r="E162" s="34">
        <v>0</v>
      </c>
      <c r="F162" s="34">
        <v>0</v>
      </c>
      <c r="G162" s="34">
        <v>1.8648992E-2</v>
      </c>
      <c r="H162" s="35">
        <v>1.8411299999999999E-2</v>
      </c>
    </row>
    <row r="163" spans="2:8">
      <c r="B163" s="17">
        <v>55976</v>
      </c>
      <c r="C163" s="25">
        <v>7057.15</v>
      </c>
      <c r="D163" s="34">
        <v>0.32062439999999998</v>
      </c>
      <c r="E163" s="34">
        <v>3.5624929999999999E-2</v>
      </c>
      <c r="F163" s="34">
        <v>0</v>
      </c>
      <c r="G163" s="34">
        <v>0.36639719999999998</v>
      </c>
      <c r="H163" s="35">
        <v>0.3663149</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243.06659999999999</v>
      </c>
      <c r="D166" s="34">
        <v>0.16780439999999999</v>
      </c>
      <c r="E166" s="34">
        <v>1.4310810000000001E-3</v>
      </c>
      <c r="F166" s="34">
        <v>0</v>
      </c>
      <c r="G166" s="34">
        <v>6.0708050000000003E-4</v>
      </c>
      <c r="H166" s="35">
        <v>3.722663E-4</v>
      </c>
    </row>
    <row r="167" spans="2:8">
      <c r="B167" s="17">
        <v>56429</v>
      </c>
      <c r="C167" s="25">
        <v>55.752249999999997</v>
      </c>
      <c r="D167" s="34">
        <v>5.3423650000000003E-2</v>
      </c>
      <c r="E167" s="34">
        <v>0</v>
      </c>
      <c r="F167" s="34">
        <v>0</v>
      </c>
      <c r="G167" s="34">
        <v>1.8569664999999999E-2</v>
      </c>
      <c r="H167" s="35">
        <v>1.8332985E-2</v>
      </c>
    </row>
    <row r="168" spans="2:8">
      <c r="B168" s="17">
        <v>56430</v>
      </c>
      <c r="C168" s="25">
        <v>58.192349999999998</v>
      </c>
      <c r="D168" s="34">
        <v>5.5761850000000002E-2</v>
      </c>
      <c r="E168" s="34">
        <v>0</v>
      </c>
      <c r="F168" s="34">
        <v>0</v>
      </c>
      <c r="G168" s="34">
        <v>1.9382400000000001E-2</v>
      </c>
      <c r="H168" s="35">
        <v>1.9135360000000001E-2</v>
      </c>
    </row>
    <row r="169" spans="2:8">
      <c r="B169" s="17">
        <v>56510</v>
      </c>
      <c r="C169" s="25">
        <v>18.80789</v>
      </c>
      <c r="D169" s="34">
        <v>1.8022349999999999E-2</v>
      </c>
      <c r="E169" s="34">
        <v>0</v>
      </c>
      <c r="F169" s="34">
        <v>0</v>
      </c>
      <c r="G169" s="34">
        <v>6.2644329999999998E-3</v>
      </c>
      <c r="H169" s="35">
        <v>6.1845900000000002E-3</v>
      </c>
    </row>
    <row r="170" spans="2:8">
      <c r="B170" s="17">
        <v>56511</v>
      </c>
      <c r="C170" s="25">
        <v>23.675439999999998</v>
      </c>
      <c r="D170" s="34">
        <v>2.2686600000000001E-2</v>
      </c>
      <c r="E170" s="34">
        <v>0</v>
      </c>
      <c r="F170" s="34">
        <v>0</v>
      </c>
      <c r="G170" s="34">
        <v>7.8856940000000004E-3</v>
      </c>
      <c r="H170" s="35">
        <v>7.7851860000000004E-3</v>
      </c>
    </row>
    <row r="171" spans="2:8">
      <c r="B171" s="17">
        <v>56512</v>
      </c>
      <c r="C171" s="25">
        <v>36.5062</v>
      </c>
      <c r="D171" s="34">
        <v>3.4981480000000002E-2</v>
      </c>
      <c r="E171" s="34">
        <v>0</v>
      </c>
      <c r="F171" s="34">
        <v>0</v>
      </c>
      <c r="G171" s="34">
        <v>1.2159298000000001E-2</v>
      </c>
      <c r="H171" s="35">
        <v>1.2004322E-2</v>
      </c>
    </row>
    <row r="172" spans="2:8">
      <c r="B172" s="17">
        <v>56513</v>
      </c>
      <c r="C172" s="25">
        <v>0</v>
      </c>
      <c r="D172" s="34">
        <v>0</v>
      </c>
      <c r="E172" s="34">
        <v>0</v>
      </c>
      <c r="F172" s="34">
        <v>0</v>
      </c>
      <c r="G172" s="34">
        <v>0</v>
      </c>
      <c r="H172" s="35">
        <v>0</v>
      </c>
    </row>
    <row r="173" spans="2:8">
      <c r="B173" s="17">
        <v>56571</v>
      </c>
      <c r="C173" s="25">
        <v>40.294259999999994</v>
      </c>
      <c r="D173" s="34">
        <v>3.861129E-2</v>
      </c>
      <c r="E173" s="34">
        <v>0</v>
      </c>
      <c r="F173" s="34">
        <v>0</v>
      </c>
      <c r="G173" s="34">
        <v>1.3420998E-2</v>
      </c>
      <c r="H173" s="35">
        <v>1.3249941000000001E-2</v>
      </c>
    </row>
    <row r="174" spans="2:8">
      <c r="B174" s="17">
        <v>56680</v>
      </c>
      <c r="C174" s="25">
        <v>53.75754000000002</v>
      </c>
      <c r="D174" s="34">
        <v>5.1512274000000018E-2</v>
      </c>
      <c r="E174" s="34">
        <v>0</v>
      </c>
      <c r="F174" s="34">
        <v>0</v>
      </c>
      <c r="G174" s="34">
        <v>1.7905283999999997E-2</v>
      </c>
      <c r="H174" s="35">
        <v>1.7677070999999999E-2</v>
      </c>
    </row>
    <row r="175" spans="2:8">
      <c r="B175" s="17">
        <v>56690</v>
      </c>
      <c r="C175" s="25">
        <v>64.29819599999999</v>
      </c>
      <c r="D175" s="34">
        <v>6.1612685999999993E-2</v>
      </c>
      <c r="E175" s="34">
        <v>0</v>
      </c>
      <c r="F175" s="34">
        <v>0</v>
      </c>
      <c r="G175" s="34">
        <v>2.1416111999999994E-2</v>
      </c>
      <c r="H175" s="35">
        <v>2.1143142000000004E-2</v>
      </c>
    </row>
    <row r="176" spans="2:8">
      <c r="B176" s="17">
        <v>56701</v>
      </c>
      <c r="C176" s="25">
        <v>21.366119999999999</v>
      </c>
      <c r="D176" s="34">
        <v>3.6523279999999998E-3</v>
      </c>
      <c r="E176" s="34">
        <v>0</v>
      </c>
      <c r="F176" s="34">
        <v>0</v>
      </c>
      <c r="G176" s="34">
        <v>1.4094492E-3</v>
      </c>
      <c r="H176" s="35">
        <v>1.3593800000000001E-3</v>
      </c>
    </row>
    <row r="177" spans="2:8">
      <c r="B177" s="17">
        <v>56846</v>
      </c>
      <c r="C177" s="25">
        <v>5754.433</v>
      </c>
      <c r="D177" s="34">
        <v>0.97541020000000001</v>
      </c>
      <c r="E177" s="34">
        <v>0</v>
      </c>
      <c r="F177" s="34">
        <v>0</v>
      </c>
      <c r="G177" s="34">
        <v>0.376415</v>
      </c>
      <c r="H177" s="35">
        <v>0.36304320000000001</v>
      </c>
    </row>
    <row r="178" spans="2:8">
      <c r="B178" s="17">
        <v>56850</v>
      </c>
      <c r="C178" s="25">
        <v>44.599820000000001</v>
      </c>
      <c r="D178" s="34">
        <v>4.2737039999999997E-2</v>
      </c>
      <c r="E178" s="34">
        <v>0</v>
      </c>
      <c r="F178" s="34">
        <v>0</v>
      </c>
      <c r="G178" s="34">
        <v>1.4855073999999999E-2</v>
      </c>
      <c r="H178" s="35">
        <v>1.4665737999999999E-2</v>
      </c>
    </row>
    <row r="179" spans="2:8">
      <c r="B179" s="17">
        <v>56873</v>
      </c>
      <c r="C179" s="25">
        <v>25.493254</v>
      </c>
      <c r="D179" s="34">
        <v>2.4428488999999998E-2</v>
      </c>
      <c r="E179" s="34">
        <v>0</v>
      </c>
      <c r="F179" s="34">
        <v>0</v>
      </c>
      <c r="G179" s="34">
        <v>8.4911599999999993E-3</v>
      </c>
      <c r="H179" s="35">
        <v>8.3829350000000011E-3</v>
      </c>
    </row>
    <row r="180" spans="2:8">
      <c r="B180" s="17">
        <v>56884</v>
      </c>
      <c r="C180" s="25">
        <v>55.276229999999998</v>
      </c>
      <c r="D180" s="34">
        <v>5.2967550000000002E-2</v>
      </c>
      <c r="E180" s="34">
        <v>0</v>
      </c>
      <c r="F180" s="34">
        <v>0</v>
      </c>
      <c r="G180" s="34">
        <v>1.841112E-2</v>
      </c>
      <c r="H180" s="35">
        <v>1.8176463E-2</v>
      </c>
    </row>
    <row r="181" spans="2:8">
      <c r="B181" s="17">
        <v>56887</v>
      </c>
      <c r="C181" s="25">
        <v>73.84684</v>
      </c>
      <c r="D181" s="34">
        <v>7.0762519999999995E-2</v>
      </c>
      <c r="E181" s="34">
        <v>0</v>
      </c>
      <c r="F181" s="34">
        <v>0</v>
      </c>
      <c r="G181" s="34">
        <v>2.459652E-2</v>
      </c>
      <c r="H181" s="35">
        <v>2.4283024E-2</v>
      </c>
    </row>
    <row r="182" spans="2:8">
      <c r="B182" s="17">
        <v>56890</v>
      </c>
      <c r="C182" s="25">
        <v>18.728549999999998</v>
      </c>
      <c r="D182" s="34">
        <v>1.794633E-2</v>
      </c>
      <c r="E182" s="34">
        <v>0</v>
      </c>
      <c r="F182" s="34">
        <v>0</v>
      </c>
      <c r="G182" s="34">
        <v>6.2380079999999997E-3</v>
      </c>
      <c r="H182" s="35">
        <v>6.1585019999999997E-3</v>
      </c>
    </row>
    <row r="183" spans="2:8">
      <c r="B183" s="17">
        <v>56911</v>
      </c>
      <c r="C183" s="25">
        <v>168.15626</v>
      </c>
      <c r="D183" s="34">
        <v>0.16113294</v>
      </c>
      <c r="E183" s="34">
        <v>0</v>
      </c>
      <c r="F183" s="34">
        <v>0</v>
      </c>
      <c r="G183" s="34">
        <v>5.6008599999999999E-2</v>
      </c>
      <c r="H183" s="35">
        <v>5.5294740000000002E-2</v>
      </c>
    </row>
    <row r="184" spans="2:8">
      <c r="B184" s="17">
        <v>56957</v>
      </c>
      <c r="C184" s="25">
        <v>89.7286</v>
      </c>
      <c r="D184" s="34">
        <v>8.598095E-2</v>
      </c>
      <c r="E184" s="34">
        <v>0</v>
      </c>
      <c r="F184" s="34">
        <v>0</v>
      </c>
      <c r="G184" s="34">
        <v>2.9886340000000001E-2</v>
      </c>
      <c r="H184" s="35">
        <v>2.9505420000000001E-2</v>
      </c>
    </row>
    <row r="185" spans="2:8">
      <c r="B185" s="17">
        <v>56963</v>
      </c>
      <c r="C185" s="25">
        <v>5459.0540000000001</v>
      </c>
      <c r="D185" s="34">
        <v>0.28016960000000002</v>
      </c>
      <c r="E185" s="34">
        <v>2.7557660000000001E-2</v>
      </c>
      <c r="F185" s="34">
        <v>0</v>
      </c>
      <c r="G185" s="34">
        <v>0.13240450000000001</v>
      </c>
      <c r="H185" s="35">
        <v>0.11249729999999999</v>
      </c>
    </row>
    <row r="186" spans="2:8">
      <c r="B186" s="17">
        <v>57183</v>
      </c>
      <c r="C186" s="25">
        <v>33.963439999999999</v>
      </c>
      <c r="D186" s="34">
        <v>3.2544900000000002E-2</v>
      </c>
      <c r="E186" s="34">
        <v>0</v>
      </c>
      <c r="F186" s="34">
        <v>0</v>
      </c>
      <c r="G186" s="34">
        <v>1.1312364E-2</v>
      </c>
      <c r="H186" s="35">
        <v>1.1168182E-2</v>
      </c>
    </row>
    <row r="187" spans="2:8">
      <c r="B187" s="17">
        <v>57349</v>
      </c>
      <c r="C187" s="25">
        <v>2415.415</v>
      </c>
      <c r="D187" s="34">
        <v>0.14428179999999999</v>
      </c>
      <c r="E187" s="34">
        <v>1.219283E-2</v>
      </c>
      <c r="F187" s="34">
        <v>0</v>
      </c>
      <c r="G187" s="34">
        <v>0.15684210000000001</v>
      </c>
      <c r="H187" s="35">
        <v>0.1512705</v>
      </c>
    </row>
    <row r="188" spans="2:8">
      <c r="B188" s="17">
        <v>57581</v>
      </c>
      <c r="C188" s="25">
        <v>34.650559999999999</v>
      </c>
      <c r="D188" s="34">
        <v>3.3203320000000001E-2</v>
      </c>
      <c r="E188" s="34">
        <v>0</v>
      </c>
      <c r="F188" s="34">
        <v>0</v>
      </c>
      <c r="G188" s="34">
        <v>1.1541228000000001E-2</v>
      </c>
      <c r="H188" s="35">
        <v>1.1394130000000001E-2</v>
      </c>
    </row>
    <row r="189" spans="2:8">
      <c r="B189" s="17">
        <v>57582</v>
      </c>
      <c r="C189" s="25">
        <v>35.0047</v>
      </c>
      <c r="D189" s="34">
        <v>3.3542679999999998E-2</v>
      </c>
      <c r="E189" s="34">
        <v>0</v>
      </c>
      <c r="F189" s="34">
        <v>0</v>
      </c>
      <c r="G189" s="34">
        <v>1.1659186E-2</v>
      </c>
      <c r="H189" s="35">
        <v>1.1510584000000001E-2</v>
      </c>
    </row>
    <row r="190" spans="2:8">
      <c r="B190" s="17">
        <v>57788</v>
      </c>
      <c r="C190" s="25">
        <v>179.67132000000001</v>
      </c>
      <c r="D190" s="34">
        <v>3.071304E-2</v>
      </c>
      <c r="E190" s="34">
        <v>0</v>
      </c>
      <c r="F190" s="34">
        <v>0</v>
      </c>
      <c r="G190" s="34">
        <v>0</v>
      </c>
      <c r="H190" s="35">
        <v>0</v>
      </c>
    </row>
    <row r="191" spans="2:8">
      <c r="B191" s="17">
        <v>57839</v>
      </c>
      <c r="C191" s="25">
        <v>5930.3720000000003</v>
      </c>
      <c r="D191" s="34">
        <v>0.28440130000000002</v>
      </c>
      <c r="E191" s="34">
        <v>2.9936979999999998E-2</v>
      </c>
      <c r="F191" s="34">
        <v>0</v>
      </c>
      <c r="G191" s="34">
        <v>0.38509369999999998</v>
      </c>
      <c r="H191" s="35">
        <v>0.37141360000000001</v>
      </c>
    </row>
    <row r="192" spans="2:8">
      <c r="B192" s="17">
        <v>57843</v>
      </c>
      <c r="C192" s="25">
        <v>20.453140000000001</v>
      </c>
      <c r="D192" s="34">
        <v>1.9598890000000001E-2</v>
      </c>
      <c r="E192" s="34">
        <v>0</v>
      </c>
      <c r="F192" s="34">
        <v>0</v>
      </c>
      <c r="G192" s="34">
        <v>6.8124270000000002E-3</v>
      </c>
      <c r="H192" s="35">
        <v>6.7255989999999996E-3</v>
      </c>
    </row>
    <row r="193" spans="2:8">
      <c r="B193" s="17">
        <v>57845</v>
      </c>
      <c r="C193" s="25">
        <v>58.774249999999995</v>
      </c>
      <c r="D193" s="34">
        <v>5.6319469999999996E-2</v>
      </c>
      <c r="E193" s="34">
        <v>0</v>
      </c>
      <c r="F193" s="34">
        <v>0</v>
      </c>
      <c r="G193" s="34">
        <v>1.9576221000000001E-2</v>
      </c>
      <c r="H193" s="35">
        <v>1.9326713999999998E-2</v>
      </c>
    </row>
    <row r="194" spans="2:8">
      <c r="B194" s="17">
        <v>57846</v>
      </c>
      <c r="C194" s="25">
        <v>36.663640000000001</v>
      </c>
      <c r="D194" s="34">
        <v>3.5132320000000002E-2</v>
      </c>
      <c r="E194" s="34">
        <v>0</v>
      </c>
      <c r="F194" s="34">
        <v>0</v>
      </c>
      <c r="G194" s="34">
        <v>1.2211731999999999E-2</v>
      </c>
      <c r="H194" s="35">
        <v>1.2056088E-2</v>
      </c>
    </row>
    <row r="195" spans="2:8">
      <c r="B195" s="17">
        <v>57847</v>
      </c>
      <c r="C195" s="25">
        <v>92.731449999999995</v>
      </c>
      <c r="D195" s="34">
        <v>8.8858350000000003E-2</v>
      </c>
      <c r="E195" s="34">
        <v>0</v>
      </c>
      <c r="F195" s="34">
        <v>0</v>
      </c>
      <c r="G195" s="34">
        <v>3.0886504999999998E-2</v>
      </c>
      <c r="H195" s="35">
        <v>3.049284E-2</v>
      </c>
    </row>
    <row r="196" spans="2:8">
      <c r="B196" s="17">
        <v>57848</v>
      </c>
      <c r="C196" s="25">
        <v>25.542400000000001</v>
      </c>
      <c r="D196" s="34">
        <v>2.4475589999999998E-2</v>
      </c>
      <c r="E196" s="34">
        <v>0</v>
      </c>
      <c r="F196" s="34">
        <v>0</v>
      </c>
      <c r="G196" s="34">
        <v>8.5075299999999993E-3</v>
      </c>
      <c r="H196" s="35">
        <v>8.3990969999999995E-3</v>
      </c>
    </row>
    <row r="197" spans="2:8">
      <c r="B197" s="17">
        <v>58051</v>
      </c>
      <c r="C197" s="25">
        <v>0</v>
      </c>
      <c r="D197" s="34">
        <v>0</v>
      </c>
      <c r="E197" s="34">
        <v>0</v>
      </c>
      <c r="F197" s="34">
        <v>0</v>
      </c>
      <c r="G197" s="34">
        <v>0</v>
      </c>
      <c r="H197" s="35">
        <v>0</v>
      </c>
    </row>
    <row r="198" spans="2:8">
      <c r="B198" s="17">
        <v>58079</v>
      </c>
      <c r="C198" s="25">
        <v>5223.8320000000003</v>
      </c>
      <c r="D198" s="34">
        <v>0.27249259999999997</v>
      </c>
      <c r="E198" s="34">
        <v>2.6370250000000001E-2</v>
      </c>
      <c r="F198" s="34">
        <v>0</v>
      </c>
      <c r="G198" s="34">
        <v>0.33921299999999999</v>
      </c>
      <c r="H198" s="35">
        <v>0.32716289999999998</v>
      </c>
    </row>
    <row r="199" spans="2:8" s="16" customFormat="1">
      <c r="B199" s="17">
        <v>58110</v>
      </c>
      <c r="C199" s="25">
        <v>1.177327</v>
      </c>
      <c r="D199" s="34">
        <v>2.0125239999999999E-4</v>
      </c>
      <c r="E199" s="34">
        <v>0</v>
      </c>
      <c r="F199" s="34">
        <v>0</v>
      </c>
      <c r="G199" s="34">
        <v>7.7664180000000006E-5</v>
      </c>
      <c r="H199" s="35">
        <v>7.4905240000000005E-5</v>
      </c>
    </row>
    <row r="200" spans="2:8" s="16" customFormat="1">
      <c r="B200" s="17">
        <v>58165</v>
      </c>
      <c r="C200" s="25">
        <v>78.178150000000002</v>
      </c>
      <c r="D200" s="34">
        <v>1.336379E-2</v>
      </c>
      <c r="E200" s="34">
        <v>0</v>
      </c>
      <c r="F200" s="34">
        <v>0</v>
      </c>
      <c r="G200" s="34">
        <v>5.157142E-3</v>
      </c>
      <c r="H200" s="35">
        <v>4.9739399999999996E-3</v>
      </c>
    </row>
    <row r="201" spans="2:8" s="16" customFormat="1">
      <c r="B201" s="17">
        <v>58172</v>
      </c>
      <c r="C201" s="25">
        <v>0</v>
      </c>
      <c r="D201" s="34">
        <v>0</v>
      </c>
      <c r="E201" s="34">
        <v>0</v>
      </c>
      <c r="F201" s="34">
        <v>0</v>
      </c>
      <c r="G201" s="34">
        <v>0</v>
      </c>
      <c r="H201" s="35">
        <v>0</v>
      </c>
    </row>
    <row r="202" spans="2:8" s="16" customFormat="1">
      <c r="B202" s="17">
        <v>58207</v>
      </c>
      <c r="C202" s="25">
        <v>404.85693999999995</v>
      </c>
      <c r="D202" s="34">
        <v>6.9206329999999996E-2</v>
      </c>
      <c r="E202" s="34">
        <v>0</v>
      </c>
      <c r="F202" s="34">
        <v>0</v>
      </c>
      <c r="G202" s="34">
        <v>2.6707013999999998E-2</v>
      </c>
      <c r="H202" s="35">
        <v>2.5758275000000001E-2</v>
      </c>
    </row>
    <row r="203" spans="2:8" s="16" customFormat="1">
      <c r="B203" s="17">
        <v>58208</v>
      </c>
      <c r="C203" s="25">
        <v>105.24312</v>
      </c>
      <c r="D203" s="34">
        <v>0.10084745999999999</v>
      </c>
      <c r="E203" s="34">
        <v>0</v>
      </c>
      <c r="F203" s="34">
        <v>0</v>
      </c>
      <c r="G203" s="34">
        <v>3.5053830000000001E-2</v>
      </c>
      <c r="H203" s="35">
        <v>3.4607051999999999E-2</v>
      </c>
    </row>
    <row r="204" spans="2:8" s="16" customFormat="1">
      <c r="B204" s="17">
        <v>58235</v>
      </c>
      <c r="C204" s="25">
        <v>223.9761</v>
      </c>
      <c r="D204" s="34">
        <v>2.2161030000000002E-2</v>
      </c>
      <c r="E204" s="34">
        <v>1.1306650000000001E-3</v>
      </c>
      <c r="F204" s="34">
        <v>0</v>
      </c>
      <c r="G204" s="34">
        <v>1.454428E-2</v>
      </c>
      <c r="H204" s="35">
        <v>1.4027609999999999E-2</v>
      </c>
    </row>
    <row r="205" spans="2:8" s="16" customFormat="1">
      <c r="B205" s="17">
        <v>58246</v>
      </c>
      <c r="C205" s="25">
        <v>30.604959999999998</v>
      </c>
      <c r="D205" s="34">
        <v>2.9326700000000001E-2</v>
      </c>
      <c r="E205" s="34">
        <v>0</v>
      </c>
      <c r="F205" s="34">
        <v>0</v>
      </c>
      <c r="G205" s="34">
        <v>1.0193743999999999E-2</v>
      </c>
      <c r="H205" s="35">
        <v>1.0063819999999999E-2</v>
      </c>
    </row>
    <row r="206" spans="2:8" s="16" customFormat="1">
      <c r="B206" s="17">
        <v>58250</v>
      </c>
      <c r="C206" s="25">
        <v>15.958030000000001</v>
      </c>
      <c r="D206" s="34">
        <v>1.5291519999999999E-2</v>
      </c>
      <c r="E206" s="34">
        <v>0</v>
      </c>
      <c r="F206" s="34">
        <v>0</v>
      </c>
      <c r="G206" s="34">
        <v>5.3152169999999997E-3</v>
      </c>
      <c r="H206" s="35">
        <v>5.2474720000000004E-3</v>
      </c>
    </row>
    <row r="207" spans="2:8" s="16" customFormat="1">
      <c r="B207" s="17">
        <v>58252</v>
      </c>
      <c r="C207" s="25">
        <v>9.9923199999999994</v>
      </c>
      <c r="D207" s="34">
        <v>9.5749760000000007E-3</v>
      </c>
      <c r="E207" s="34">
        <v>0</v>
      </c>
      <c r="F207" s="34">
        <v>0</v>
      </c>
      <c r="G207" s="34">
        <v>3.32819E-3</v>
      </c>
      <c r="H207" s="35">
        <v>3.2857709999999998E-3</v>
      </c>
    </row>
    <row r="208" spans="2:8" s="16" customFormat="1">
      <c r="B208" s="17">
        <v>58326</v>
      </c>
      <c r="C208" s="25">
        <v>74.19032</v>
      </c>
      <c r="D208" s="34">
        <v>7.1091639999999998E-2</v>
      </c>
      <c r="E208" s="34">
        <v>0</v>
      </c>
      <c r="F208" s="34">
        <v>0</v>
      </c>
      <c r="G208" s="34">
        <v>2.4710920000000001E-2</v>
      </c>
      <c r="H208" s="35">
        <v>2.4395968000000001E-2</v>
      </c>
    </row>
    <row r="209" spans="2:8" s="16" customFormat="1">
      <c r="B209" s="17">
        <v>58420</v>
      </c>
      <c r="C209" s="25">
        <v>8258.9480000000003</v>
      </c>
      <c r="D209" s="34">
        <v>1.3999404</v>
      </c>
      <c r="E209" s="34">
        <v>0</v>
      </c>
      <c r="F209" s="34">
        <v>0</v>
      </c>
      <c r="G209" s="34">
        <v>0.54024300000000003</v>
      </c>
      <c r="H209" s="35">
        <v>0.52105140000000005</v>
      </c>
    </row>
    <row r="210" spans="2:8" s="16" customFormat="1">
      <c r="B210" s="17">
        <v>58426</v>
      </c>
      <c r="C210" s="25">
        <v>7040.32</v>
      </c>
      <c r="D210" s="34">
        <v>1.1933758000000001</v>
      </c>
      <c r="E210" s="34">
        <v>0</v>
      </c>
      <c r="F210" s="34">
        <v>0</v>
      </c>
      <c r="G210" s="34">
        <v>0.46052880000000002</v>
      </c>
      <c r="H210" s="35">
        <v>0.44416899999999998</v>
      </c>
    </row>
    <row r="211" spans="2:8" s="16" customFormat="1">
      <c r="B211" s="17">
        <v>58433</v>
      </c>
      <c r="C211" s="25">
        <v>9.8484979999999993</v>
      </c>
      <c r="D211" s="34">
        <v>1.6835039999999999E-3</v>
      </c>
      <c r="E211" s="34">
        <v>0</v>
      </c>
      <c r="F211" s="34">
        <v>0</v>
      </c>
      <c r="G211" s="34">
        <v>6.4967140000000002E-4</v>
      </c>
      <c r="H211" s="35">
        <v>6.2659251999999991E-4</v>
      </c>
    </row>
    <row r="212" spans="2:8" s="16" customFormat="1">
      <c r="B212" s="17">
        <v>58442</v>
      </c>
      <c r="C212" s="25">
        <v>129.42529999999999</v>
      </c>
      <c r="D212" s="34">
        <v>0.11886770000000001</v>
      </c>
      <c r="E212" s="34">
        <v>2.1612300000000001E-2</v>
      </c>
      <c r="F212" s="34">
        <v>0</v>
      </c>
      <c r="G212" s="34">
        <v>1.650927E-2</v>
      </c>
      <c r="H212" s="35">
        <v>1.567936E-2</v>
      </c>
    </row>
    <row r="213" spans="2:8" s="16" customFormat="1">
      <c r="B213" s="17">
        <v>58476</v>
      </c>
      <c r="C213" s="25">
        <v>137.69157999999999</v>
      </c>
      <c r="D213" s="34">
        <v>0.13194069999999999</v>
      </c>
      <c r="E213" s="34">
        <v>0</v>
      </c>
      <c r="F213" s="34">
        <v>0</v>
      </c>
      <c r="G213" s="34">
        <v>4.5861600000000002E-2</v>
      </c>
      <c r="H213" s="35">
        <v>4.5277060000000001E-2</v>
      </c>
    </row>
    <row r="214" spans="2:8" s="16" customFormat="1">
      <c r="B214" s="17">
        <v>58497</v>
      </c>
      <c r="C214" s="25">
        <v>32.143500000000003</v>
      </c>
      <c r="D214" s="34">
        <v>3.0800979999999999E-2</v>
      </c>
      <c r="E214" s="34">
        <v>0</v>
      </c>
      <c r="F214" s="34">
        <v>0</v>
      </c>
      <c r="G214" s="34">
        <v>1.0706190000000001E-2</v>
      </c>
      <c r="H214" s="35">
        <v>1.0569732E-2</v>
      </c>
    </row>
    <row r="215" spans="2:8" s="16" customFormat="1">
      <c r="B215" s="17">
        <v>58584</v>
      </c>
      <c r="C215" s="25">
        <v>172.15110000000001</v>
      </c>
      <c r="D215" s="34">
        <v>2.942753E-2</v>
      </c>
      <c r="E215" s="34">
        <v>0</v>
      </c>
      <c r="F215" s="34">
        <v>0</v>
      </c>
      <c r="G215" s="34">
        <v>1.135621E-2</v>
      </c>
      <c r="H215" s="35">
        <v>1.095279E-2</v>
      </c>
    </row>
    <row r="216" spans="2:8" s="16" customFormat="1">
      <c r="B216" s="17">
        <v>58714</v>
      </c>
      <c r="C216" s="25">
        <v>134.82865000000001</v>
      </c>
      <c r="D216" s="34">
        <v>2.3000455E-2</v>
      </c>
      <c r="E216" s="34">
        <v>0</v>
      </c>
      <c r="F216" s="34">
        <v>0</v>
      </c>
      <c r="G216" s="34">
        <v>8.8759749999999995E-3</v>
      </c>
      <c r="H216" s="35">
        <v>8.5606650000000003E-3</v>
      </c>
    </row>
    <row r="217" spans="2:8" s="16" customFormat="1">
      <c r="B217" s="17">
        <v>58715</v>
      </c>
      <c r="C217" s="25">
        <v>92.200600000000009</v>
      </c>
      <c r="D217" s="34">
        <v>1.5760784999999999E-2</v>
      </c>
      <c r="E217" s="34">
        <v>0</v>
      </c>
      <c r="F217" s="34">
        <v>0</v>
      </c>
      <c r="G217" s="34">
        <v>6.0821550000000005E-3</v>
      </c>
      <c r="H217" s="35">
        <v>5.86609E-3</v>
      </c>
    </row>
    <row r="218" spans="2:8" s="16" customFormat="1">
      <c r="B218" s="17">
        <v>58811</v>
      </c>
      <c r="C218" s="25">
        <v>92.200600000000009</v>
      </c>
      <c r="D218" s="34">
        <v>7.8803950000000001E-3</v>
      </c>
      <c r="E218" s="34">
        <v>0</v>
      </c>
      <c r="F218" s="34">
        <v>0</v>
      </c>
      <c r="G218" s="34">
        <v>6.0821550000000005E-3</v>
      </c>
      <c r="H218" s="35">
        <v>5.86609E-3</v>
      </c>
    </row>
    <row r="219" spans="2:8" s="16" customFormat="1">
      <c r="B219" s="17">
        <v>58813</v>
      </c>
      <c r="C219" s="25">
        <v>103.04630999999999</v>
      </c>
      <c r="D219" s="34">
        <v>1.7578696999999997E-2</v>
      </c>
      <c r="E219" s="34">
        <v>0</v>
      </c>
      <c r="F219" s="34">
        <v>0</v>
      </c>
      <c r="G219" s="34">
        <v>6.7836939999999998E-3</v>
      </c>
      <c r="H219" s="35">
        <v>6.5427109999999997E-3</v>
      </c>
    </row>
    <row r="220" spans="2:8" s="16" customFormat="1">
      <c r="B220" s="17">
        <v>58818</v>
      </c>
      <c r="C220" s="25">
        <v>103.04630999999999</v>
      </c>
      <c r="D220" s="34">
        <v>1.7578696999999997E-2</v>
      </c>
      <c r="E220" s="34">
        <v>0</v>
      </c>
      <c r="F220" s="34">
        <v>0</v>
      </c>
      <c r="G220" s="34">
        <v>6.7836939999999998E-3</v>
      </c>
      <c r="H220" s="35">
        <v>6.5427109999999997E-3</v>
      </c>
    </row>
    <row r="221" spans="2:8" s="16" customFormat="1">
      <c r="B221" s="17">
        <v>58821</v>
      </c>
      <c r="C221" s="25">
        <v>134.82865000000001</v>
      </c>
      <c r="D221" s="34">
        <v>2.3000455E-2</v>
      </c>
      <c r="E221" s="34">
        <v>0</v>
      </c>
      <c r="F221" s="34">
        <v>0</v>
      </c>
      <c r="G221" s="34">
        <v>8.8759749999999995E-3</v>
      </c>
      <c r="H221" s="35">
        <v>8.5606650000000003E-3</v>
      </c>
    </row>
    <row r="222" spans="2:8" s="16" customFormat="1">
      <c r="B222" s="17">
        <v>58897</v>
      </c>
      <c r="C222" s="25">
        <v>1.6645679999999998</v>
      </c>
      <c r="D222" s="34">
        <v>2.8454160000000001E-4</v>
      </c>
      <c r="E222" s="34">
        <v>0</v>
      </c>
      <c r="F222" s="34">
        <v>0</v>
      </c>
      <c r="G222" s="34">
        <v>1.0980579999999998E-4</v>
      </c>
      <c r="H222" s="35">
        <v>1.059051E-4</v>
      </c>
    </row>
    <row r="223" spans="2:8" s="16" customFormat="1">
      <c r="B223" s="17">
        <v>58947</v>
      </c>
      <c r="C223" s="25">
        <v>143.32064</v>
      </c>
      <c r="D223" s="34">
        <v>3.2518430000000001E-2</v>
      </c>
      <c r="E223" s="34">
        <v>7.3467400000000002E-2</v>
      </c>
      <c r="F223" s="34">
        <v>3.4237240000000001E-8</v>
      </c>
      <c r="G223" s="34">
        <v>1.3248965000000001E-2</v>
      </c>
      <c r="H223" s="35">
        <v>1.2598350000000001E-2</v>
      </c>
    </row>
    <row r="224" spans="2:8" s="16" customFormat="1">
      <c r="B224" s="17">
        <v>59012</v>
      </c>
      <c r="C224" s="25">
        <v>108.14901</v>
      </c>
      <c r="D224" s="34">
        <v>0.103632</v>
      </c>
      <c r="E224" s="34">
        <v>0</v>
      </c>
      <c r="F224" s="34">
        <v>0</v>
      </c>
      <c r="G224" s="34">
        <v>3.602172E-2</v>
      </c>
      <c r="H224" s="35">
        <v>3.55626E-2</v>
      </c>
    </row>
    <row r="225" spans="2:8" s="16" customFormat="1">
      <c r="B225" s="17">
        <v>59026</v>
      </c>
      <c r="C225" s="25">
        <v>18.380282000000001</v>
      </c>
      <c r="D225" s="34">
        <v>1.7612602000000002E-2</v>
      </c>
      <c r="E225" s="34">
        <v>0</v>
      </c>
      <c r="F225" s="34">
        <v>0</v>
      </c>
      <c r="G225" s="34">
        <v>6.122008E-3</v>
      </c>
      <c r="H225" s="35">
        <v>6.04398E-3</v>
      </c>
    </row>
    <row r="226" spans="2:8" s="16" customFormat="1">
      <c r="B226" s="17">
        <v>59055</v>
      </c>
      <c r="C226" s="25">
        <v>0</v>
      </c>
      <c r="D226" s="34">
        <v>0</v>
      </c>
      <c r="E226" s="34">
        <v>0</v>
      </c>
      <c r="F226" s="34">
        <v>0</v>
      </c>
      <c r="G226" s="34">
        <v>0</v>
      </c>
      <c r="H226" s="35">
        <v>0</v>
      </c>
    </row>
    <row r="227" spans="2:8" s="16" customFormat="1">
      <c r="B227" s="17">
        <v>59056</v>
      </c>
      <c r="C227" s="25">
        <v>18.36862</v>
      </c>
      <c r="D227" s="34">
        <v>3.1399359999999999E-3</v>
      </c>
      <c r="E227" s="34">
        <v>0</v>
      </c>
      <c r="F227" s="34">
        <v>0</v>
      </c>
      <c r="G227" s="34">
        <v>1.2117149999999999E-3</v>
      </c>
      <c r="H227" s="35">
        <v>1.1686699999999999E-3</v>
      </c>
    </row>
    <row r="228" spans="2:8" s="16" customFormat="1">
      <c r="B228" s="17">
        <v>59073</v>
      </c>
      <c r="C228" s="25">
        <v>1793.6610000000001</v>
      </c>
      <c r="D228" s="34">
        <v>0.30403609999999998</v>
      </c>
      <c r="E228" s="34">
        <v>0</v>
      </c>
      <c r="F228" s="34">
        <v>0</v>
      </c>
      <c r="G228" s="34">
        <v>0.1173288</v>
      </c>
      <c r="H228" s="35">
        <v>0.11316080000000001</v>
      </c>
    </row>
    <row r="229" spans="2:8" s="16" customFormat="1">
      <c r="B229" s="17">
        <v>59116</v>
      </c>
      <c r="C229" s="25">
        <v>28.455819999999999</v>
      </c>
      <c r="D229" s="34">
        <v>2.7267320000000001E-2</v>
      </c>
      <c r="E229" s="34">
        <v>0</v>
      </c>
      <c r="F229" s="34">
        <v>0</v>
      </c>
      <c r="G229" s="34">
        <v>9.4779159999999994E-3</v>
      </c>
      <c r="H229" s="35">
        <v>9.3571149999999992E-3</v>
      </c>
    </row>
    <row r="230" spans="2:8" s="16" customFormat="1">
      <c r="B230" s="17">
        <v>59220</v>
      </c>
      <c r="C230" s="25">
        <v>8500.2620000000006</v>
      </c>
      <c r="D230" s="34">
        <v>1.440844</v>
      </c>
      <c r="E230" s="34">
        <v>0</v>
      </c>
      <c r="F230" s="34">
        <v>0</v>
      </c>
      <c r="G230" s="34">
        <v>0.55602799999999997</v>
      </c>
      <c r="H230" s="35">
        <v>0.53627570000000002</v>
      </c>
    </row>
    <row r="231" spans="2:8" s="16" customFormat="1">
      <c r="B231" s="17">
        <v>59783</v>
      </c>
      <c r="C231" s="25">
        <v>15.706291999999999</v>
      </c>
      <c r="D231" s="34">
        <v>1.5050295999999999E-2</v>
      </c>
      <c r="E231" s="34">
        <v>0</v>
      </c>
      <c r="F231" s="34">
        <v>0</v>
      </c>
      <c r="G231" s="34">
        <v>5.2313699999999999E-3</v>
      </c>
      <c r="H231" s="35">
        <v>5.1646940000000001E-3</v>
      </c>
    </row>
    <row r="232" spans="2:8" s="16" customFormat="1">
      <c r="B232" s="17">
        <v>59906</v>
      </c>
      <c r="C232" s="25">
        <v>8763.5820000000003</v>
      </c>
      <c r="D232" s="34">
        <v>1.4854786</v>
      </c>
      <c r="E232" s="34">
        <v>0</v>
      </c>
      <c r="F232" s="34">
        <v>0</v>
      </c>
      <c r="G232" s="34">
        <v>0.5732526</v>
      </c>
      <c r="H232" s="35">
        <v>0.55288839999999995</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6082.0190000000002</v>
      </c>
      <c r="D236" s="34">
        <v>1.0309379999999999</v>
      </c>
      <c r="E236" s="34">
        <v>0</v>
      </c>
      <c r="F236" s="34">
        <v>0</v>
      </c>
      <c r="G236" s="34">
        <v>0.39784340000000001</v>
      </c>
      <c r="H236" s="35">
        <v>0.38371040000000001</v>
      </c>
    </row>
    <row r="237" spans="2:8" s="16" customFormat="1">
      <c r="B237" s="17">
        <v>60357</v>
      </c>
      <c r="C237" s="25">
        <v>12352.48</v>
      </c>
      <c r="D237" s="34">
        <v>2.093817</v>
      </c>
      <c r="E237" s="34">
        <v>0</v>
      </c>
      <c r="F237" s="34">
        <v>0</v>
      </c>
      <c r="G237" s="34">
        <v>0.80801310000000004</v>
      </c>
      <c r="H237" s="35">
        <v>0.77930929999999998</v>
      </c>
    </row>
    <row r="238" spans="2:8" s="16" customFormat="1">
      <c r="B238" s="17">
        <v>60368</v>
      </c>
      <c r="C238" s="25">
        <v>9659.35</v>
      </c>
      <c r="D238" s="34">
        <v>1.6373169999999999</v>
      </c>
      <c r="E238" s="34">
        <v>0</v>
      </c>
      <c r="F238" s="34">
        <v>0</v>
      </c>
      <c r="G238" s="34">
        <v>0.63184759999999995</v>
      </c>
      <c r="H238" s="35">
        <v>0.60940179999999999</v>
      </c>
    </row>
    <row r="239" spans="2:8" s="16" customFormat="1">
      <c r="B239" s="17">
        <v>60388</v>
      </c>
      <c r="C239" s="25">
        <v>15.595750000000001</v>
      </c>
      <c r="D239" s="34">
        <v>1.494437E-2</v>
      </c>
      <c r="E239" s="34">
        <v>0</v>
      </c>
      <c r="F239" s="34">
        <v>0</v>
      </c>
      <c r="G239" s="34">
        <v>5.1945519999999999E-3</v>
      </c>
      <c r="H239" s="35">
        <v>5.1283450000000003E-3</v>
      </c>
    </row>
    <row r="240" spans="2:8" s="16" customFormat="1">
      <c r="B240" s="17">
        <v>60589</v>
      </c>
      <c r="C240" s="25">
        <v>9518.9740000000002</v>
      </c>
      <c r="D240" s="34">
        <v>1.6135219999999999</v>
      </c>
      <c r="E240" s="34">
        <v>0</v>
      </c>
      <c r="F240" s="34">
        <v>0</v>
      </c>
      <c r="G240" s="34">
        <v>0.62266509999999997</v>
      </c>
      <c r="H240" s="35">
        <v>0.60054560000000001</v>
      </c>
    </row>
    <row r="241" spans="2:8" s="16" customFormat="1">
      <c r="B241" s="17">
        <v>60933</v>
      </c>
      <c r="C241" s="25">
        <v>17.666609999999999</v>
      </c>
      <c r="D241" s="34">
        <v>3.0137520000000002E-3</v>
      </c>
      <c r="E241" s="34">
        <v>0</v>
      </c>
      <c r="F241" s="34">
        <v>0</v>
      </c>
      <c r="G241" s="34">
        <v>1.1630195999999999E-3</v>
      </c>
      <c r="H241" s="35">
        <v>1.1217044E-3</v>
      </c>
    </row>
    <row r="242" spans="2:8" s="16" customFormat="1">
      <c r="B242" s="17">
        <v>61035</v>
      </c>
      <c r="C242" s="25">
        <v>4220.2650000000003</v>
      </c>
      <c r="D242" s="34">
        <v>0.71535979999999999</v>
      </c>
      <c r="E242" s="34">
        <v>0</v>
      </c>
      <c r="F242" s="34">
        <v>0</v>
      </c>
      <c r="G242" s="34">
        <v>0.27606039999999998</v>
      </c>
      <c r="H242" s="35">
        <v>0.26625369999999998</v>
      </c>
    </row>
    <row r="243" spans="2:8" s="16" customFormat="1">
      <c r="B243" s="17">
        <v>61263</v>
      </c>
      <c r="C243" s="25">
        <v>134.82865000000001</v>
      </c>
      <c r="D243" s="34">
        <v>2.3000455E-2</v>
      </c>
      <c r="E243" s="34">
        <v>0</v>
      </c>
      <c r="F243" s="34">
        <v>0</v>
      </c>
      <c r="G243" s="34">
        <v>8.8759749999999995E-3</v>
      </c>
      <c r="H243" s="35">
        <v>8.5606650000000003E-3</v>
      </c>
    </row>
    <row r="244" spans="2:8" s="16" customFormat="1">
      <c r="B244" s="17">
        <v>61282</v>
      </c>
      <c r="C244" s="25">
        <v>83.197400000000002</v>
      </c>
      <c r="D244" s="34">
        <v>7.6410740000000005E-2</v>
      </c>
      <c r="E244" s="34">
        <v>1.389286E-2</v>
      </c>
      <c r="F244" s="34">
        <v>0</v>
      </c>
      <c r="G244" s="34">
        <v>1.061252E-2</v>
      </c>
      <c r="H244" s="35">
        <v>1.0079029999999999E-2</v>
      </c>
    </row>
    <row r="245" spans="2:8" s="16" customFormat="1">
      <c r="B245" s="17">
        <v>61286</v>
      </c>
      <c r="C245" s="25">
        <v>134.82865000000001</v>
      </c>
      <c r="D245" s="34">
        <v>2.3000455E-2</v>
      </c>
      <c r="E245" s="34">
        <v>0</v>
      </c>
      <c r="F245" s="34">
        <v>0</v>
      </c>
      <c r="G245" s="34">
        <v>8.8759749999999995E-3</v>
      </c>
      <c r="H245" s="35">
        <v>8.5606650000000003E-3</v>
      </c>
    </row>
    <row r="246" spans="2:8" s="16" customFormat="1">
      <c r="B246" s="17">
        <v>61737</v>
      </c>
      <c r="C246" s="25">
        <v>36.771450000000002</v>
      </c>
      <c r="D246" s="34">
        <v>6.2728530000000001E-3</v>
      </c>
      <c r="E246" s="34">
        <v>0</v>
      </c>
      <c r="F246" s="34">
        <v>0</v>
      </c>
      <c r="G246" s="34">
        <v>2.4207204E-3</v>
      </c>
      <c r="H246" s="35">
        <v>2.3347268999999999E-3</v>
      </c>
    </row>
    <row r="247" spans="2:8" s="16" customFormat="1">
      <c r="B247" s="17">
        <v>61822</v>
      </c>
      <c r="C247" s="25">
        <v>0</v>
      </c>
      <c r="D247" s="34">
        <v>0</v>
      </c>
      <c r="E247" s="34">
        <v>0</v>
      </c>
      <c r="F247" s="34">
        <v>0</v>
      </c>
      <c r="G247" s="34">
        <v>0</v>
      </c>
      <c r="H247" s="35">
        <v>0</v>
      </c>
    </row>
    <row r="248" spans="2:8" s="16" customFormat="1">
      <c r="B248" s="17">
        <v>62741</v>
      </c>
      <c r="C248" s="25">
        <v>6.7414350000000001</v>
      </c>
      <c r="D248" s="34">
        <v>1.150023E-3</v>
      </c>
      <c r="E248" s="34">
        <v>0</v>
      </c>
      <c r="F248" s="34">
        <v>0</v>
      </c>
      <c r="G248" s="34">
        <v>4.4379880000000002E-4</v>
      </c>
      <c r="H248" s="35">
        <v>4.280334E-4</v>
      </c>
    </row>
    <row r="249" spans="2:8" s="16" customFormat="1">
      <c r="B249" s="17">
        <v>50060</v>
      </c>
      <c r="C249" s="25">
        <v>0</v>
      </c>
      <c r="D249" s="34">
        <v>0</v>
      </c>
      <c r="E249" s="34">
        <v>0</v>
      </c>
      <c r="F249" s="34">
        <v>0</v>
      </c>
      <c r="G249" s="34">
        <v>0</v>
      </c>
      <c r="H249" s="35">
        <v>0</v>
      </c>
    </row>
    <row r="250" spans="2:8" s="16" customFormat="1">
      <c r="B250" s="17">
        <v>50397</v>
      </c>
      <c r="C250" s="25">
        <v>312.21359999999999</v>
      </c>
      <c r="D250" s="34">
        <v>0.16607640000000001</v>
      </c>
      <c r="E250" s="34">
        <v>2.4156560000000001E-2</v>
      </c>
      <c r="F250" s="34">
        <v>8.6057760000000002E-7</v>
      </c>
      <c r="G250" s="34">
        <v>3.2187279999999999E-2</v>
      </c>
      <c r="H250" s="35">
        <v>2.516438E-2</v>
      </c>
    </row>
    <row r="251" spans="2:8" s="16" customFormat="1">
      <c r="B251" s="17">
        <v>54638</v>
      </c>
      <c r="C251" s="25">
        <v>0</v>
      </c>
      <c r="D251" s="34">
        <v>0</v>
      </c>
      <c r="E251" s="34">
        <v>0</v>
      </c>
      <c r="F251" s="34">
        <v>0</v>
      </c>
      <c r="G251" s="34">
        <v>0</v>
      </c>
      <c r="H251" s="35">
        <v>0</v>
      </c>
    </row>
    <row r="252" spans="2:8" s="16" customFormat="1">
      <c r="B252" s="17">
        <v>57407</v>
      </c>
      <c r="C252" s="25">
        <v>71.991290000000006</v>
      </c>
      <c r="D252" s="34">
        <v>3.8294469999999997E-2</v>
      </c>
      <c r="E252" s="34">
        <v>5.5701039999999993E-3</v>
      </c>
      <c r="F252" s="34">
        <v>1.9843496999999999E-7</v>
      </c>
      <c r="G252" s="34">
        <v>7.4218549999999998E-3</v>
      </c>
      <c r="H252" s="35">
        <v>5.8024889999999992E-3</v>
      </c>
    </row>
    <row r="253" spans="2:8" ht="15.75" thickBot="1">
      <c r="B253" s="18">
        <v>58565</v>
      </c>
      <c r="C253" s="27">
        <v>64.719110000000001</v>
      </c>
      <c r="D253" s="37">
        <v>3.4426159999999997E-2</v>
      </c>
      <c r="E253" s="37">
        <v>5.007442E-3</v>
      </c>
      <c r="F253" s="37">
        <v>1.7839009999999999E-7</v>
      </c>
      <c r="G253" s="37">
        <v>6.6721389999999997E-3</v>
      </c>
      <c r="H253" s="38">
        <v>5.2163519999999996E-3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361.26379776000999</v>
      </c>
      <c r="D258" s="50">
        <v>0.20179751887917499</v>
      </c>
      <c r="E258" s="50">
        <v>1.22640859335661E-2</v>
      </c>
      <c r="F258" s="50">
        <v>0</v>
      </c>
      <c r="G258" s="50">
        <v>4.5390041545033497E-2</v>
      </c>
      <c r="H258" s="51">
        <v>4.4459980912506601E-2</v>
      </c>
    </row>
    <row r="259" spans="2:8">
      <c r="B259" s="17" t="s">
        <v>28</v>
      </c>
      <c r="C259" s="52">
        <v>20201.905518174201</v>
      </c>
      <c r="D259" s="34">
        <v>6.11960779578658</v>
      </c>
      <c r="E259" s="34">
        <v>5.7169029313518003</v>
      </c>
      <c r="F259" s="34">
        <v>2.1518514273566398E-2</v>
      </c>
      <c r="G259" s="34">
        <v>1.37917636975908</v>
      </c>
      <c r="H259" s="35">
        <v>1.2060315853450401</v>
      </c>
    </row>
    <row r="260" spans="2:8">
      <c r="B260" s="17" t="s">
        <v>27</v>
      </c>
      <c r="C260" s="52">
        <v>199753.292273545</v>
      </c>
      <c r="D260" s="34">
        <v>77.798557870260396</v>
      </c>
      <c r="E260" s="34">
        <v>90.911486770608505</v>
      </c>
      <c r="F260" s="34">
        <v>0.53707246484080395</v>
      </c>
      <c r="G260" s="34">
        <v>14.125446820314499</v>
      </c>
      <c r="H260" s="35">
        <v>12.601764475403799</v>
      </c>
    </row>
    <row r="261" spans="2:8">
      <c r="B261" s="17" t="s">
        <v>26</v>
      </c>
      <c r="C261" s="52">
        <v>356282.23604464502</v>
      </c>
      <c r="D261" s="34">
        <v>226.51732175715699</v>
      </c>
      <c r="E261" s="34">
        <v>283.65659187920397</v>
      </c>
      <c r="F261" s="34">
        <v>1.2070940316132319</v>
      </c>
      <c r="G261" s="34">
        <v>46.642826237177403</v>
      </c>
      <c r="H261" s="35">
        <v>38.314550494382303</v>
      </c>
    </row>
    <row r="262" spans="2:8">
      <c r="B262" s="17" t="s">
        <v>25</v>
      </c>
      <c r="C262" s="52">
        <v>275815.391727924</v>
      </c>
      <c r="D262" s="34">
        <v>199.04455880634501</v>
      </c>
      <c r="E262" s="34">
        <v>203.24944944650599</v>
      </c>
      <c r="F262" s="34">
        <v>0.98927801291282003</v>
      </c>
      <c r="G262" s="34">
        <v>24.236991045298101</v>
      </c>
      <c r="H262" s="35">
        <v>18.939020561083499</v>
      </c>
    </row>
    <row r="263" spans="2:8">
      <c r="B263" s="17" t="s">
        <v>24</v>
      </c>
      <c r="C263" s="52">
        <v>89704.893390655503</v>
      </c>
      <c r="D263" s="34">
        <v>29.2430488760583</v>
      </c>
      <c r="E263" s="34">
        <v>59.222095431527102</v>
      </c>
      <c r="F263" s="34">
        <v>0.25841110851132398</v>
      </c>
      <c r="G263" s="34">
        <v>6.9717506545712196</v>
      </c>
      <c r="H263" s="35">
        <v>6.5097003384726104</v>
      </c>
    </row>
    <row r="264" spans="2:8">
      <c r="B264" s="17" t="s">
        <v>23</v>
      </c>
      <c r="C264" s="52">
        <v>218781.45006756499</v>
      </c>
      <c r="D264" s="34">
        <v>118.378670429614</v>
      </c>
      <c r="E264" s="34">
        <v>91.029975578072495</v>
      </c>
      <c r="F264" s="34">
        <v>0.72773631884469403</v>
      </c>
      <c r="G264" s="34">
        <v>10.8383934637076</v>
      </c>
      <c r="H264" s="35">
        <v>8.3151681547513991</v>
      </c>
    </row>
    <row r="265" spans="2:8">
      <c r="B265" s="17" t="s">
        <v>22</v>
      </c>
      <c r="C265" s="52">
        <v>238382.53408229401</v>
      </c>
      <c r="D265" s="34">
        <v>151.78590968018401</v>
      </c>
      <c r="E265" s="34">
        <v>112.350922138838</v>
      </c>
      <c r="F265" s="34">
        <v>0.72121875857167406</v>
      </c>
      <c r="G265" s="34">
        <v>19.396816335101899</v>
      </c>
      <c r="H265" s="35">
        <v>18.003643107491399</v>
      </c>
    </row>
    <row r="266" spans="2:8">
      <c r="B266" s="17" t="s">
        <v>21</v>
      </c>
      <c r="C266" s="52">
        <v>102666.23978090299</v>
      </c>
      <c r="D266" s="34">
        <v>24.855669173935901</v>
      </c>
      <c r="E266" s="34">
        <v>7.0569892713101599</v>
      </c>
      <c r="F266" s="34">
        <v>4.5083333681361602E-2</v>
      </c>
      <c r="G266" s="34">
        <v>6.4772829112916996</v>
      </c>
      <c r="H266" s="35">
        <v>6.0957462992810196</v>
      </c>
    </row>
    <row r="267" spans="2:8">
      <c r="B267" s="17" t="s">
        <v>20</v>
      </c>
      <c r="C267" s="52">
        <v>186689.50675531101</v>
      </c>
      <c r="D267" s="34">
        <v>91.088506917371006</v>
      </c>
      <c r="E267" s="34">
        <v>52.756218040398402</v>
      </c>
      <c r="F267" s="34">
        <v>9.6596997262082804E-2</v>
      </c>
      <c r="G267" s="34">
        <v>12.572453211004399</v>
      </c>
      <c r="H267" s="35">
        <v>11.8195615847744</v>
      </c>
    </row>
    <row r="268" spans="2:8">
      <c r="B268" s="17" t="s">
        <v>19</v>
      </c>
      <c r="C268" s="52">
        <v>283626.79615348601</v>
      </c>
      <c r="D268" s="34">
        <v>164.20733854135301</v>
      </c>
      <c r="E268" s="34">
        <v>302.91529486700898</v>
      </c>
      <c r="F268" s="34">
        <v>0.96289166787499803</v>
      </c>
      <c r="G268" s="34">
        <v>28.3970976031997</v>
      </c>
      <c r="H268" s="35">
        <v>23.7740843911306</v>
      </c>
    </row>
    <row r="269" spans="2:8">
      <c r="B269" s="17" t="s">
        <v>18</v>
      </c>
      <c r="C269" s="52">
        <v>399085.81666222197</v>
      </c>
      <c r="D269" s="34">
        <v>189.055993515165</v>
      </c>
      <c r="E269" s="34">
        <v>219.13953933177999</v>
      </c>
      <c r="F269" s="34">
        <v>0.491359117035018</v>
      </c>
      <c r="G269" s="34">
        <v>33.392811534007699</v>
      </c>
      <c r="H269" s="35">
        <v>27.492964455670499</v>
      </c>
    </row>
    <row r="270" spans="2:8">
      <c r="B270" s="17" t="s">
        <v>17</v>
      </c>
      <c r="C270" s="52">
        <v>113584.230038643</v>
      </c>
      <c r="D270" s="34">
        <v>52.8861343057361</v>
      </c>
      <c r="E270" s="34">
        <v>42.780576684046501</v>
      </c>
      <c r="F270" s="34">
        <v>0.21796696637466001</v>
      </c>
      <c r="G270" s="34">
        <v>11.970959265774599</v>
      </c>
      <c r="H270" s="35">
        <v>11.2916694953456</v>
      </c>
    </row>
    <row r="271" spans="2:8">
      <c r="B271" s="17" t="s">
        <v>16</v>
      </c>
      <c r="C271" s="52">
        <v>176850.10641585299</v>
      </c>
      <c r="D271" s="34">
        <v>70.475226537804701</v>
      </c>
      <c r="E271" s="34">
        <v>17.078403701190801</v>
      </c>
      <c r="F271" s="34">
        <v>0.1678502366314894</v>
      </c>
      <c r="G271" s="34">
        <v>15.026481272940099</v>
      </c>
      <c r="H271" s="35">
        <v>11.8774208671966</v>
      </c>
    </row>
    <row r="272" spans="2:8" ht="15.75" thickBot="1">
      <c r="B272" s="18" t="s">
        <v>15</v>
      </c>
      <c r="C272" s="53">
        <v>247590.386470795</v>
      </c>
      <c r="D272" s="37">
        <v>188.15768009424201</v>
      </c>
      <c r="E272" s="37">
        <v>160.46323037147499</v>
      </c>
      <c r="F272" s="37">
        <v>1.193189515106496</v>
      </c>
      <c r="G272" s="37">
        <v>22.629283843096299</v>
      </c>
      <c r="H272" s="38">
        <v>19.016572558321101</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tabSelected="1"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360.35090000000002</v>
      </c>
      <c r="D8" s="34">
        <v>0.18012979000000001</v>
      </c>
      <c r="E8" s="34">
        <v>1.8235893999999999E-3</v>
      </c>
      <c r="F8" s="34">
        <v>0</v>
      </c>
      <c r="G8" s="34">
        <v>2.3457707000000001E-2</v>
      </c>
      <c r="H8" s="35">
        <v>2.2624393E-2</v>
      </c>
    </row>
    <row r="9" spans="1:8">
      <c r="B9" s="17">
        <v>594</v>
      </c>
      <c r="C9" s="25">
        <v>2980.34</v>
      </c>
      <c r="D9" s="34">
        <v>1.2156659999999999</v>
      </c>
      <c r="E9" s="34">
        <v>3.5467810000000002</v>
      </c>
      <c r="F9" s="34">
        <v>6.5889590000000003E-6</v>
      </c>
      <c r="G9" s="34">
        <v>0.18929670000000001</v>
      </c>
      <c r="H9" s="35">
        <v>0.1048642</v>
      </c>
    </row>
    <row r="10" spans="1:8">
      <c r="B10" s="17">
        <v>597</v>
      </c>
      <c r="C10" s="25">
        <v>0</v>
      </c>
      <c r="D10" s="34">
        <v>0</v>
      </c>
      <c r="E10" s="34">
        <v>0</v>
      </c>
      <c r="F10" s="34">
        <v>0</v>
      </c>
      <c r="G10" s="34">
        <v>0</v>
      </c>
      <c r="H10" s="35">
        <v>0</v>
      </c>
    </row>
    <row r="11" spans="1:8">
      <c r="B11" s="17">
        <v>602</v>
      </c>
      <c r="C11" s="25">
        <v>11763.163</v>
      </c>
      <c r="D11" s="34">
        <v>3.6169389999999999</v>
      </c>
      <c r="E11" s="34">
        <v>6.5258560000000001</v>
      </c>
      <c r="F11" s="34">
        <v>2.5281799999999999E-5</v>
      </c>
      <c r="G11" s="34">
        <v>0.89429099999999995</v>
      </c>
      <c r="H11" s="35">
        <v>0.84928380000000003</v>
      </c>
    </row>
    <row r="12" spans="1:8">
      <c r="B12" s="17">
        <v>1552</v>
      </c>
      <c r="C12" s="25">
        <v>0</v>
      </c>
      <c r="D12" s="34">
        <v>0</v>
      </c>
      <c r="E12" s="34">
        <v>0</v>
      </c>
      <c r="F12" s="34">
        <v>0</v>
      </c>
      <c r="G12" s="34">
        <v>0</v>
      </c>
      <c r="H12" s="35">
        <v>0</v>
      </c>
    </row>
    <row r="13" spans="1:8">
      <c r="B13" s="17">
        <v>1554</v>
      </c>
      <c r="C13" s="25">
        <v>3723.0814</v>
      </c>
      <c r="D13" s="34">
        <v>1.3913823999999999</v>
      </c>
      <c r="E13" s="34">
        <v>20.336806500000002</v>
      </c>
      <c r="F13" s="34">
        <v>9.9137130000000002E-6</v>
      </c>
      <c r="G13" s="34">
        <v>0.63549185000000008</v>
      </c>
      <c r="H13" s="35">
        <v>0.51890802000000003</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5441.6839999999993</v>
      </c>
      <c r="D18" s="34">
        <v>4.4437160000000002</v>
      </c>
      <c r="E18" s="34">
        <v>4.7970920000000001</v>
      </c>
      <c r="F18" s="34">
        <v>8.9453019999999994E-6</v>
      </c>
      <c r="G18" s="34">
        <v>0.58541449999999995</v>
      </c>
      <c r="H18" s="35">
        <v>0.50986549999999997</v>
      </c>
    </row>
    <row r="19" spans="2:8">
      <c r="B19" s="17">
        <v>1572</v>
      </c>
      <c r="C19" s="25">
        <v>0</v>
      </c>
      <c r="D19" s="34">
        <v>0</v>
      </c>
      <c r="E19" s="34">
        <v>0</v>
      </c>
      <c r="F19" s="34">
        <v>0</v>
      </c>
      <c r="G19" s="34">
        <v>0</v>
      </c>
      <c r="H19" s="35">
        <v>0</v>
      </c>
    </row>
    <row r="20" spans="2:8">
      <c r="B20" s="17">
        <v>1573</v>
      </c>
      <c r="C20" s="25">
        <v>11838.829</v>
      </c>
      <c r="D20" s="34">
        <v>2.1804319999999997</v>
      </c>
      <c r="E20" s="34">
        <v>6.7537850000000006</v>
      </c>
      <c r="F20" s="34">
        <v>1.8561626E-5</v>
      </c>
      <c r="G20" s="34">
        <v>0.83642000000000005</v>
      </c>
      <c r="H20" s="35">
        <v>0.83530140000000008</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4041.8860000000004</v>
      </c>
      <c r="D25" s="34">
        <v>0.55325610000000003</v>
      </c>
      <c r="E25" s="34">
        <v>2.0365256999999998E-2</v>
      </c>
      <c r="F25" s="34">
        <v>0</v>
      </c>
      <c r="G25" s="34">
        <v>0.26196799999999998</v>
      </c>
      <c r="H25" s="35">
        <v>0.25266179999999999</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4541.8809999999994</v>
      </c>
      <c r="D29" s="34">
        <v>0.2559131</v>
      </c>
      <c r="E29" s="34">
        <v>2.2917590000000002E-2</v>
      </c>
      <c r="F29" s="34">
        <v>0</v>
      </c>
      <c r="G29" s="34">
        <v>0.2947999</v>
      </c>
      <c r="H29" s="35">
        <v>0.28432750000000001</v>
      </c>
    </row>
    <row r="30" spans="2:8">
      <c r="B30" s="17">
        <v>2410</v>
      </c>
      <c r="C30" s="25">
        <v>0</v>
      </c>
      <c r="D30" s="34">
        <v>0</v>
      </c>
      <c r="E30" s="34">
        <v>0</v>
      </c>
      <c r="F30" s="34">
        <v>0</v>
      </c>
      <c r="G30" s="34">
        <v>0</v>
      </c>
      <c r="H30" s="35">
        <v>0</v>
      </c>
    </row>
    <row r="31" spans="2:8">
      <c r="B31" s="17">
        <v>2411</v>
      </c>
      <c r="C31" s="25">
        <v>2695.4169999999999</v>
      </c>
      <c r="D31" s="34">
        <v>0.45688889999999999</v>
      </c>
      <c r="E31" s="34">
        <v>0</v>
      </c>
      <c r="F31" s="34">
        <v>0</v>
      </c>
      <c r="G31" s="34">
        <v>0.17631540000000001</v>
      </c>
      <c r="H31" s="35">
        <v>0.17005200000000001</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15960.37</v>
      </c>
      <c r="D41" s="34">
        <v>5.7458209999999994</v>
      </c>
      <c r="E41" s="34">
        <v>6.3003289999999996</v>
      </c>
      <c r="F41" s="34">
        <v>1.5565682E-5</v>
      </c>
      <c r="G41" s="34">
        <v>2.4367779999999999</v>
      </c>
      <c r="H41" s="35">
        <v>1.7287159000000001</v>
      </c>
    </row>
    <row r="42" spans="2:8">
      <c r="B42" s="17">
        <v>3120</v>
      </c>
      <c r="C42" s="25">
        <v>0</v>
      </c>
      <c r="D42" s="34">
        <v>0</v>
      </c>
      <c r="E42" s="34">
        <v>0</v>
      </c>
      <c r="F42" s="34">
        <v>0</v>
      </c>
      <c r="G42" s="34">
        <v>0</v>
      </c>
      <c r="H42" s="35">
        <v>0</v>
      </c>
    </row>
    <row r="43" spans="2:8">
      <c r="B43" s="17">
        <v>3122</v>
      </c>
      <c r="C43" s="25">
        <v>37157.51</v>
      </c>
      <c r="D43" s="34">
        <v>27.814196000000003</v>
      </c>
      <c r="E43" s="34">
        <v>37.204909999999998</v>
      </c>
      <c r="F43" s="34">
        <v>5.6546189999999997E-5</v>
      </c>
      <c r="G43" s="34">
        <v>6.0323709999999995</v>
      </c>
      <c r="H43" s="35">
        <v>4.5859800000000002</v>
      </c>
    </row>
    <row r="44" spans="2:8">
      <c r="B44" s="17">
        <v>3130</v>
      </c>
      <c r="C44" s="25">
        <v>12718.07</v>
      </c>
      <c r="D44" s="34">
        <v>5.8736759999999997</v>
      </c>
      <c r="E44" s="34">
        <v>33.117010000000001</v>
      </c>
      <c r="F44" s="34">
        <v>5.4615759999999997E-6</v>
      </c>
      <c r="G44" s="34">
        <v>0.81723369999999995</v>
      </c>
      <c r="H44" s="35">
        <v>0.74661010000000005</v>
      </c>
    </row>
    <row r="45" spans="2:8">
      <c r="B45" s="17">
        <v>3131</v>
      </c>
      <c r="C45" s="25">
        <v>6365.7359999999999</v>
      </c>
      <c r="D45" s="34">
        <v>6.3620270000000003</v>
      </c>
      <c r="E45" s="34">
        <v>1.5905064</v>
      </c>
      <c r="F45" s="34">
        <v>0</v>
      </c>
      <c r="G45" s="34">
        <v>0.40918881000000007</v>
      </c>
      <c r="H45" s="35">
        <v>0.39465278000000004</v>
      </c>
    </row>
    <row r="46" spans="2:8">
      <c r="B46" s="17">
        <v>3132</v>
      </c>
      <c r="C46" s="25">
        <v>0</v>
      </c>
      <c r="D46" s="34">
        <v>0</v>
      </c>
      <c r="E46" s="34">
        <v>0</v>
      </c>
      <c r="F46" s="34">
        <v>0</v>
      </c>
      <c r="G46" s="34">
        <v>0</v>
      </c>
      <c r="H46" s="35">
        <v>0</v>
      </c>
    </row>
    <row r="47" spans="2:8">
      <c r="B47" s="17">
        <v>3136</v>
      </c>
      <c r="C47" s="25">
        <v>28431.449999999997</v>
      </c>
      <c r="D47" s="34">
        <v>10.989132000000001</v>
      </c>
      <c r="E47" s="34">
        <v>54.799279999999996</v>
      </c>
      <c r="F47" s="34">
        <v>4.0540939999999999E-5</v>
      </c>
      <c r="G47" s="34">
        <v>3.818721</v>
      </c>
      <c r="H47" s="35">
        <v>2.730721</v>
      </c>
    </row>
    <row r="48" spans="2:8">
      <c r="B48" s="17">
        <v>3139</v>
      </c>
      <c r="C48" s="25">
        <v>0</v>
      </c>
      <c r="D48" s="34">
        <v>0</v>
      </c>
      <c r="E48" s="34">
        <v>0</v>
      </c>
      <c r="F48" s="34">
        <v>0</v>
      </c>
      <c r="G48" s="34">
        <v>0</v>
      </c>
      <c r="H48" s="35">
        <v>0</v>
      </c>
    </row>
    <row r="49" spans="2:8">
      <c r="B49" s="17">
        <v>3140</v>
      </c>
      <c r="C49" s="25">
        <v>13721.396000000001</v>
      </c>
      <c r="D49" s="34">
        <v>13.713395999999999</v>
      </c>
      <c r="E49" s="34">
        <v>3.4283489</v>
      </c>
      <c r="F49" s="34">
        <v>0</v>
      </c>
      <c r="G49" s="34">
        <v>0.88200970000000001</v>
      </c>
      <c r="H49" s="35">
        <v>0.85067729999999997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13672.673999999999</v>
      </c>
      <c r="D55" s="34">
        <v>17.778542000000002</v>
      </c>
      <c r="E55" s="34">
        <v>0.8369702</v>
      </c>
      <c r="F55" s="34">
        <v>0</v>
      </c>
      <c r="G55" s="34">
        <v>0.87360070000000001</v>
      </c>
      <c r="H55" s="35">
        <v>0.84256690000000001</v>
      </c>
    </row>
    <row r="56" spans="2:8">
      <c r="B56" s="17">
        <v>3149</v>
      </c>
      <c r="C56" s="25">
        <v>13887.107</v>
      </c>
      <c r="D56" s="34">
        <v>9.3674919999999986</v>
      </c>
      <c r="E56" s="34">
        <v>25.62848</v>
      </c>
      <c r="F56" s="34">
        <v>4.5727779999999995E-6</v>
      </c>
      <c r="G56" s="34">
        <v>0.67011789999999993</v>
      </c>
      <c r="H56" s="35">
        <v>0.44326979999999999</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1060.1400000000001</v>
      </c>
      <c r="D68" s="34">
        <v>9.2764310000000003E-2</v>
      </c>
      <c r="E68" s="34">
        <v>5.3517870000000002E-3</v>
      </c>
      <c r="F68" s="34">
        <v>0</v>
      </c>
      <c r="G68" s="34">
        <v>9.0680040000000003E-2</v>
      </c>
      <c r="H68" s="35">
        <v>6.7012360000000007E-2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4147.598</v>
      </c>
      <c r="D78" s="34">
        <v>1.1947163000000001</v>
      </c>
      <c r="E78" s="34">
        <v>1.393255E-2</v>
      </c>
      <c r="F78" s="34">
        <v>0</v>
      </c>
      <c r="G78" s="34">
        <v>0.2688315</v>
      </c>
      <c r="H78" s="35">
        <v>0.2592816</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86.647199999999998</v>
      </c>
      <c r="D81" s="34">
        <v>8.3028260000000007E-2</v>
      </c>
      <c r="E81" s="34">
        <v>0</v>
      </c>
      <c r="F81" s="34">
        <v>0</v>
      </c>
      <c r="G81" s="34">
        <v>2.886E-2</v>
      </c>
      <c r="H81" s="35">
        <v>2.8492159999999999E-2</v>
      </c>
    </row>
    <row r="82" spans="2:8">
      <c r="B82" s="17">
        <v>7701</v>
      </c>
      <c r="C82" s="25">
        <v>786.51840000000004</v>
      </c>
      <c r="D82" s="34">
        <v>0.75366840000000002</v>
      </c>
      <c r="E82" s="34">
        <v>0</v>
      </c>
      <c r="F82" s="34">
        <v>0</v>
      </c>
      <c r="G82" s="34">
        <v>0.26196960000000002</v>
      </c>
      <c r="H82" s="35">
        <v>0.25863059999999999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150.09649999999999</v>
      </c>
      <c r="D87" s="34">
        <v>2.3754654E-2</v>
      </c>
      <c r="E87" s="34">
        <v>7.5493469999999999E-4</v>
      </c>
      <c r="F87" s="34">
        <v>0</v>
      </c>
      <c r="G87" s="34">
        <v>9.7110849999999995E-3</v>
      </c>
      <c r="H87" s="35">
        <v>9.3661079999999997E-3</v>
      </c>
    </row>
    <row r="88" spans="2:8">
      <c r="B88" s="17">
        <v>10043</v>
      </c>
      <c r="C88" s="25">
        <v>2854.085</v>
      </c>
      <c r="D88" s="34">
        <v>1.5606450000000001</v>
      </c>
      <c r="E88" s="34">
        <v>2.0190839999999999</v>
      </c>
      <c r="F88" s="34">
        <v>4.0878309999999999E-6</v>
      </c>
      <c r="G88" s="34">
        <v>0.1400515</v>
      </c>
      <c r="H88" s="35">
        <v>6.3104939999999998E-2</v>
      </c>
    </row>
    <row r="89" spans="2:8">
      <c r="B89" s="17">
        <v>10061</v>
      </c>
      <c r="C89" s="25">
        <v>9.283512</v>
      </c>
      <c r="D89" s="34">
        <v>1.5869250000000001E-3</v>
      </c>
      <c r="E89" s="34">
        <v>0</v>
      </c>
      <c r="F89" s="34">
        <v>0</v>
      </c>
      <c r="G89" s="34">
        <v>6.1240120000000001E-4</v>
      </c>
      <c r="H89" s="35">
        <v>5.906463E-4</v>
      </c>
    </row>
    <row r="90" spans="2:8">
      <c r="B90" s="17">
        <v>10099</v>
      </c>
      <c r="C90" s="25">
        <v>761.88990000000001</v>
      </c>
      <c r="D90" s="34">
        <v>0.2354861</v>
      </c>
      <c r="E90" s="34">
        <v>3.8186940000000001E-3</v>
      </c>
      <c r="F90" s="34">
        <v>0</v>
      </c>
      <c r="G90" s="34">
        <v>4.9121680000000001E-2</v>
      </c>
      <c r="H90" s="35">
        <v>4.7376679999999997E-2</v>
      </c>
    </row>
    <row r="91" spans="2:8">
      <c r="B91" s="17">
        <v>10113</v>
      </c>
      <c r="C91" s="25">
        <v>1454.797</v>
      </c>
      <c r="D91" s="34">
        <v>0.52029610000000004</v>
      </c>
      <c r="E91" s="34">
        <v>1.0184569999999999</v>
      </c>
      <c r="F91" s="34">
        <v>2.9435170000000001E-6</v>
      </c>
      <c r="G91" s="34">
        <v>0.15787039999999999</v>
      </c>
      <c r="H91" s="35">
        <v>7.2598419999999997E-2</v>
      </c>
    </row>
    <row r="92" spans="2:8">
      <c r="B92" s="17">
        <v>10118</v>
      </c>
      <c r="C92" s="25">
        <v>366.54169999999999</v>
      </c>
      <c r="D92" s="34">
        <v>0.20163919999999999</v>
      </c>
      <c r="E92" s="34">
        <v>2.9329339999999999E-2</v>
      </c>
      <c r="F92" s="34">
        <v>1.0448580000000001E-6</v>
      </c>
      <c r="G92" s="34">
        <v>5.1359839999999997E-3</v>
      </c>
      <c r="H92" s="35">
        <v>3.757004E-3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1250.2729999999999</v>
      </c>
      <c r="D98" s="34">
        <v>0.83101150000000001</v>
      </c>
      <c r="E98" s="34">
        <v>6.3114800000000004E-3</v>
      </c>
      <c r="F98" s="34">
        <v>0</v>
      </c>
      <c r="G98" s="34">
        <v>5.492851E-2</v>
      </c>
      <c r="H98" s="35">
        <v>5.4892690000000001E-2</v>
      </c>
    </row>
    <row r="99" spans="2:8">
      <c r="B99" s="17">
        <v>10343</v>
      </c>
      <c r="C99" s="25">
        <v>1055.586</v>
      </c>
      <c r="D99" s="34">
        <v>0.262407</v>
      </c>
      <c r="E99" s="34">
        <v>0.87977209999999995</v>
      </c>
      <c r="F99" s="34">
        <v>3.9459700000000002E-7</v>
      </c>
      <c r="G99" s="34">
        <v>5.9044869999999999E-2</v>
      </c>
      <c r="H99" s="35">
        <v>5.3942329999999997E-2</v>
      </c>
    </row>
    <row r="100" spans="2:8">
      <c r="B100" s="17">
        <v>10435</v>
      </c>
      <c r="C100" s="25">
        <v>1257.1468</v>
      </c>
      <c r="D100" s="34">
        <v>0.69157239999999998</v>
      </c>
      <c r="E100" s="34">
        <v>0.10059234</v>
      </c>
      <c r="F100" s="34">
        <v>3.5836019999999999E-6</v>
      </c>
      <c r="G100" s="34">
        <v>1.7615146000000002E-2</v>
      </c>
      <c r="H100" s="35">
        <v>1.2885588E-2</v>
      </c>
    </row>
    <row r="101" spans="2:8">
      <c r="B101" s="17">
        <v>10566</v>
      </c>
      <c r="C101" s="25">
        <v>2645.7719999999999</v>
      </c>
      <c r="D101" s="34">
        <v>1.450798</v>
      </c>
      <c r="E101" s="34">
        <v>2.5980780000000001</v>
      </c>
      <c r="F101" s="34">
        <v>3.7825440000000002E-6</v>
      </c>
      <c r="G101" s="34">
        <v>0.12959209999999999</v>
      </c>
      <c r="H101" s="35">
        <v>5.8392140000000002E-2</v>
      </c>
    </row>
    <row r="102" spans="2:8">
      <c r="B102" s="17">
        <v>10603</v>
      </c>
      <c r="C102" s="25">
        <v>1929.182</v>
      </c>
      <c r="D102" s="34">
        <v>0.79471970000000003</v>
      </c>
      <c r="E102" s="34">
        <v>4.9241250000000001</v>
      </c>
      <c r="F102" s="34">
        <v>7.5835319999999997E-7</v>
      </c>
      <c r="G102" s="34">
        <v>0.31070320000000001</v>
      </c>
      <c r="H102" s="35">
        <v>0.1194636</v>
      </c>
    </row>
    <row r="103" spans="2:8">
      <c r="B103" s="17">
        <v>10629</v>
      </c>
      <c r="C103" s="25">
        <v>1667.6761999999999</v>
      </c>
      <c r="D103" s="34">
        <v>0.91740988000000001</v>
      </c>
      <c r="E103" s="34">
        <v>0.13344139099999999</v>
      </c>
      <c r="F103" s="34">
        <v>4.7538504999999999E-6</v>
      </c>
      <c r="G103" s="34">
        <v>2.3367485E-2</v>
      </c>
      <c r="H103" s="35">
        <v>1.7093462E-2</v>
      </c>
    </row>
    <row r="104" spans="2:8">
      <c r="B104" s="17">
        <v>10643</v>
      </c>
      <c r="C104" s="25">
        <v>1479.5581</v>
      </c>
      <c r="D104" s="34">
        <v>0.81392359999999997</v>
      </c>
      <c r="E104" s="34">
        <v>0.11838889999999999</v>
      </c>
      <c r="F104" s="34">
        <v>4.2176040000000002E-6</v>
      </c>
      <c r="G104" s="34">
        <v>2.0731569999999998E-2</v>
      </c>
      <c r="H104" s="35">
        <v>1.5165274999999999E-2</v>
      </c>
    </row>
    <row r="105" spans="2:8">
      <c r="B105" s="17">
        <v>10693</v>
      </c>
      <c r="C105" s="25">
        <v>0</v>
      </c>
      <c r="D105" s="34">
        <v>0</v>
      </c>
      <c r="E105" s="34">
        <v>0</v>
      </c>
      <c r="F105" s="34">
        <v>0</v>
      </c>
      <c r="G105" s="34">
        <v>0</v>
      </c>
      <c r="H105" s="35">
        <v>0</v>
      </c>
    </row>
    <row r="106" spans="2:8">
      <c r="B106" s="17">
        <v>10746</v>
      </c>
      <c r="C106" s="25">
        <v>2483.627</v>
      </c>
      <c r="D106" s="34">
        <v>1.3662749999999999</v>
      </c>
      <c r="E106" s="34">
        <v>0.19873089999999999</v>
      </c>
      <c r="F106" s="34">
        <v>7.0797880000000001E-6</v>
      </c>
      <c r="G106" s="34">
        <v>3.4800600000000001E-2</v>
      </c>
      <c r="H106" s="35">
        <v>2.545685E-2</v>
      </c>
    </row>
    <row r="107" spans="2:8">
      <c r="B107" s="17">
        <v>10751</v>
      </c>
      <c r="C107" s="25">
        <v>984.65769999999998</v>
      </c>
      <c r="D107" s="34">
        <v>0.35374129999999998</v>
      </c>
      <c r="E107" s="34">
        <v>4.970604E-3</v>
      </c>
      <c r="F107" s="34">
        <v>0</v>
      </c>
      <c r="G107" s="34">
        <v>5.5639840000000003E-2</v>
      </c>
      <c r="H107" s="35">
        <v>5.5639840000000003E-2</v>
      </c>
    </row>
    <row r="108" spans="2:8">
      <c r="B108" s="17">
        <v>10805</v>
      </c>
      <c r="C108" s="25">
        <v>213.25219999999999</v>
      </c>
      <c r="D108" s="34">
        <v>0.21817339999999999</v>
      </c>
      <c r="E108" s="34">
        <v>0</v>
      </c>
      <c r="F108" s="34">
        <v>0</v>
      </c>
      <c r="G108" s="34">
        <v>1.406751E-2</v>
      </c>
      <c r="H108" s="35">
        <v>1.356778E-2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894.35609999999997</v>
      </c>
      <c r="D111" s="34">
        <v>0.49199660000000001</v>
      </c>
      <c r="E111" s="34">
        <v>7.1563150000000006E-2</v>
      </c>
      <c r="F111" s="34">
        <v>2.5494370000000001E-6</v>
      </c>
      <c r="G111" s="34">
        <v>1.253172E-2</v>
      </c>
      <c r="H111" s="35">
        <v>9.1670310000000008E-3</v>
      </c>
    </row>
    <row r="112" spans="2:8">
      <c r="B112" s="17">
        <v>50279</v>
      </c>
      <c r="C112" s="25">
        <v>376.80043999999998</v>
      </c>
      <c r="D112" s="34">
        <v>0.36106280000000002</v>
      </c>
      <c r="E112" s="34">
        <v>0</v>
      </c>
      <c r="F112" s="34">
        <v>0</v>
      </c>
      <c r="G112" s="34">
        <v>0.12550272000000001</v>
      </c>
      <c r="H112" s="35">
        <v>0.12390313</v>
      </c>
    </row>
    <row r="113" spans="2:8">
      <c r="B113" s="17">
        <v>50373</v>
      </c>
      <c r="C113" s="25">
        <v>5.5271420000000004</v>
      </c>
      <c r="D113" s="34">
        <v>9.4481060000000002E-4</v>
      </c>
      <c r="E113" s="34">
        <v>0</v>
      </c>
      <c r="F113" s="34">
        <v>0</v>
      </c>
      <c r="G113" s="34">
        <v>3.6460639999999999E-4</v>
      </c>
      <c r="H113" s="35">
        <v>3.5165419999999998E-4</v>
      </c>
    </row>
    <row r="114" spans="2:8">
      <c r="B114" s="17">
        <v>50385</v>
      </c>
      <c r="C114" s="25">
        <v>439.48899999999998</v>
      </c>
      <c r="D114" s="34">
        <v>0.1212789</v>
      </c>
      <c r="E114" s="34">
        <v>2.2185170000000001E-3</v>
      </c>
      <c r="F114" s="34">
        <v>0</v>
      </c>
      <c r="G114" s="34">
        <v>6.3072009999999998E-2</v>
      </c>
      <c r="H114" s="35">
        <v>5.6397460000000003E-2</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214.45339999999999</v>
      </c>
      <c r="D117" s="34">
        <v>7.3968469999999995E-2</v>
      </c>
      <c r="E117" s="34">
        <v>1.0824649999999999E-3</v>
      </c>
      <c r="F117" s="34">
        <v>0</v>
      </c>
      <c r="G117" s="34">
        <v>1.3924270000000001E-2</v>
      </c>
      <c r="H117" s="35">
        <v>1.342962E-2</v>
      </c>
    </row>
    <row r="118" spans="2:8">
      <c r="B118" s="17">
        <v>50561</v>
      </c>
      <c r="C118" s="25">
        <v>7922.6653000000006</v>
      </c>
      <c r="D118" s="34">
        <v>1.3429384900000001</v>
      </c>
      <c r="E118" s="34">
        <v>0</v>
      </c>
      <c r="F118" s="34">
        <v>0</v>
      </c>
      <c r="G118" s="34">
        <v>0.51824583000000002</v>
      </c>
      <c r="H118" s="35">
        <v>0.49983557999999995</v>
      </c>
    </row>
    <row r="119" spans="2:8">
      <c r="B119" s="17">
        <v>50611</v>
      </c>
      <c r="C119" s="25">
        <v>1171.5119999999999</v>
      </c>
      <c r="D119" s="34">
        <v>0.61397500000000005</v>
      </c>
      <c r="E119" s="34">
        <v>0.8549464</v>
      </c>
      <c r="F119" s="34">
        <v>2.5101189999999998E-6</v>
      </c>
      <c r="G119" s="34">
        <v>9.2122369999999995E-2</v>
      </c>
      <c r="H119" s="35">
        <v>2.241023E-2</v>
      </c>
    </row>
    <row r="120" spans="2:8">
      <c r="B120" s="17">
        <v>50628</v>
      </c>
      <c r="C120" s="25">
        <v>0</v>
      </c>
      <c r="D120" s="34">
        <v>0</v>
      </c>
      <c r="E120" s="34">
        <v>0</v>
      </c>
      <c r="F120" s="34">
        <v>0</v>
      </c>
      <c r="G120" s="34">
        <v>0</v>
      </c>
      <c r="H120" s="35">
        <v>0</v>
      </c>
    </row>
    <row r="121" spans="2:8">
      <c r="B121" s="17">
        <v>50657</v>
      </c>
      <c r="C121" s="25">
        <v>1263.4459999999999</v>
      </c>
      <c r="D121" s="34">
        <v>0.69503769999999998</v>
      </c>
      <c r="E121" s="34">
        <v>0.1010964</v>
      </c>
      <c r="F121" s="34">
        <v>3.6015589999999999E-6</v>
      </c>
      <c r="G121" s="34">
        <v>1.7703409999999999E-2</v>
      </c>
      <c r="H121" s="35">
        <v>1.2950150000000001E-2</v>
      </c>
    </row>
    <row r="122" spans="2:8">
      <c r="B122" s="17">
        <v>50776</v>
      </c>
      <c r="C122" s="25">
        <v>2432.558</v>
      </c>
      <c r="D122" s="34">
        <v>1.2909219999999999</v>
      </c>
      <c r="E122" s="34">
        <v>1.36788</v>
      </c>
      <c r="F122" s="34">
        <v>6.9435530000000003E-7</v>
      </c>
      <c r="G122" s="34">
        <v>0.121973</v>
      </c>
      <c r="H122" s="35">
        <v>5.6310119999999998E-2</v>
      </c>
    </row>
    <row r="123" spans="2:8">
      <c r="B123" s="17">
        <v>50799</v>
      </c>
      <c r="C123" s="25">
        <v>884.11770000000001</v>
      </c>
      <c r="D123" s="34">
        <v>0.45820689999999997</v>
      </c>
      <c r="E123" s="34">
        <v>4.4630550000000005E-3</v>
      </c>
      <c r="F123" s="34">
        <v>0</v>
      </c>
      <c r="G123" s="34">
        <v>5.7410389999999999E-2</v>
      </c>
      <c r="H123" s="35">
        <v>5.5370950000000002E-2</v>
      </c>
    </row>
    <row r="124" spans="2:8">
      <c r="B124" s="17">
        <v>50852</v>
      </c>
      <c r="C124" s="25">
        <v>613.29629999999997</v>
      </c>
      <c r="D124" s="34">
        <v>0.33594309999999999</v>
      </c>
      <c r="E124" s="34">
        <v>3.0962490000000001E-3</v>
      </c>
      <c r="F124" s="34">
        <v>0</v>
      </c>
      <c r="G124" s="34">
        <v>5.423538E-2</v>
      </c>
      <c r="H124" s="35">
        <v>5.423538E-2</v>
      </c>
    </row>
    <row r="125" spans="2:8">
      <c r="B125" s="17">
        <v>50859</v>
      </c>
      <c r="C125" s="25">
        <v>1035.7260000000001</v>
      </c>
      <c r="D125" s="34">
        <v>0.56976599999999999</v>
      </c>
      <c r="E125" s="34">
        <v>8.2875050000000006E-2</v>
      </c>
      <c r="F125" s="34">
        <v>2.9524240000000001E-6</v>
      </c>
      <c r="G125" s="34">
        <v>1.45126E-2</v>
      </c>
      <c r="H125" s="35">
        <v>1.061605E-2</v>
      </c>
    </row>
    <row r="126" spans="2:8">
      <c r="B126" s="17">
        <v>50885</v>
      </c>
      <c r="C126" s="25">
        <v>415.06650000000002</v>
      </c>
      <c r="D126" s="34">
        <v>0.22833329999999999</v>
      </c>
      <c r="E126" s="34">
        <v>3.3212119999999998E-2</v>
      </c>
      <c r="F126" s="34">
        <v>1.1831820000000001E-6</v>
      </c>
      <c r="G126" s="34">
        <v>5.8159140000000002E-3</v>
      </c>
      <c r="H126" s="35">
        <v>4.2543770000000002E-3</v>
      </c>
    </row>
    <row r="127" spans="2:8">
      <c r="B127" s="17">
        <v>50888</v>
      </c>
      <c r="C127" s="25">
        <v>3195.8029999999999</v>
      </c>
      <c r="D127" s="34">
        <v>1.1530260000000001</v>
      </c>
      <c r="E127" s="34">
        <v>1.516732</v>
      </c>
      <c r="F127" s="34">
        <v>2.4291530000000002E-6</v>
      </c>
      <c r="G127" s="34">
        <v>0.19212280000000001</v>
      </c>
      <c r="H127" s="35">
        <v>0.17440369999999999</v>
      </c>
    </row>
    <row r="128" spans="2:8">
      <c r="B128" s="17">
        <v>50960</v>
      </c>
      <c r="C128" s="25">
        <v>1135.5540000000001</v>
      </c>
      <c r="D128" s="34">
        <v>0.62468259999999998</v>
      </c>
      <c r="E128" s="34">
        <v>9.086292E-2</v>
      </c>
      <c r="F128" s="34">
        <v>3.2369919999999999E-6</v>
      </c>
      <c r="G128" s="34">
        <v>1.5911390000000001E-2</v>
      </c>
      <c r="H128" s="35">
        <v>1.163928E-2</v>
      </c>
    </row>
    <row r="129" spans="2:8">
      <c r="B129" s="17">
        <v>50974</v>
      </c>
      <c r="C129" s="25">
        <v>2708.1260000000002</v>
      </c>
      <c r="D129" s="34">
        <v>1.7185900000000001</v>
      </c>
      <c r="E129" s="34">
        <v>3.848074</v>
      </c>
      <c r="F129" s="34">
        <v>1.1420930000000001E-6</v>
      </c>
      <c r="G129" s="34">
        <v>0.28895290000000001</v>
      </c>
      <c r="H129" s="35">
        <v>0.14573530000000001</v>
      </c>
    </row>
    <row r="130" spans="2:8">
      <c r="B130" s="17">
        <v>52149</v>
      </c>
      <c r="C130" s="25">
        <v>0</v>
      </c>
      <c r="D130" s="34">
        <v>0</v>
      </c>
      <c r="E130" s="34">
        <v>0</v>
      </c>
      <c r="F130" s="34">
        <v>0</v>
      </c>
      <c r="G130" s="34">
        <v>0</v>
      </c>
      <c r="H130" s="35">
        <v>0</v>
      </c>
    </row>
    <row r="131" spans="2:8">
      <c r="B131" s="17">
        <v>52193</v>
      </c>
      <c r="C131" s="25">
        <v>861.73299999999995</v>
      </c>
      <c r="D131" s="34">
        <v>0.14730480000000001</v>
      </c>
      <c r="E131" s="34">
        <v>0</v>
      </c>
      <c r="F131" s="34">
        <v>0</v>
      </c>
      <c r="G131" s="34">
        <v>5.6845560000000003E-2</v>
      </c>
      <c r="H131" s="35">
        <v>5.4826180000000002E-2</v>
      </c>
    </row>
    <row r="132" spans="2:8">
      <c r="B132" s="17">
        <v>54250</v>
      </c>
      <c r="C132" s="25">
        <v>0</v>
      </c>
      <c r="D132" s="34">
        <v>0</v>
      </c>
      <c r="E132" s="34">
        <v>0</v>
      </c>
      <c r="F132" s="34">
        <v>0</v>
      </c>
      <c r="G132" s="34">
        <v>0</v>
      </c>
      <c r="H132" s="35">
        <v>0</v>
      </c>
    </row>
    <row r="133" spans="2:8">
      <c r="B133" s="17">
        <v>54333</v>
      </c>
      <c r="C133" s="25">
        <v>6.009169</v>
      </c>
      <c r="D133" s="34">
        <v>1.0272079999999999E-3</v>
      </c>
      <c r="E133" s="34">
        <v>0</v>
      </c>
      <c r="F133" s="34">
        <v>0</v>
      </c>
      <c r="G133" s="34">
        <v>3.9640409999999997E-4</v>
      </c>
      <c r="H133" s="35">
        <v>3.823222E-4</v>
      </c>
    </row>
    <row r="134" spans="2:8">
      <c r="B134" s="17">
        <v>54569</v>
      </c>
      <c r="C134" s="25">
        <v>0</v>
      </c>
      <c r="D134" s="34">
        <v>0</v>
      </c>
      <c r="E134" s="34">
        <v>0</v>
      </c>
      <c r="F134" s="34">
        <v>0</v>
      </c>
      <c r="G134" s="34">
        <v>0</v>
      </c>
      <c r="H134" s="35">
        <v>0</v>
      </c>
    </row>
    <row r="135" spans="2:8">
      <c r="B135" s="17">
        <v>54625</v>
      </c>
      <c r="C135" s="25">
        <v>817.05510000000004</v>
      </c>
      <c r="D135" s="34">
        <v>0.44947229999999999</v>
      </c>
      <c r="E135" s="34">
        <v>6.5377790000000005E-2</v>
      </c>
      <c r="F135" s="34">
        <v>2.3290839999999998E-6</v>
      </c>
      <c r="G135" s="34">
        <v>1.144858E-2</v>
      </c>
      <c r="H135" s="35">
        <v>8.3747060000000009E-3</v>
      </c>
    </row>
    <row r="136" spans="2:8">
      <c r="B136" s="17">
        <v>54634</v>
      </c>
      <c r="C136" s="25">
        <v>3224.498</v>
      </c>
      <c r="D136" s="34">
        <v>0.69552829999999999</v>
      </c>
      <c r="E136" s="34">
        <v>2.5830839999999999</v>
      </c>
      <c r="F136" s="34">
        <v>1.180225E-6</v>
      </c>
      <c r="G136" s="34">
        <v>0.3934858</v>
      </c>
      <c r="H136" s="35">
        <v>0.14236070000000001</v>
      </c>
    </row>
    <row r="137" spans="2:8">
      <c r="B137" s="17">
        <v>54640</v>
      </c>
      <c r="C137" s="25">
        <v>916.02340000000004</v>
      </c>
      <c r="D137" s="34">
        <v>0.14988199999999999</v>
      </c>
      <c r="E137" s="34">
        <v>6.1490049999999999E-3</v>
      </c>
      <c r="F137" s="34">
        <v>0</v>
      </c>
      <c r="G137" s="34">
        <v>5.9323180000000003E-2</v>
      </c>
      <c r="H137" s="35">
        <v>5.7215790000000002E-2</v>
      </c>
    </row>
    <row r="138" spans="2:8">
      <c r="B138" s="17">
        <v>54693</v>
      </c>
      <c r="C138" s="25">
        <v>194.8349</v>
      </c>
      <c r="D138" s="34">
        <v>4.9957660000000001E-2</v>
      </c>
      <c r="E138" s="34">
        <v>0</v>
      </c>
      <c r="F138" s="34">
        <v>0</v>
      </c>
      <c r="G138" s="34">
        <v>2.8405730000000001E-2</v>
      </c>
      <c r="H138" s="35">
        <v>2.7081000000000001E-2</v>
      </c>
    </row>
    <row r="139" spans="2:8">
      <c r="B139" s="17">
        <v>54708</v>
      </c>
      <c r="C139" s="25">
        <v>0</v>
      </c>
      <c r="D139" s="34">
        <v>0</v>
      </c>
      <c r="E139" s="34">
        <v>0</v>
      </c>
      <c r="F139" s="34">
        <v>0</v>
      </c>
      <c r="G139" s="34">
        <v>0</v>
      </c>
      <c r="H139" s="35">
        <v>0</v>
      </c>
    </row>
    <row r="140" spans="2:8">
      <c r="B140" s="17">
        <v>54746</v>
      </c>
      <c r="C140" s="25">
        <v>1122.317</v>
      </c>
      <c r="D140" s="34">
        <v>0.61740059999999997</v>
      </c>
      <c r="E140" s="34">
        <v>8.9803729999999998E-2</v>
      </c>
      <c r="F140" s="34">
        <v>3.1992580000000001E-6</v>
      </c>
      <c r="G140" s="34">
        <v>1.5725909999999999E-2</v>
      </c>
      <c r="H140" s="35">
        <v>1.1503599999999999E-2</v>
      </c>
    </row>
    <row r="141" spans="2:8">
      <c r="B141" s="17">
        <v>54785</v>
      </c>
      <c r="C141" s="25">
        <v>837.01419999999996</v>
      </c>
      <c r="D141" s="34">
        <v>0.2197172</v>
      </c>
      <c r="E141" s="34">
        <v>4.2253309999999997E-3</v>
      </c>
      <c r="F141" s="34">
        <v>0</v>
      </c>
      <c r="G141" s="34">
        <v>5.4352449999999997E-2</v>
      </c>
      <c r="H141" s="35">
        <v>5.2421639999999999E-2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1047</v>
      </c>
      <c r="D144" s="34">
        <v>0.24292849999999999</v>
      </c>
      <c r="E144" s="34">
        <v>5.2810549999999998E-3</v>
      </c>
      <c r="F144" s="34">
        <v>0</v>
      </c>
      <c r="G144" s="34">
        <v>6.7932720000000002E-2</v>
      </c>
      <c r="H144" s="35">
        <v>6.551949E-2</v>
      </c>
    </row>
    <row r="145" spans="2:8">
      <c r="B145" s="17">
        <v>54934</v>
      </c>
      <c r="C145" s="25">
        <v>73.276070000000004</v>
      </c>
      <c r="D145" s="34">
        <v>7.0215599999999989E-2</v>
      </c>
      <c r="E145" s="34">
        <v>0</v>
      </c>
      <c r="F145" s="34">
        <v>0</v>
      </c>
      <c r="G145" s="34">
        <v>2.4406410000000003E-2</v>
      </c>
      <c r="H145" s="35">
        <v>2.4095337000000001E-2</v>
      </c>
    </row>
    <row r="146" spans="2:8">
      <c r="B146" s="17">
        <v>54980</v>
      </c>
      <c r="C146" s="25">
        <v>152.37662999999998</v>
      </c>
      <c r="D146" s="34">
        <v>0.14601240599999998</v>
      </c>
      <c r="E146" s="34">
        <v>0</v>
      </c>
      <c r="F146" s="34">
        <v>0</v>
      </c>
      <c r="G146" s="34">
        <v>5.0752812000000008E-2</v>
      </c>
      <c r="H146" s="35">
        <v>5.0105940000000002E-2</v>
      </c>
    </row>
    <row r="147" spans="2:8">
      <c r="B147" s="17">
        <v>55074</v>
      </c>
      <c r="C147" s="25">
        <v>68.198880000000003</v>
      </c>
      <c r="D147" s="34">
        <v>6.5350459999999999E-2</v>
      </c>
      <c r="E147" s="34">
        <v>0</v>
      </c>
      <c r="F147" s="34">
        <v>0</v>
      </c>
      <c r="G147" s="34">
        <v>2.2715340000000001E-2</v>
      </c>
      <c r="H147" s="35">
        <v>2.2425819999999999E-2</v>
      </c>
    </row>
    <row r="148" spans="2:8">
      <c r="B148" s="17">
        <v>55193</v>
      </c>
      <c r="C148" s="25">
        <v>5159.8220000000001</v>
      </c>
      <c r="D148" s="34">
        <v>0.29519980000000001</v>
      </c>
      <c r="E148" s="34">
        <v>2.604704E-2</v>
      </c>
      <c r="F148" s="34">
        <v>0</v>
      </c>
      <c r="G148" s="34">
        <v>0.18778500000000001</v>
      </c>
      <c r="H148" s="35">
        <v>0.18775320000000001</v>
      </c>
    </row>
    <row r="149" spans="2:8">
      <c r="B149" s="17">
        <v>55231</v>
      </c>
      <c r="C149" s="25">
        <v>2447.77</v>
      </c>
      <c r="D149" s="34">
        <v>0.21623819999999999</v>
      </c>
      <c r="E149" s="34">
        <v>1.235647E-2</v>
      </c>
      <c r="F149" s="34">
        <v>0</v>
      </c>
      <c r="G149" s="34">
        <v>0.2478717</v>
      </c>
      <c r="H149" s="35">
        <v>0.2478717</v>
      </c>
    </row>
    <row r="150" spans="2:8">
      <c r="B150" s="17">
        <v>55233</v>
      </c>
      <c r="C150" s="25">
        <v>292.26373000000001</v>
      </c>
      <c r="D150" s="34">
        <v>0.34776227999999998</v>
      </c>
      <c r="E150" s="34">
        <v>1.4850239000000001E-3</v>
      </c>
      <c r="F150" s="34">
        <v>0</v>
      </c>
      <c r="G150" s="34">
        <v>8.7674122999999993E-3</v>
      </c>
      <c r="H150" s="35">
        <v>8.7674122999999993E-3</v>
      </c>
    </row>
    <row r="151" spans="2:8">
      <c r="B151" s="17">
        <v>55239</v>
      </c>
      <c r="C151" s="25">
        <v>3610.4940000000001</v>
      </c>
      <c r="D151" s="34">
        <v>0.30984400000000001</v>
      </c>
      <c r="E151" s="34">
        <v>1.8226119999999998E-2</v>
      </c>
      <c r="F151" s="34">
        <v>0</v>
      </c>
      <c r="G151" s="34">
        <v>0.20915339999999999</v>
      </c>
      <c r="H151" s="35">
        <v>0.20915339999999999</v>
      </c>
    </row>
    <row r="152" spans="2:8">
      <c r="B152" s="17">
        <v>55298</v>
      </c>
      <c r="C152" s="25">
        <v>5919.9290000000001</v>
      </c>
      <c r="D152" s="34">
        <v>0.37853409999999998</v>
      </c>
      <c r="E152" s="34">
        <v>2.9884269999999998E-2</v>
      </c>
      <c r="F152" s="34">
        <v>0</v>
      </c>
      <c r="G152" s="34">
        <v>0.12781761</v>
      </c>
      <c r="H152" s="35">
        <v>0.12781761</v>
      </c>
    </row>
    <row r="153" spans="2:8">
      <c r="B153" s="17">
        <v>55337</v>
      </c>
      <c r="C153" s="25">
        <v>5912.0020000000004</v>
      </c>
      <c r="D153" s="34">
        <v>0.61677959999999998</v>
      </c>
      <c r="E153" s="34">
        <v>2.9844180000000001E-2</v>
      </c>
      <c r="F153" s="34">
        <v>0</v>
      </c>
      <c r="G153" s="34">
        <v>0.27922730000000001</v>
      </c>
      <c r="H153" s="35">
        <v>0.23863590000000001</v>
      </c>
    </row>
    <row r="154" spans="2:8">
      <c r="B154" s="17">
        <v>55381</v>
      </c>
      <c r="C154" s="25">
        <v>0</v>
      </c>
      <c r="D154" s="34">
        <v>0</v>
      </c>
      <c r="E154" s="34">
        <v>0</v>
      </c>
      <c r="F154" s="34">
        <v>0</v>
      </c>
      <c r="G154" s="34">
        <v>0</v>
      </c>
      <c r="H154" s="35">
        <v>0</v>
      </c>
    </row>
    <row r="155" spans="2:8">
      <c r="B155" s="17">
        <v>55524</v>
      </c>
      <c r="C155" s="25">
        <v>5594.2790000000005</v>
      </c>
      <c r="D155" s="34">
        <v>0.70660299999999998</v>
      </c>
      <c r="E155" s="34">
        <v>1.101835E-2</v>
      </c>
      <c r="F155" s="34">
        <v>0</v>
      </c>
      <c r="G155" s="34">
        <v>0.36480840000000003</v>
      </c>
      <c r="H155" s="35">
        <v>0.35184890000000002</v>
      </c>
    </row>
    <row r="156" spans="2:8">
      <c r="B156" s="17">
        <v>55667</v>
      </c>
      <c r="C156" s="25">
        <v>5359.3990000000003</v>
      </c>
      <c r="D156" s="34">
        <v>0.44640469999999999</v>
      </c>
      <c r="E156" s="34">
        <v>2.7054829999999998E-2</v>
      </c>
      <c r="F156" s="34">
        <v>0</v>
      </c>
      <c r="G156" s="34">
        <v>0.34801910000000003</v>
      </c>
      <c r="H156" s="35">
        <v>0.33565610000000001</v>
      </c>
    </row>
    <row r="157" spans="2:8">
      <c r="B157" s="17">
        <v>55690</v>
      </c>
      <c r="C157" s="25">
        <v>10416.742999999999</v>
      </c>
      <c r="D157" s="34">
        <v>0.52465049999999991</v>
      </c>
      <c r="E157" s="34">
        <v>7.8697569999999994E-2</v>
      </c>
      <c r="F157" s="34">
        <v>0</v>
      </c>
      <c r="G157" s="34">
        <v>0.67488290000000006</v>
      </c>
      <c r="H157" s="35">
        <v>0.6509085</v>
      </c>
    </row>
    <row r="158" spans="2:8">
      <c r="B158" s="17">
        <v>55765</v>
      </c>
      <c r="C158" s="25">
        <v>106.00887</v>
      </c>
      <c r="D158" s="34">
        <v>0.10158126000000001</v>
      </c>
      <c r="E158" s="34">
        <v>0</v>
      </c>
      <c r="F158" s="34">
        <v>0</v>
      </c>
      <c r="G158" s="34">
        <v>3.5308889999999996E-2</v>
      </c>
      <c r="H158" s="35">
        <v>3.4858860000000005E-2</v>
      </c>
    </row>
    <row r="159" spans="2:8">
      <c r="B159" s="17">
        <v>55801</v>
      </c>
      <c r="C159" s="25">
        <v>3527.8850000000002</v>
      </c>
      <c r="D159" s="34">
        <v>0.37695709999999999</v>
      </c>
      <c r="E159" s="34">
        <v>1.7808999999999998E-2</v>
      </c>
      <c r="F159" s="34">
        <v>0</v>
      </c>
      <c r="G159" s="34">
        <v>0.2290856</v>
      </c>
      <c r="H159" s="35">
        <v>0.22094759999999999</v>
      </c>
    </row>
    <row r="160" spans="2:8">
      <c r="B160" s="17">
        <v>55885</v>
      </c>
      <c r="C160" s="25">
        <v>20.327666999999998</v>
      </c>
      <c r="D160" s="34">
        <v>1.9478648000000001E-2</v>
      </c>
      <c r="E160" s="34">
        <v>0</v>
      </c>
      <c r="F160" s="34">
        <v>0</v>
      </c>
      <c r="G160" s="34">
        <v>6.7706340000000002E-3</v>
      </c>
      <c r="H160" s="35">
        <v>6.6843379999999997E-3</v>
      </c>
    </row>
    <row r="161" spans="2:8">
      <c r="B161" s="17">
        <v>55938</v>
      </c>
      <c r="C161" s="25">
        <v>0</v>
      </c>
      <c r="D161" s="34">
        <v>0</v>
      </c>
      <c r="E161" s="34">
        <v>0</v>
      </c>
      <c r="F161" s="34">
        <v>0</v>
      </c>
      <c r="G161" s="34">
        <v>0</v>
      </c>
      <c r="H161" s="35">
        <v>0</v>
      </c>
    </row>
    <row r="162" spans="2:8">
      <c r="B162" s="17">
        <v>55964</v>
      </c>
      <c r="C162" s="25">
        <v>45.125880000000002</v>
      </c>
      <c r="D162" s="34">
        <v>4.3241120000000001E-2</v>
      </c>
      <c r="E162" s="34">
        <v>0</v>
      </c>
      <c r="F162" s="34">
        <v>0</v>
      </c>
      <c r="G162" s="34">
        <v>1.5030292000000001E-2</v>
      </c>
      <c r="H162" s="35">
        <v>1.4838723999999999E-2</v>
      </c>
    </row>
    <row r="163" spans="2:8">
      <c r="B163" s="17">
        <v>55976</v>
      </c>
      <c r="C163" s="25">
        <v>5587.2089999999998</v>
      </c>
      <c r="D163" s="34">
        <v>0.25384119999999999</v>
      </c>
      <c r="E163" s="34">
        <v>2.820458E-2</v>
      </c>
      <c r="F163" s="34">
        <v>0</v>
      </c>
      <c r="G163" s="34">
        <v>0.29008</v>
      </c>
      <c r="H163" s="35">
        <v>0.29001480000000002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57.13635</v>
      </c>
      <c r="D167" s="34">
        <v>5.4749949999999999E-2</v>
      </c>
      <c r="E167" s="34">
        <v>0</v>
      </c>
      <c r="F167" s="34">
        <v>0</v>
      </c>
      <c r="G167" s="34">
        <v>1.9030680000000001E-2</v>
      </c>
      <c r="H167" s="35">
        <v>1.8788124999999999E-2</v>
      </c>
    </row>
    <row r="168" spans="2:8">
      <c r="B168" s="17">
        <v>56430</v>
      </c>
      <c r="C168" s="25">
        <v>59.637050000000002</v>
      </c>
      <c r="D168" s="34">
        <v>5.7146200000000001E-2</v>
      </c>
      <c r="E168" s="34">
        <v>0</v>
      </c>
      <c r="F168" s="34">
        <v>0</v>
      </c>
      <c r="G168" s="34">
        <v>1.9863595000000001E-2</v>
      </c>
      <c r="H168" s="35">
        <v>1.9610424999999997E-2</v>
      </c>
    </row>
    <row r="169" spans="2:8">
      <c r="B169" s="17">
        <v>56510</v>
      </c>
      <c r="C169" s="25">
        <v>17.83323</v>
      </c>
      <c r="D169" s="34">
        <v>1.70884E-2</v>
      </c>
      <c r="E169" s="34">
        <v>0</v>
      </c>
      <c r="F169" s="34">
        <v>0</v>
      </c>
      <c r="G169" s="34">
        <v>5.9397989999999999E-3</v>
      </c>
      <c r="H169" s="35">
        <v>5.8640940000000003E-3</v>
      </c>
    </row>
    <row r="170" spans="2:8">
      <c r="B170" s="17">
        <v>56511</v>
      </c>
      <c r="C170" s="25">
        <v>22.13768</v>
      </c>
      <c r="D170" s="34">
        <v>2.1213059999999999E-2</v>
      </c>
      <c r="E170" s="34">
        <v>0</v>
      </c>
      <c r="F170" s="34">
        <v>0</v>
      </c>
      <c r="G170" s="34">
        <v>7.3735040000000003E-3</v>
      </c>
      <c r="H170" s="35">
        <v>7.2795239999999999E-3</v>
      </c>
    </row>
    <row r="171" spans="2:8">
      <c r="B171" s="17">
        <v>56512</v>
      </c>
      <c r="C171" s="25">
        <v>34.614400000000003</v>
      </c>
      <c r="D171" s="34">
        <v>3.3168660000000003E-2</v>
      </c>
      <c r="E171" s="34">
        <v>0</v>
      </c>
      <c r="F171" s="34">
        <v>0</v>
      </c>
      <c r="G171" s="34">
        <v>1.1529182000000001E-2</v>
      </c>
      <c r="H171" s="35">
        <v>1.1382236E-2</v>
      </c>
    </row>
    <row r="172" spans="2:8">
      <c r="B172" s="17">
        <v>56513</v>
      </c>
      <c r="C172" s="25">
        <v>0</v>
      </c>
      <c r="D172" s="34">
        <v>0</v>
      </c>
      <c r="E172" s="34">
        <v>0</v>
      </c>
      <c r="F172" s="34">
        <v>0</v>
      </c>
      <c r="G172" s="34">
        <v>0</v>
      </c>
      <c r="H172" s="35">
        <v>0</v>
      </c>
    </row>
    <row r="173" spans="2:8">
      <c r="B173" s="17">
        <v>56571</v>
      </c>
      <c r="C173" s="25">
        <v>32.47551</v>
      </c>
      <c r="D173" s="34">
        <v>3.111912E-2</v>
      </c>
      <c r="E173" s="34">
        <v>0</v>
      </c>
      <c r="F173" s="34">
        <v>0</v>
      </c>
      <c r="G173" s="34">
        <v>1.0816778999999999E-2</v>
      </c>
      <c r="H173" s="35">
        <v>1.0678913999999999E-2</v>
      </c>
    </row>
    <row r="174" spans="2:8">
      <c r="B174" s="17">
        <v>56680</v>
      </c>
      <c r="C174" s="25">
        <v>43.326377999999998</v>
      </c>
      <c r="D174" s="34">
        <v>4.1516784000000008E-2</v>
      </c>
      <c r="E174" s="34">
        <v>0</v>
      </c>
      <c r="F174" s="34">
        <v>0</v>
      </c>
      <c r="G174" s="34">
        <v>1.4430923999999999E-2</v>
      </c>
      <c r="H174" s="35">
        <v>1.42469946E-2</v>
      </c>
    </row>
    <row r="175" spans="2:8">
      <c r="B175" s="17">
        <v>56690</v>
      </c>
      <c r="C175" s="25">
        <v>60.966144000000021</v>
      </c>
      <c r="D175" s="34">
        <v>5.8419792000000026E-2</v>
      </c>
      <c r="E175" s="34">
        <v>0</v>
      </c>
      <c r="F175" s="34">
        <v>0</v>
      </c>
      <c r="G175" s="34">
        <v>2.0306285999999996E-2</v>
      </c>
      <c r="H175" s="35">
        <v>2.0047463999999997E-2</v>
      </c>
    </row>
    <row r="176" spans="2:8">
      <c r="B176" s="17">
        <v>56701</v>
      </c>
      <c r="C176" s="25">
        <v>12.889099999999999</v>
      </c>
      <c r="D176" s="34">
        <v>2.2032651999999999E-3</v>
      </c>
      <c r="E176" s="34">
        <v>0</v>
      </c>
      <c r="F176" s="34">
        <v>0</v>
      </c>
      <c r="G176" s="34">
        <v>8.5024959999999996E-4</v>
      </c>
      <c r="H176" s="35">
        <v>8.200452E-4</v>
      </c>
    </row>
    <row r="177" spans="2:8">
      <c r="B177" s="17">
        <v>56846</v>
      </c>
      <c r="C177" s="25">
        <v>3819.1</v>
      </c>
      <c r="D177" s="34">
        <v>0.64735989999999999</v>
      </c>
      <c r="E177" s="34">
        <v>0</v>
      </c>
      <c r="F177" s="34">
        <v>0</v>
      </c>
      <c r="G177" s="34">
        <v>0.24981900000000001</v>
      </c>
      <c r="H177" s="35">
        <v>0.2409444</v>
      </c>
    </row>
    <row r="178" spans="2:8">
      <c r="B178" s="17">
        <v>56850</v>
      </c>
      <c r="C178" s="25">
        <v>42.288580000000003</v>
      </c>
      <c r="D178" s="34">
        <v>4.0522320000000001E-2</v>
      </c>
      <c r="E178" s="34">
        <v>0</v>
      </c>
      <c r="F178" s="34">
        <v>0</v>
      </c>
      <c r="G178" s="34">
        <v>1.4085258E-2</v>
      </c>
      <c r="H178" s="35">
        <v>1.3905733999999999E-2</v>
      </c>
    </row>
    <row r="179" spans="2:8">
      <c r="B179" s="17">
        <v>56873</v>
      </c>
      <c r="C179" s="25">
        <v>24.172146999999999</v>
      </c>
      <c r="D179" s="34">
        <v>2.3162566000000002E-2</v>
      </c>
      <c r="E179" s="34">
        <v>0</v>
      </c>
      <c r="F179" s="34">
        <v>0</v>
      </c>
      <c r="G179" s="34">
        <v>8.0511330000000002E-3</v>
      </c>
      <c r="H179" s="35">
        <v>7.9485170000000004E-3</v>
      </c>
    </row>
    <row r="180" spans="2:8">
      <c r="B180" s="17">
        <v>56884</v>
      </c>
      <c r="C180" s="25">
        <v>51.685949999999991</v>
      </c>
      <c r="D180" s="34">
        <v>4.9527210000000002E-2</v>
      </c>
      <c r="E180" s="34">
        <v>0</v>
      </c>
      <c r="F180" s="34">
        <v>0</v>
      </c>
      <c r="G180" s="34">
        <v>1.7215284000000001E-2</v>
      </c>
      <c r="H180" s="35">
        <v>1.6995866999999998E-2</v>
      </c>
    </row>
    <row r="181" spans="2:8">
      <c r="B181" s="17">
        <v>56887</v>
      </c>
      <c r="C181" s="25">
        <v>70.019959999999998</v>
      </c>
      <c r="D181" s="34">
        <v>6.7095479999999999E-2</v>
      </c>
      <c r="E181" s="34">
        <v>0</v>
      </c>
      <c r="F181" s="34">
        <v>0</v>
      </c>
      <c r="G181" s="34">
        <v>2.3321884000000001E-2</v>
      </c>
      <c r="H181" s="35">
        <v>2.3024636000000001E-2</v>
      </c>
    </row>
    <row r="182" spans="2:8">
      <c r="B182" s="17">
        <v>56890</v>
      </c>
      <c r="C182" s="25">
        <v>17.758009999999999</v>
      </c>
      <c r="D182" s="34">
        <v>1.7016320000000001E-2</v>
      </c>
      <c r="E182" s="34">
        <v>0</v>
      </c>
      <c r="F182" s="34">
        <v>0</v>
      </c>
      <c r="G182" s="34">
        <v>5.9147440000000004E-3</v>
      </c>
      <c r="H182" s="35">
        <v>5.8393569999999999E-3</v>
      </c>
    </row>
    <row r="183" spans="2:8">
      <c r="B183" s="17">
        <v>56911</v>
      </c>
      <c r="C183" s="25">
        <v>159.44203999999999</v>
      </c>
      <c r="D183" s="34">
        <v>0.15278269999999999</v>
      </c>
      <c r="E183" s="34">
        <v>0</v>
      </c>
      <c r="F183" s="34">
        <v>0</v>
      </c>
      <c r="G183" s="34">
        <v>5.310612E-2</v>
      </c>
      <c r="H183" s="35">
        <v>5.2429259999999998E-2</v>
      </c>
    </row>
    <row r="184" spans="2:8">
      <c r="B184" s="17">
        <v>56957</v>
      </c>
      <c r="C184" s="25">
        <v>85.078699999999998</v>
      </c>
      <c r="D184" s="34">
        <v>8.1525299999999995E-2</v>
      </c>
      <c r="E184" s="34">
        <v>0</v>
      </c>
      <c r="F184" s="34">
        <v>0</v>
      </c>
      <c r="G184" s="34">
        <v>2.8337574999999997E-2</v>
      </c>
      <c r="H184" s="35">
        <v>2.7976400000000002E-2</v>
      </c>
    </row>
    <row r="185" spans="2:8">
      <c r="B185" s="17">
        <v>56963</v>
      </c>
      <c r="C185" s="25">
        <v>2527.114</v>
      </c>
      <c r="D185" s="34">
        <v>0.12969649999999999</v>
      </c>
      <c r="E185" s="34">
        <v>1.2757040000000001E-2</v>
      </c>
      <c r="F185" s="34">
        <v>0</v>
      </c>
      <c r="G185" s="34">
        <v>6.1292880000000001E-2</v>
      </c>
      <c r="H185" s="35">
        <v>5.2077430000000001E-2</v>
      </c>
    </row>
    <row r="186" spans="2:8">
      <c r="B186" s="17">
        <v>57183</v>
      </c>
      <c r="C186" s="25">
        <v>32.203400000000002</v>
      </c>
      <c r="D186" s="34">
        <v>3.0858360000000001E-2</v>
      </c>
      <c r="E186" s="34">
        <v>0</v>
      </c>
      <c r="F186" s="34">
        <v>0</v>
      </c>
      <c r="G186" s="34">
        <v>1.0726138E-2</v>
      </c>
      <c r="H186" s="35">
        <v>1.0589428E-2</v>
      </c>
    </row>
    <row r="187" spans="2:8">
      <c r="B187" s="17">
        <v>57349</v>
      </c>
      <c r="C187" s="25">
        <v>1481.355</v>
      </c>
      <c r="D187" s="34">
        <v>8.8486899999999993E-2</v>
      </c>
      <c r="E187" s="34">
        <v>7.4777660000000003E-3</v>
      </c>
      <c r="F187" s="34">
        <v>0</v>
      </c>
      <c r="G187" s="34">
        <v>9.6190070000000003E-2</v>
      </c>
      <c r="H187" s="35">
        <v>9.2773019999999998E-2</v>
      </c>
    </row>
    <row r="188" spans="2:8">
      <c r="B188" s="17">
        <v>57581</v>
      </c>
      <c r="C188" s="25">
        <v>32.854900000000001</v>
      </c>
      <c r="D188" s="34">
        <v>3.1482679999999999E-2</v>
      </c>
      <c r="E188" s="34">
        <v>0</v>
      </c>
      <c r="F188" s="34">
        <v>0</v>
      </c>
      <c r="G188" s="34">
        <v>1.0943141999999999E-2</v>
      </c>
      <c r="H188" s="35">
        <v>1.0803666E-2</v>
      </c>
    </row>
    <row r="189" spans="2:8">
      <c r="B189" s="17">
        <v>57582</v>
      </c>
      <c r="C189" s="25">
        <v>33.1907</v>
      </c>
      <c r="D189" s="34">
        <v>3.1804440000000003E-2</v>
      </c>
      <c r="E189" s="34">
        <v>0</v>
      </c>
      <c r="F189" s="34">
        <v>0</v>
      </c>
      <c r="G189" s="34">
        <v>1.1054988E-2</v>
      </c>
      <c r="H189" s="35">
        <v>1.0914086E-2</v>
      </c>
    </row>
    <row r="190" spans="2:8">
      <c r="B190" s="17">
        <v>57788</v>
      </c>
      <c r="C190" s="25">
        <v>119.61364</v>
      </c>
      <c r="D190" s="34">
        <v>2.0446780000000001E-2</v>
      </c>
      <c r="E190" s="34">
        <v>0</v>
      </c>
      <c r="F190" s="34">
        <v>0</v>
      </c>
      <c r="G190" s="34">
        <v>0</v>
      </c>
      <c r="H190" s="35">
        <v>0</v>
      </c>
    </row>
    <row r="191" spans="2:8">
      <c r="B191" s="17">
        <v>57839</v>
      </c>
      <c r="C191" s="25">
        <v>2530.0320000000002</v>
      </c>
      <c r="D191" s="34">
        <v>0.1213321</v>
      </c>
      <c r="E191" s="34">
        <v>1.27718E-2</v>
      </c>
      <c r="F191" s="34">
        <v>0</v>
      </c>
      <c r="G191" s="34">
        <v>0.16428980000000001</v>
      </c>
      <c r="H191" s="35">
        <v>0.1584536</v>
      </c>
    </row>
    <row r="192" spans="2:8">
      <c r="B192" s="17">
        <v>57843</v>
      </c>
      <c r="C192" s="25">
        <v>19.124680000000001</v>
      </c>
      <c r="D192" s="34">
        <v>1.8325910000000001E-2</v>
      </c>
      <c r="E192" s="34">
        <v>0</v>
      </c>
      <c r="F192" s="34">
        <v>0</v>
      </c>
      <c r="G192" s="34">
        <v>6.3699469999999999E-3</v>
      </c>
      <c r="H192" s="35">
        <v>6.2887589999999997E-3</v>
      </c>
    </row>
    <row r="193" spans="2:8">
      <c r="B193" s="17">
        <v>57845</v>
      </c>
      <c r="C193" s="25">
        <v>54.95675</v>
      </c>
      <c r="D193" s="34">
        <v>5.2661409999999999E-2</v>
      </c>
      <c r="E193" s="34">
        <v>0</v>
      </c>
      <c r="F193" s="34">
        <v>0</v>
      </c>
      <c r="G193" s="34">
        <v>1.8304711000000001E-2</v>
      </c>
      <c r="H193" s="35">
        <v>1.8071409E-2</v>
      </c>
    </row>
    <row r="194" spans="2:8">
      <c r="B194" s="17">
        <v>57846</v>
      </c>
      <c r="C194" s="25">
        <v>34.282260000000001</v>
      </c>
      <c r="D194" s="34">
        <v>3.2850419999999998E-2</v>
      </c>
      <c r="E194" s="34">
        <v>0</v>
      </c>
      <c r="F194" s="34">
        <v>0</v>
      </c>
      <c r="G194" s="34">
        <v>1.1418558000000001E-2</v>
      </c>
      <c r="H194" s="35">
        <v>1.1273022000000001E-2</v>
      </c>
    </row>
    <row r="195" spans="2:8">
      <c r="B195" s="17">
        <v>57847</v>
      </c>
      <c r="C195" s="25">
        <v>86.708349999999996</v>
      </c>
      <c r="D195" s="34">
        <v>8.308684999999999E-2</v>
      </c>
      <c r="E195" s="34">
        <v>0</v>
      </c>
      <c r="F195" s="34">
        <v>0</v>
      </c>
      <c r="G195" s="34">
        <v>2.8880369999999999E-2</v>
      </c>
      <c r="H195" s="35">
        <v>2.8512280000000001E-2</v>
      </c>
    </row>
    <row r="196" spans="2:8">
      <c r="B196" s="17">
        <v>57848</v>
      </c>
      <c r="C196" s="25">
        <v>23.88336</v>
      </c>
      <c r="D196" s="34">
        <v>2.2885840000000001E-2</v>
      </c>
      <c r="E196" s="34">
        <v>0</v>
      </c>
      <c r="F196" s="34">
        <v>0</v>
      </c>
      <c r="G196" s="34">
        <v>7.9549459999999992E-3</v>
      </c>
      <c r="H196" s="35">
        <v>7.8535549999999999E-3</v>
      </c>
    </row>
    <row r="197" spans="2:8">
      <c r="B197" s="17">
        <v>58051</v>
      </c>
      <c r="C197" s="25">
        <v>0</v>
      </c>
      <c r="D197" s="34">
        <v>0</v>
      </c>
      <c r="E197" s="34">
        <v>0</v>
      </c>
      <c r="F197" s="34">
        <v>0</v>
      </c>
      <c r="G197" s="34">
        <v>0</v>
      </c>
      <c r="H197" s="35">
        <v>0</v>
      </c>
    </row>
    <row r="198" spans="2:8">
      <c r="B198" s="17">
        <v>58079</v>
      </c>
      <c r="C198" s="25">
        <v>2084.8560000000002</v>
      </c>
      <c r="D198" s="34">
        <v>0.10875310000000001</v>
      </c>
      <c r="E198" s="34">
        <v>1.0524489999999999E-2</v>
      </c>
      <c r="F198" s="34">
        <v>0</v>
      </c>
      <c r="G198" s="34">
        <v>0.13538149999999999</v>
      </c>
      <c r="H198" s="35">
        <v>0.1305722</v>
      </c>
    </row>
    <row r="199" spans="2:8" s="16" customFormat="1">
      <c r="B199" s="17">
        <v>58110</v>
      </c>
      <c r="C199" s="25">
        <v>0</v>
      </c>
      <c r="D199" s="34">
        <v>0</v>
      </c>
      <c r="E199" s="34">
        <v>0</v>
      </c>
      <c r="F199" s="34">
        <v>0</v>
      </c>
      <c r="G199" s="34">
        <v>0</v>
      </c>
      <c r="H199" s="35">
        <v>0</v>
      </c>
    </row>
    <row r="200" spans="2:8" s="16" customFormat="1">
      <c r="B200" s="17">
        <v>58165</v>
      </c>
      <c r="C200" s="25">
        <v>44.426209999999998</v>
      </c>
      <c r="D200" s="34">
        <v>7.5942249999999996E-3</v>
      </c>
      <c r="E200" s="34">
        <v>0</v>
      </c>
      <c r="F200" s="34">
        <v>0</v>
      </c>
      <c r="G200" s="34">
        <v>2.930644E-3</v>
      </c>
      <c r="H200" s="35">
        <v>2.8265360000000002E-3</v>
      </c>
    </row>
    <row r="201" spans="2:8" s="16" customFormat="1">
      <c r="B201" s="17">
        <v>58172</v>
      </c>
      <c r="C201" s="25">
        <v>0</v>
      </c>
      <c r="D201" s="34">
        <v>0</v>
      </c>
      <c r="E201" s="34">
        <v>0</v>
      </c>
      <c r="F201" s="34">
        <v>0</v>
      </c>
      <c r="G201" s="34">
        <v>0</v>
      </c>
      <c r="H201" s="35">
        <v>0</v>
      </c>
    </row>
    <row r="202" spans="2:8" s="16" customFormat="1">
      <c r="B202" s="17">
        <v>58207</v>
      </c>
      <c r="C202" s="25">
        <v>120.17477</v>
      </c>
      <c r="D202" s="34">
        <v>2.0542694E-2</v>
      </c>
      <c r="E202" s="34">
        <v>0</v>
      </c>
      <c r="F202" s="34">
        <v>0</v>
      </c>
      <c r="G202" s="34">
        <v>7.9275136000000017E-3</v>
      </c>
      <c r="H202" s="35">
        <v>7.6458973000000001E-3</v>
      </c>
    </row>
    <row r="203" spans="2:8" s="16" customFormat="1">
      <c r="B203" s="17">
        <v>58208</v>
      </c>
      <c r="C203" s="25">
        <v>98.407380000000003</v>
      </c>
      <c r="D203" s="34">
        <v>9.4297260000000022E-2</v>
      </c>
      <c r="E203" s="34">
        <v>0</v>
      </c>
      <c r="F203" s="34">
        <v>0</v>
      </c>
      <c r="G203" s="34">
        <v>3.2777021999999996E-2</v>
      </c>
      <c r="H203" s="35">
        <v>3.2359260000000001E-2</v>
      </c>
    </row>
    <row r="204" spans="2:8" s="16" customFormat="1">
      <c r="B204" s="17">
        <v>58235</v>
      </c>
      <c r="C204" s="25">
        <v>0</v>
      </c>
      <c r="D204" s="34">
        <v>0</v>
      </c>
      <c r="E204" s="34">
        <v>0</v>
      </c>
      <c r="F204" s="34">
        <v>0</v>
      </c>
      <c r="G204" s="34">
        <v>0</v>
      </c>
      <c r="H204" s="35">
        <v>0</v>
      </c>
    </row>
    <row r="205" spans="2:8" s="16" customFormat="1">
      <c r="B205" s="17">
        <v>58246</v>
      </c>
      <c r="C205" s="25">
        <v>24.666360000000001</v>
      </c>
      <c r="D205" s="34">
        <v>2.363612E-2</v>
      </c>
      <c r="E205" s="34">
        <v>0</v>
      </c>
      <c r="F205" s="34">
        <v>0</v>
      </c>
      <c r="G205" s="34">
        <v>8.2157419999999998E-3</v>
      </c>
      <c r="H205" s="35">
        <v>8.1110279999999993E-3</v>
      </c>
    </row>
    <row r="206" spans="2:8" s="16" customFormat="1">
      <c r="B206" s="17">
        <v>58250</v>
      </c>
      <c r="C206" s="25">
        <v>15.13106</v>
      </c>
      <c r="D206" s="34">
        <v>1.4499089999999999E-2</v>
      </c>
      <c r="E206" s="34">
        <v>0</v>
      </c>
      <c r="F206" s="34">
        <v>0</v>
      </c>
      <c r="G206" s="34">
        <v>5.039773E-3</v>
      </c>
      <c r="H206" s="35">
        <v>4.9755390000000002E-3</v>
      </c>
    </row>
    <row r="207" spans="2:8" s="16" customFormat="1">
      <c r="B207" s="17">
        <v>58252</v>
      </c>
      <c r="C207" s="25">
        <v>8.0534029999999994</v>
      </c>
      <c r="D207" s="34">
        <v>7.7170399999999997E-3</v>
      </c>
      <c r="E207" s="34">
        <v>0</v>
      </c>
      <c r="F207" s="34">
        <v>0</v>
      </c>
      <c r="G207" s="34">
        <v>2.6823860000000001E-3</v>
      </c>
      <c r="H207" s="35">
        <v>2.6481970000000001E-3</v>
      </c>
    </row>
    <row r="208" spans="2:8" s="16" customFormat="1">
      <c r="B208" s="17">
        <v>58326</v>
      </c>
      <c r="C208" s="25">
        <v>70.345640000000003</v>
      </c>
      <c r="D208" s="34">
        <v>6.7407560000000005E-2</v>
      </c>
      <c r="E208" s="34">
        <v>0</v>
      </c>
      <c r="F208" s="34">
        <v>0</v>
      </c>
      <c r="G208" s="34">
        <v>2.3430360000000001E-2</v>
      </c>
      <c r="H208" s="35">
        <v>2.3131728000000001E-2</v>
      </c>
    </row>
    <row r="209" spans="2:8" s="16" customFormat="1">
      <c r="B209" s="17">
        <v>58420</v>
      </c>
      <c r="C209" s="25">
        <v>7869.8770000000004</v>
      </c>
      <c r="D209" s="34">
        <v>1.3339904</v>
      </c>
      <c r="E209" s="34">
        <v>0</v>
      </c>
      <c r="F209" s="34">
        <v>0</v>
      </c>
      <c r="G209" s="34">
        <v>0.51479269999999999</v>
      </c>
      <c r="H209" s="35">
        <v>0.49650519999999998</v>
      </c>
    </row>
    <row r="210" spans="2:8" s="16" customFormat="1">
      <c r="B210" s="17">
        <v>58426</v>
      </c>
      <c r="C210" s="25">
        <v>6974.7280000000001</v>
      </c>
      <c r="D210" s="34">
        <v>1.1822573999999999</v>
      </c>
      <c r="E210" s="34">
        <v>0</v>
      </c>
      <c r="F210" s="34">
        <v>0</v>
      </c>
      <c r="G210" s="34">
        <v>0.45623819999999998</v>
      </c>
      <c r="H210" s="35">
        <v>0.4400308</v>
      </c>
    </row>
    <row r="211" spans="2:8" s="16" customFormat="1">
      <c r="B211" s="17">
        <v>58433</v>
      </c>
      <c r="C211" s="25">
        <v>0</v>
      </c>
      <c r="D211" s="34">
        <v>0</v>
      </c>
      <c r="E211" s="34">
        <v>0</v>
      </c>
      <c r="F211" s="34">
        <v>0</v>
      </c>
      <c r="G211" s="34">
        <v>0</v>
      </c>
      <c r="H211" s="35">
        <v>0</v>
      </c>
    </row>
    <row r="212" spans="2:8" s="16" customFormat="1">
      <c r="B212" s="17">
        <v>58442</v>
      </c>
      <c r="C212" s="25">
        <v>83.879519999999999</v>
      </c>
      <c r="D212" s="34">
        <v>7.7037220000000003E-2</v>
      </c>
      <c r="E212" s="34">
        <v>1.400677E-2</v>
      </c>
      <c r="F212" s="34">
        <v>0</v>
      </c>
      <c r="G212" s="34">
        <v>1.069953E-2</v>
      </c>
      <c r="H212" s="35">
        <v>1.0161669999999999E-2</v>
      </c>
    </row>
    <row r="213" spans="2:8" s="16" customFormat="1">
      <c r="B213" s="17">
        <v>58476</v>
      </c>
      <c r="C213" s="25">
        <v>130.55616000000001</v>
      </c>
      <c r="D213" s="34">
        <v>0.1251033</v>
      </c>
      <c r="E213" s="34">
        <v>0</v>
      </c>
      <c r="F213" s="34">
        <v>0</v>
      </c>
      <c r="G213" s="34">
        <v>4.3484979999999999E-2</v>
      </c>
      <c r="H213" s="35">
        <v>4.2930719999999999E-2</v>
      </c>
    </row>
    <row r="214" spans="2:8" s="16" customFormat="1">
      <c r="B214" s="17">
        <v>58497</v>
      </c>
      <c r="C214" s="25">
        <v>30.47776</v>
      </c>
      <c r="D214" s="34">
        <v>2.9204819999999999E-2</v>
      </c>
      <c r="E214" s="34">
        <v>0</v>
      </c>
      <c r="F214" s="34">
        <v>0</v>
      </c>
      <c r="G214" s="34">
        <v>1.0151376E-2</v>
      </c>
      <c r="H214" s="35">
        <v>1.002199E-2</v>
      </c>
    </row>
    <row r="215" spans="2:8" s="16" customFormat="1">
      <c r="B215" s="17">
        <v>58584</v>
      </c>
      <c r="C215" s="25">
        <v>99.19641</v>
      </c>
      <c r="D215" s="34">
        <v>1.695665E-2</v>
      </c>
      <c r="E215" s="34">
        <v>0</v>
      </c>
      <c r="F215" s="34">
        <v>0</v>
      </c>
      <c r="G215" s="34">
        <v>6.5436449999999998E-3</v>
      </c>
      <c r="H215" s="35">
        <v>6.3111879999999997E-3</v>
      </c>
    </row>
    <row r="216" spans="2:8" s="16" customFormat="1">
      <c r="B216" s="17">
        <v>58714</v>
      </c>
      <c r="C216" s="25">
        <v>24.49062</v>
      </c>
      <c r="D216" s="34">
        <v>4.1778605E-3</v>
      </c>
      <c r="E216" s="34">
        <v>0</v>
      </c>
      <c r="F216" s="34">
        <v>0</v>
      </c>
      <c r="G216" s="34">
        <v>1.6122545E-3</v>
      </c>
      <c r="H216" s="35">
        <v>1.5549805E-3</v>
      </c>
    </row>
    <row r="217" spans="2:8" s="16" customFormat="1">
      <c r="B217" s="17">
        <v>58715</v>
      </c>
      <c r="C217" s="25">
        <v>23.087295000000001</v>
      </c>
      <c r="D217" s="34">
        <v>3.9465465000000002E-3</v>
      </c>
      <c r="E217" s="34">
        <v>0</v>
      </c>
      <c r="F217" s="34">
        <v>0</v>
      </c>
      <c r="G217" s="34">
        <v>1.522989E-3</v>
      </c>
      <c r="H217" s="35">
        <v>1.4688864999999999E-3</v>
      </c>
    </row>
    <row r="218" spans="2:8" s="16" customFormat="1">
      <c r="B218" s="17">
        <v>58811</v>
      </c>
      <c r="C218" s="25">
        <v>23.087295000000001</v>
      </c>
      <c r="D218" s="34">
        <v>1.9732735E-3</v>
      </c>
      <c r="E218" s="34">
        <v>0</v>
      </c>
      <c r="F218" s="34">
        <v>0</v>
      </c>
      <c r="G218" s="34">
        <v>1.522989E-3</v>
      </c>
      <c r="H218" s="35">
        <v>1.4688864999999999E-3</v>
      </c>
    </row>
    <row r="219" spans="2:8" s="16" customFormat="1">
      <c r="B219" s="17">
        <v>58813</v>
      </c>
      <c r="C219" s="25">
        <v>7.4912200000000002</v>
      </c>
      <c r="D219" s="34">
        <v>1.2779289999999999E-3</v>
      </c>
      <c r="E219" s="34">
        <v>0</v>
      </c>
      <c r="F219" s="34">
        <v>0</v>
      </c>
      <c r="G219" s="34">
        <v>4.9315839999999997E-4</v>
      </c>
      <c r="H219" s="35">
        <v>4.7563940000000001E-4</v>
      </c>
    </row>
    <row r="220" spans="2:8" s="16" customFormat="1">
      <c r="B220" s="17">
        <v>58818</v>
      </c>
      <c r="C220" s="25">
        <v>7.4912200000000002</v>
      </c>
      <c r="D220" s="34">
        <v>1.2779289999999999E-3</v>
      </c>
      <c r="E220" s="34">
        <v>0</v>
      </c>
      <c r="F220" s="34">
        <v>0</v>
      </c>
      <c r="G220" s="34">
        <v>4.9315839999999997E-4</v>
      </c>
      <c r="H220" s="35">
        <v>4.7563940000000001E-4</v>
      </c>
    </row>
    <row r="221" spans="2:8" s="16" customFormat="1">
      <c r="B221" s="17">
        <v>58821</v>
      </c>
      <c r="C221" s="25">
        <v>24.49062</v>
      </c>
      <c r="D221" s="34">
        <v>4.1778605E-3</v>
      </c>
      <c r="E221" s="34">
        <v>0</v>
      </c>
      <c r="F221" s="34">
        <v>0</v>
      </c>
      <c r="G221" s="34">
        <v>1.6122545E-3</v>
      </c>
      <c r="H221" s="35">
        <v>1.5549805E-3</v>
      </c>
    </row>
    <row r="222" spans="2:8" s="16" customFormat="1">
      <c r="B222" s="17">
        <v>58897</v>
      </c>
      <c r="C222" s="25">
        <v>1.229446</v>
      </c>
      <c r="D222" s="34">
        <v>2.1016179999999994E-4</v>
      </c>
      <c r="E222" s="34">
        <v>0</v>
      </c>
      <c r="F222" s="34">
        <v>0</v>
      </c>
      <c r="G222" s="34">
        <v>8.1102329999999979E-5</v>
      </c>
      <c r="H222" s="35">
        <v>7.8221249999999972E-5</v>
      </c>
    </row>
    <row r="223" spans="2:8" s="16" customFormat="1">
      <c r="B223" s="17">
        <v>58947</v>
      </c>
      <c r="C223" s="25">
        <v>100.32259999999999</v>
      </c>
      <c r="D223" s="34">
        <v>2.3277282999999999E-2</v>
      </c>
      <c r="E223" s="34">
        <v>5.6142600000000001E-2</v>
      </c>
      <c r="F223" s="34">
        <v>2.6163540000000001E-8</v>
      </c>
      <c r="G223" s="34">
        <v>9.5177049999999996E-3</v>
      </c>
      <c r="H223" s="35">
        <v>9.0420759999999996E-3</v>
      </c>
    </row>
    <row r="224" spans="2:8" s="16" customFormat="1">
      <c r="B224" s="17">
        <v>59012</v>
      </c>
      <c r="C224" s="25">
        <v>55.900019999999998</v>
      </c>
      <c r="D224" s="34">
        <v>5.3565269999999998E-2</v>
      </c>
      <c r="E224" s="34">
        <v>0</v>
      </c>
      <c r="F224" s="34">
        <v>0</v>
      </c>
      <c r="G224" s="34">
        <v>1.8618891000000002E-2</v>
      </c>
      <c r="H224" s="35">
        <v>1.8381584999999999E-2</v>
      </c>
    </row>
    <row r="225" spans="2:8" s="16" customFormat="1">
      <c r="B225" s="17">
        <v>59026</v>
      </c>
      <c r="C225" s="25">
        <v>14.813727999999999</v>
      </c>
      <c r="D225" s="34">
        <v>1.4195012E-2</v>
      </c>
      <c r="E225" s="34">
        <v>0</v>
      </c>
      <c r="F225" s="34">
        <v>0</v>
      </c>
      <c r="G225" s="34">
        <v>4.9340800000000004E-3</v>
      </c>
      <c r="H225" s="35">
        <v>4.8711919999999999E-3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1039.307</v>
      </c>
      <c r="D228" s="34">
        <v>0.17616860000000001</v>
      </c>
      <c r="E228" s="34">
        <v>0</v>
      </c>
      <c r="F228" s="34">
        <v>0</v>
      </c>
      <c r="G228" s="34">
        <v>6.7984230000000007E-2</v>
      </c>
      <c r="H228" s="35">
        <v>6.5569160000000001E-2</v>
      </c>
    </row>
    <row r="229" spans="2:8" s="16" customFormat="1">
      <c r="B229" s="17">
        <v>59116</v>
      </c>
      <c r="C229" s="25">
        <v>26.607559999999999</v>
      </c>
      <c r="D229" s="34">
        <v>2.549626E-2</v>
      </c>
      <c r="E229" s="34">
        <v>0</v>
      </c>
      <c r="F229" s="34">
        <v>0</v>
      </c>
      <c r="G229" s="34">
        <v>8.8623090000000005E-3</v>
      </c>
      <c r="H229" s="35">
        <v>8.7493540000000009E-3</v>
      </c>
    </row>
    <row r="230" spans="2:8" s="16" customFormat="1">
      <c r="B230" s="17">
        <v>59220</v>
      </c>
      <c r="C230" s="25">
        <v>5089.1329999999998</v>
      </c>
      <c r="D230" s="34">
        <v>0.86263809999999996</v>
      </c>
      <c r="E230" s="34">
        <v>0</v>
      </c>
      <c r="F230" s="34">
        <v>0</v>
      </c>
      <c r="G230" s="34">
        <v>0.33289570000000002</v>
      </c>
      <c r="H230" s="35">
        <v>0.32107000000000002</v>
      </c>
    </row>
    <row r="231" spans="2:8" s="16" customFormat="1">
      <c r="B231" s="17">
        <v>59783</v>
      </c>
      <c r="C231" s="25">
        <v>16.096222000000001</v>
      </c>
      <c r="D231" s="34">
        <v>1.5423940000000001E-2</v>
      </c>
      <c r="E231" s="34">
        <v>0</v>
      </c>
      <c r="F231" s="34">
        <v>0</v>
      </c>
      <c r="G231" s="34">
        <v>5.3612460000000001E-3</v>
      </c>
      <c r="H231" s="35">
        <v>5.2929140000000001E-3</v>
      </c>
    </row>
    <row r="232" spans="2:8" s="16" customFormat="1">
      <c r="B232" s="17">
        <v>59906</v>
      </c>
      <c r="C232" s="25">
        <v>8324.52</v>
      </c>
      <c r="D232" s="34">
        <v>1.4110552000000001</v>
      </c>
      <c r="E232" s="34">
        <v>0</v>
      </c>
      <c r="F232" s="34">
        <v>0</v>
      </c>
      <c r="G232" s="34">
        <v>0.54453220000000002</v>
      </c>
      <c r="H232" s="35">
        <v>0.5251884</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3518.0160000000001</v>
      </c>
      <c r="D236" s="34">
        <v>0.59632439999999998</v>
      </c>
      <c r="E236" s="34">
        <v>0</v>
      </c>
      <c r="F236" s="34">
        <v>0</v>
      </c>
      <c r="G236" s="34">
        <v>0.2301241</v>
      </c>
      <c r="H236" s="35">
        <v>0.22194920000000001</v>
      </c>
    </row>
    <row r="237" spans="2:8" s="16" customFormat="1">
      <c r="B237" s="17">
        <v>60357</v>
      </c>
      <c r="C237" s="25">
        <v>11733.61</v>
      </c>
      <c r="D237" s="34">
        <v>1.9889159999999999</v>
      </c>
      <c r="E237" s="34">
        <v>0</v>
      </c>
      <c r="F237" s="34">
        <v>0</v>
      </c>
      <c r="G237" s="34">
        <v>0.76753119999999997</v>
      </c>
      <c r="H237" s="35">
        <v>0.74026539999999996</v>
      </c>
    </row>
    <row r="238" spans="2:8" s="16" customFormat="1">
      <c r="B238" s="17">
        <v>60368</v>
      </c>
      <c r="C238" s="25">
        <v>9456.6880000000001</v>
      </c>
      <c r="D238" s="34">
        <v>1.6029640000000001</v>
      </c>
      <c r="E238" s="34">
        <v>0</v>
      </c>
      <c r="F238" s="34">
        <v>0</v>
      </c>
      <c r="G238" s="34">
        <v>0.6185908</v>
      </c>
      <c r="H238" s="35">
        <v>0.59661600000000004</v>
      </c>
    </row>
    <row r="239" spans="2:8" s="16" customFormat="1">
      <c r="B239" s="17">
        <v>60388</v>
      </c>
      <c r="C239" s="25">
        <v>14.78755</v>
      </c>
      <c r="D239" s="34">
        <v>1.4169930000000001E-2</v>
      </c>
      <c r="E239" s="34">
        <v>0</v>
      </c>
      <c r="F239" s="34">
        <v>0</v>
      </c>
      <c r="G239" s="34">
        <v>4.9253609999999996E-3</v>
      </c>
      <c r="H239" s="35">
        <v>4.862585E-3</v>
      </c>
    </row>
    <row r="240" spans="2:8" s="16" customFormat="1">
      <c r="B240" s="17">
        <v>60589</v>
      </c>
      <c r="C240" s="25">
        <v>9511.3610000000008</v>
      </c>
      <c r="D240" s="34">
        <v>1.6122320000000001</v>
      </c>
      <c r="E240" s="34">
        <v>0</v>
      </c>
      <c r="F240" s="34">
        <v>0</v>
      </c>
      <c r="G240" s="34">
        <v>0.62216709999999997</v>
      </c>
      <c r="H240" s="35">
        <v>0.60006530000000002</v>
      </c>
    </row>
    <row r="241" spans="2:8" s="16" customFormat="1">
      <c r="B241" s="17">
        <v>60933</v>
      </c>
      <c r="C241" s="25">
        <v>0</v>
      </c>
      <c r="D241" s="34">
        <v>0</v>
      </c>
      <c r="E241" s="34">
        <v>0</v>
      </c>
      <c r="F241" s="34">
        <v>0</v>
      </c>
      <c r="G241" s="34">
        <v>0</v>
      </c>
      <c r="H241" s="35">
        <v>0</v>
      </c>
    </row>
    <row r="242" spans="2:8" s="16" customFormat="1">
      <c r="B242" s="17">
        <v>61035</v>
      </c>
      <c r="C242" s="25">
        <v>3414.1979999999999</v>
      </c>
      <c r="D242" s="34">
        <v>0.57872659999999998</v>
      </c>
      <c r="E242" s="34">
        <v>0</v>
      </c>
      <c r="F242" s="34">
        <v>0</v>
      </c>
      <c r="G242" s="34">
        <v>0.22333310000000001</v>
      </c>
      <c r="H242" s="35">
        <v>0.21539939999999999</v>
      </c>
    </row>
    <row r="243" spans="2:8" s="16" customFormat="1">
      <c r="B243" s="17">
        <v>61263</v>
      </c>
      <c r="C243" s="25">
        <v>24.49062</v>
      </c>
      <c r="D243" s="34">
        <v>4.1778605E-3</v>
      </c>
      <c r="E243" s="34">
        <v>0</v>
      </c>
      <c r="F243" s="34">
        <v>0</v>
      </c>
      <c r="G243" s="34">
        <v>1.6122545E-3</v>
      </c>
      <c r="H243" s="35">
        <v>1.5549805E-3</v>
      </c>
    </row>
    <row r="244" spans="2:8" s="16" customFormat="1">
      <c r="B244" s="17">
        <v>61282</v>
      </c>
      <c r="C244" s="25">
        <v>0</v>
      </c>
      <c r="D244" s="34">
        <v>0</v>
      </c>
      <c r="E244" s="34">
        <v>0</v>
      </c>
      <c r="F244" s="34">
        <v>0</v>
      </c>
      <c r="G244" s="34">
        <v>0</v>
      </c>
      <c r="H244" s="35">
        <v>0</v>
      </c>
    </row>
    <row r="245" spans="2:8" s="16" customFormat="1">
      <c r="B245" s="17">
        <v>61286</v>
      </c>
      <c r="C245" s="25">
        <v>9.7962480000000003</v>
      </c>
      <c r="D245" s="34">
        <v>1.6711440000000001E-3</v>
      </c>
      <c r="E245" s="34">
        <v>0</v>
      </c>
      <c r="F245" s="34">
        <v>0</v>
      </c>
      <c r="G245" s="34">
        <v>6.4490160000000001E-4</v>
      </c>
      <c r="H245" s="35">
        <v>6.2199239999999995E-4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296.03410000000002</v>
      </c>
      <c r="D250" s="34">
        <v>0.15747</v>
      </c>
      <c r="E250" s="34">
        <v>2.2904730000000002E-2</v>
      </c>
      <c r="F250" s="34">
        <v>8.1598089999999996E-7</v>
      </c>
      <c r="G250" s="34">
        <v>3.0519279999999999E-2</v>
      </c>
      <c r="H250" s="35">
        <v>2.3860309999999999E-2</v>
      </c>
    </row>
    <row r="251" spans="2:8" s="16" customFormat="1">
      <c r="B251" s="17">
        <v>54638</v>
      </c>
      <c r="C251" s="25">
        <v>0</v>
      </c>
      <c r="D251" s="34">
        <v>0</v>
      </c>
      <c r="E251" s="34">
        <v>0</v>
      </c>
      <c r="F251" s="34">
        <v>0</v>
      </c>
      <c r="G251" s="34">
        <v>0</v>
      </c>
      <c r="H251" s="35">
        <v>0</v>
      </c>
    </row>
    <row r="252" spans="2:8" s="16" customFormat="1">
      <c r="B252" s="17">
        <v>57407</v>
      </c>
      <c r="C252" s="25">
        <v>58.022039999999997</v>
      </c>
      <c r="D252" s="34">
        <v>3.0863774000000004E-2</v>
      </c>
      <c r="E252" s="34">
        <v>4.4892769999999999E-3</v>
      </c>
      <c r="F252" s="34">
        <v>1.5993049000000001E-7</v>
      </c>
      <c r="G252" s="34">
        <v>5.9817129999999996E-3</v>
      </c>
      <c r="H252" s="35">
        <v>4.6765699999999997E-3</v>
      </c>
    </row>
    <row r="253" spans="2:8" ht="15.75" thickBot="1">
      <c r="B253" s="18">
        <v>58565</v>
      </c>
      <c r="C253" s="27">
        <v>61.365250000000003</v>
      </c>
      <c r="D253" s="37">
        <v>3.264214E-2</v>
      </c>
      <c r="E253" s="37">
        <v>4.7479480000000001E-3</v>
      </c>
      <c r="F253" s="37">
        <v>1.691456E-7</v>
      </c>
      <c r="G253" s="37">
        <v>6.3263770000000002E-3</v>
      </c>
      <c r="H253" s="38">
        <v>4.9460320000000004E-3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175.513673782349</v>
      </c>
      <c r="D258" s="50">
        <v>7.4012059718370396E-2</v>
      </c>
      <c r="E258" s="50">
        <v>0</v>
      </c>
      <c r="F258" s="50">
        <v>0</v>
      </c>
      <c r="G258" s="50">
        <v>1.8618891946971399E-2</v>
      </c>
      <c r="H258" s="51">
        <v>1.8381584901362699E-2</v>
      </c>
    </row>
    <row r="259" spans="2:8">
      <c r="B259" s="17" t="s">
        <v>28</v>
      </c>
      <c r="C259" s="52">
        <v>10114.3442277908</v>
      </c>
      <c r="D259" s="34">
        <v>2.9773781681433298</v>
      </c>
      <c r="E259" s="34">
        <v>3.57076990434143</v>
      </c>
      <c r="F259" s="34">
        <v>1.317791793553624E-2</v>
      </c>
      <c r="G259" s="34">
        <v>0.68858814379200295</v>
      </c>
      <c r="H259" s="35">
        <v>0.58742696407716699</v>
      </c>
    </row>
    <row r="260" spans="2:8">
      <c r="B260" s="17" t="s">
        <v>27</v>
      </c>
      <c r="C260" s="52">
        <v>168323.971981476</v>
      </c>
      <c r="D260" s="34">
        <v>75.122556595800802</v>
      </c>
      <c r="E260" s="34">
        <v>172.473581943428</v>
      </c>
      <c r="F260" s="34">
        <v>0.89579271399386995</v>
      </c>
      <c r="G260" s="34">
        <v>14.3148859275219</v>
      </c>
      <c r="H260" s="35">
        <v>10.256685764888701</v>
      </c>
    </row>
    <row r="261" spans="2:8">
      <c r="B261" s="17" t="s">
        <v>26</v>
      </c>
      <c r="C261" s="52">
        <v>339584.54851055099</v>
      </c>
      <c r="D261" s="34">
        <v>221.94737442489699</v>
      </c>
      <c r="E261" s="34">
        <v>307.361496867612</v>
      </c>
      <c r="F261" s="34">
        <v>1.183319798236492</v>
      </c>
      <c r="G261" s="34">
        <v>45.439478388449103</v>
      </c>
      <c r="H261" s="35">
        <v>37.197761911156697</v>
      </c>
    </row>
    <row r="262" spans="2:8">
      <c r="B262" s="17" t="s">
        <v>25</v>
      </c>
      <c r="C262" s="52">
        <v>253589.78379249599</v>
      </c>
      <c r="D262" s="34">
        <v>191.46889636525901</v>
      </c>
      <c r="E262" s="34">
        <v>215.38480542565199</v>
      </c>
      <c r="F262" s="34">
        <v>1.0421073442259401</v>
      </c>
      <c r="G262" s="34">
        <v>23.226386010268499</v>
      </c>
      <c r="H262" s="35">
        <v>17.888834881043302</v>
      </c>
    </row>
    <row r="263" spans="2:8">
      <c r="B263" s="17" t="s">
        <v>24</v>
      </c>
      <c r="C263" s="52">
        <v>55163.117981433898</v>
      </c>
      <c r="D263" s="34">
        <v>17.3606948757079</v>
      </c>
      <c r="E263" s="34">
        <v>41.948243853868902</v>
      </c>
      <c r="F263" s="34">
        <v>0.19542678746375941</v>
      </c>
      <c r="G263" s="34">
        <v>4.3918841931154002</v>
      </c>
      <c r="H263" s="35">
        <v>4.0813808468519701</v>
      </c>
    </row>
    <row r="264" spans="2:8">
      <c r="B264" s="17" t="s">
        <v>23</v>
      </c>
      <c r="C264" s="52">
        <v>204927.956964493</v>
      </c>
      <c r="D264" s="34">
        <v>112.549400223332</v>
      </c>
      <c r="E264" s="34">
        <v>77.299616366624804</v>
      </c>
      <c r="F264" s="34">
        <v>0.77518731576020594</v>
      </c>
      <c r="G264" s="34">
        <v>9.7632062710254104</v>
      </c>
      <c r="H264" s="35">
        <v>6.9853519804091802</v>
      </c>
    </row>
    <row r="265" spans="2:8">
      <c r="B265" s="17" t="s">
        <v>22</v>
      </c>
      <c r="C265" s="52">
        <v>141818.357902288</v>
      </c>
      <c r="D265" s="34">
        <v>89.318326717242599</v>
      </c>
      <c r="E265" s="34">
        <v>67.746327934495596</v>
      </c>
      <c r="F265" s="34">
        <v>0.48703086963186598</v>
      </c>
      <c r="G265" s="34">
        <v>11.801977750379599</v>
      </c>
      <c r="H265" s="35">
        <v>10.9018219954523</v>
      </c>
    </row>
    <row r="266" spans="2:8">
      <c r="B266" s="17" t="s">
        <v>21</v>
      </c>
      <c r="C266" s="52">
        <v>52758.688399672501</v>
      </c>
      <c r="D266" s="34">
        <v>13.4037180464074</v>
      </c>
      <c r="E266" s="34">
        <v>5.7721086009405598</v>
      </c>
      <c r="F266" s="34">
        <v>4.2465615177178603E-2</v>
      </c>
      <c r="G266" s="34">
        <v>3.1902419666876098</v>
      </c>
      <c r="H266" s="35">
        <v>2.92531012927066</v>
      </c>
    </row>
    <row r="267" spans="2:8">
      <c r="B267" s="17" t="s">
        <v>20</v>
      </c>
      <c r="C267" s="52">
        <v>110556.03560184099</v>
      </c>
      <c r="D267" s="34">
        <v>40.164929498650999</v>
      </c>
      <c r="E267" s="34">
        <v>27.711175981079599</v>
      </c>
      <c r="F267" s="34">
        <v>6.9521267828928604E-2</v>
      </c>
      <c r="G267" s="34">
        <v>7.0828387419715</v>
      </c>
      <c r="H267" s="35">
        <v>6.6726242998629504</v>
      </c>
    </row>
    <row r="268" spans="2:8">
      <c r="B268" s="17" t="s">
        <v>19</v>
      </c>
      <c r="C268" s="52">
        <v>284615.93488568102</v>
      </c>
      <c r="D268" s="34">
        <v>158.58624558489799</v>
      </c>
      <c r="E268" s="34">
        <v>328.68494706600899</v>
      </c>
      <c r="F268" s="34">
        <v>1.0455854719140241</v>
      </c>
      <c r="G268" s="34">
        <v>31.742263599626298</v>
      </c>
      <c r="H268" s="35">
        <v>25.839677049378199</v>
      </c>
    </row>
    <row r="269" spans="2:8">
      <c r="B269" s="17" t="s">
        <v>18</v>
      </c>
      <c r="C269" s="52">
        <v>351813.84532173001</v>
      </c>
      <c r="D269" s="34">
        <v>170.034096112246</v>
      </c>
      <c r="E269" s="34">
        <v>215.705565863755</v>
      </c>
      <c r="F269" s="34">
        <v>0.49532474304214802</v>
      </c>
      <c r="G269" s="34">
        <v>30.466743773467901</v>
      </c>
      <c r="H269" s="35">
        <v>24.755984342893498</v>
      </c>
    </row>
    <row r="270" spans="2:8">
      <c r="B270" s="17" t="s">
        <v>17</v>
      </c>
      <c r="C270" s="52">
        <v>89627.997859001203</v>
      </c>
      <c r="D270" s="34">
        <v>23.901353382505501</v>
      </c>
      <c r="E270" s="34">
        <v>36.479650961700798</v>
      </c>
      <c r="F270" s="34">
        <v>0.20780007730536398</v>
      </c>
      <c r="G270" s="34">
        <v>9.2572968030581304</v>
      </c>
      <c r="H270" s="35">
        <v>8.7190665841917507</v>
      </c>
    </row>
    <row r="271" spans="2:8">
      <c r="B271" s="17" t="s">
        <v>16</v>
      </c>
      <c r="C271" s="52">
        <v>101453.594733536</v>
      </c>
      <c r="D271" s="34">
        <v>40.827433093029001</v>
      </c>
      <c r="E271" s="34">
        <v>11.044078154780401</v>
      </c>
      <c r="F271" s="34">
        <v>0.12296513336762521</v>
      </c>
      <c r="G271" s="34">
        <v>7.8373341287660896</v>
      </c>
      <c r="H271" s="35">
        <v>5.8874714275880304</v>
      </c>
    </row>
    <row r="272" spans="2:8" ht="15.75" thickBot="1">
      <c r="B272" s="18" t="s">
        <v>15</v>
      </c>
      <c r="C272" s="53">
        <v>247612.88228225699</v>
      </c>
      <c r="D272" s="37">
        <v>191.34841056354301</v>
      </c>
      <c r="E272" s="37">
        <v>164.75812005996701</v>
      </c>
      <c r="F272" s="37">
        <v>1.2302356655595761</v>
      </c>
      <c r="G272" s="37">
        <v>22.802332723047599</v>
      </c>
      <c r="H272" s="38">
        <v>19.0804448556155</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4"/>
      <c r="D1" s="85"/>
      <c r="E1" s="85"/>
      <c r="F1" s="85"/>
      <c r="G1" s="85"/>
      <c r="H1" s="85"/>
      <c r="I1" s="85"/>
      <c r="J1" s="85"/>
      <c r="K1" s="85"/>
      <c r="L1" s="85"/>
    </row>
    <row r="2" spans="2:26" ht="15">
      <c r="C2" s="85"/>
      <c r="D2" s="85"/>
      <c r="E2" s="85"/>
      <c r="F2" s="85"/>
      <c r="G2" s="85"/>
      <c r="H2" s="85"/>
      <c r="I2" s="85"/>
      <c r="J2" s="85"/>
      <c r="K2" s="85"/>
      <c r="L2" s="85"/>
      <c r="Z2" s="70"/>
    </row>
    <row r="3" spans="2:26" ht="15">
      <c r="C3" s="71"/>
    </row>
    <row r="7" spans="2:26">
      <c r="B7" s="69" t="s">
        <v>1</v>
      </c>
    </row>
    <row r="8" spans="2:26">
      <c r="C8" s="86"/>
      <c r="D8" s="86"/>
      <c r="E8" s="86"/>
      <c r="F8" s="86"/>
      <c r="G8" s="86"/>
      <c r="H8" s="86"/>
      <c r="I8" s="86"/>
      <c r="J8" s="86"/>
      <c r="K8" s="86"/>
      <c r="L8" s="72"/>
      <c r="M8" s="72"/>
      <c r="N8" s="72"/>
      <c r="O8" s="72"/>
      <c r="P8" s="72"/>
      <c r="Q8" s="73"/>
      <c r="R8" s="73"/>
      <c r="S8" s="73"/>
      <c r="T8" s="73"/>
      <c r="U8" s="73"/>
      <c r="V8" s="73"/>
      <c r="W8" s="73"/>
      <c r="X8" s="73"/>
    </row>
    <row r="9" spans="2:26" s="72" customFormat="1">
      <c r="C9" s="83" t="s">
        <v>2</v>
      </c>
      <c r="D9" s="83"/>
      <c r="E9" s="83"/>
      <c r="F9" s="83"/>
      <c r="G9" s="83"/>
      <c r="H9" s="83"/>
      <c r="I9" s="83"/>
      <c r="J9" s="83"/>
      <c r="K9" s="83"/>
    </row>
    <row r="10" spans="2:26" s="72" customFormat="1">
      <c r="C10" s="83"/>
      <c r="D10" s="83"/>
      <c r="E10" s="83"/>
      <c r="F10" s="83"/>
      <c r="G10" s="83"/>
      <c r="H10" s="83"/>
      <c r="I10" s="83"/>
      <c r="J10" s="83"/>
      <c r="K10" s="83"/>
    </row>
    <row r="11" spans="2:26" s="72" customFormat="1">
      <c r="C11" s="83"/>
      <c r="D11" s="83"/>
      <c r="E11" s="83"/>
      <c r="F11" s="83"/>
      <c r="G11" s="83"/>
      <c r="H11" s="83"/>
      <c r="I11" s="83"/>
      <c r="J11" s="83"/>
      <c r="K11" s="83"/>
    </row>
    <row r="12" spans="2:26" s="72" customFormat="1">
      <c r="C12" s="83"/>
      <c r="D12" s="83"/>
      <c r="E12" s="83"/>
      <c r="F12" s="83"/>
      <c r="G12" s="83"/>
      <c r="H12" s="83"/>
      <c r="I12" s="83"/>
      <c r="J12" s="83"/>
      <c r="K12" s="83"/>
    </row>
    <row r="13" spans="2:26">
      <c r="C13" s="83" t="s">
        <v>3</v>
      </c>
      <c r="D13" s="83"/>
      <c r="E13" s="83"/>
      <c r="F13" s="83"/>
      <c r="G13" s="83"/>
      <c r="H13" s="83"/>
      <c r="I13" s="83"/>
      <c r="J13" s="83"/>
      <c r="K13" s="83"/>
      <c r="L13" s="72"/>
      <c r="M13" s="72"/>
      <c r="N13" s="72"/>
      <c r="O13" s="72"/>
      <c r="P13" s="72"/>
      <c r="Q13" s="73"/>
      <c r="R13" s="73"/>
      <c r="S13" s="73"/>
      <c r="T13" s="73"/>
      <c r="U13" s="73"/>
      <c r="V13" s="73"/>
      <c r="W13" s="73"/>
      <c r="X13" s="73"/>
    </row>
    <row r="14" spans="2:26">
      <c r="C14" s="83"/>
      <c r="D14" s="83"/>
      <c r="E14" s="83"/>
      <c r="F14" s="83"/>
      <c r="G14" s="83"/>
      <c r="H14" s="83"/>
      <c r="I14" s="83"/>
      <c r="J14" s="83"/>
      <c r="K14" s="83"/>
      <c r="L14" s="72"/>
      <c r="M14" s="72"/>
      <c r="N14" s="72"/>
      <c r="O14" s="72"/>
      <c r="P14" s="72"/>
      <c r="Q14" s="73"/>
      <c r="R14" s="73"/>
      <c r="S14" s="73"/>
      <c r="T14" s="73"/>
      <c r="U14" s="73"/>
      <c r="V14" s="73"/>
      <c r="W14" s="73"/>
      <c r="X14" s="73"/>
    </row>
    <row r="15" spans="2:26">
      <c r="C15" s="83"/>
      <c r="D15" s="83"/>
      <c r="E15" s="83"/>
      <c r="F15" s="83"/>
      <c r="G15" s="83"/>
      <c r="H15" s="83"/>
      <c r="I15" s="83"/>
      <c r="J15" s="83"/>
      <c r="K15" s="83"/>
      <c r="L15" s="72"/>
      <c r="M15" s="72"/>
      <c r="N15" s="72"/>
      <c r="O15" s="72"/>
      <c r="P15" s="72"/>
      <c r="Q15" s="73"/>
      <c r="R15" s="73"/>
      <c r="S15" s="73"/>
      <c r="T15" s="73"/>
      <c r="U15" s="73"/>
      <c r="V15" s="73"/>
      <c r="W15" s="73"/>
      <c r="X15" s="73"/>
    </row>
    <row r="16" spans="2:26">
      <c r="C16" s="83"/>
      <c r="D16" s="83"/>
      <c r="E16" s="83"/>
      <c r="F16" s="83"/>
      <c r="G16" s="83"/>
      <c r="H16" s="83"/>
      <c r="I16" s="83"/>
      <c r="J16" s="83"/>
      <c r="K16" s="83"/>
      <c r="L16" s="72"/>
      <c r="M16" s="72"/>
      <c r="N16" s="72"/>
      <c r="O16" s="72"/>
      <c r="P16" s="72"/>
      <c r="Q16" s="73"/>
      <c r="R16" s="73"/>
      <c r="S16" s="73"/>
      <c r="T16" s="73"/>
      <c r="U16" s="73"/>
      <c r="V16" s="73"/>
      <c r="W16" s="73"/>
      <c r="X16" s="73"/>
    </row>
    <row r="17" spans="2:26">
      <c r="C17" s="83"/>
      <c r="D17" s="83"/>
      <c r="E17" s="83"/>
      <c r="F17" s="83"/>
      <c r="G17" s="83"/>
      <c r="H17" s="83"/>
      <c r="I17" s="83"/>
      <c r="J17" s="83"/>
      <c r="K17" s="83"/>
      <c r="L17" s="72"/>
      <c r="M17" s="72"/>
      <c r="N17" s="72"/>
      <c r="O17" s="72"/>
      <c r="P17" s="72"/>
      <c r="Q17" s="73"/>
      <c r="R17" s="73"/>
      <c r="S17" s="73"/>
      <c r="T17" s="73"/>
      <c r="U17" s="73"/>
      <c r="V17" s="73"/>
      <c r="W17" s="73"/>
      <c r="X17" s="73"/>
    </row>
    <row r="18" spans="2:26">
      <c r="C18" s="83"/>
      <c r="D18" s="83"/>
      <c r="E18" s="83"/>
      <c r="F18" s="83"/>
      <c r="G18" s="83"/>
      <c r="H18" s="83"/>
      <c r="I18" s="83"/>
      <c r="J18" s="83"/>
      <c r="K18" s="83"/>
      <c r="L18" s="72"/>
      <c r="M18" s="72"/>
      <c r="N18" s="72"/>
      <c r="O18" s="72"/>
      <c r="P18" s="72"/>
      <c r="Q18" s="73"/>
      <c r="R18" s="73"/>
      <c r="S18" s="73"/>
      <c r="T18" s="73"/>
      <c r="U18" s="73"/>
      <c r="V18" s="73"/>
      <c r="W18" s="73"/>
      <c r="X18" s="73"/>
    </row>
    <row r="19" spans="2:26" ht="14.25" customHeight="1">
      <c r="C19" s="87" t="s">
        <v>58</v>
      </c>
      <c r="D19" s="83"/>
      <c r="E19" s="83"/>
      <c r="F19" s="83"/>
      <c r="G19" s="83"/>
      <c r="H19" s="83"/>
      <c r="I19" s="83"/>
      <c r="J19" s="83"/>
      <c r="K19" s="83"/>
      <c r="L19" s="72"/>
      <c r="M19" s="72"/>
      <c r="N19" s="72"/>
      <c r="O19" s="72"/>
      <c r="P19" s="72"/>
      <c r="Q19" s="73"/>
      <c r="R19" s="73"/>
      <c r="S19" s="73"/>
      <c r="T19" s="73"/>
      <c r="U19" s="73"/>
      <c r="V19" s="73"/>
      <c r="W19" s="73"/>
      <c r="X19" s="73"/>
      <c r="Y19" s="74"/>
      <c r="Z19" s="74"/>
    </row>
    <row r="20" spans="2:26">
      <c r="C20" s="83"/>
      <c r="D20" s="83"/>
      <c r="E20" s="83"/>
      <c r="F20" s="83"/>
      <c r="G20" s="83"/>
      <c r="H20" s="83"/>
      <c r="I20" s="83"/>
      <c r="J20" s="83"/>
      <c r="K20" s="83"/>
      <c r="L20" s="72"/>
      <c r="M20" s="72"/>
      <c r="N20" s="72"/>
      <c r="O20" s="72"/>
      <c r="P20" s="72"/>
      <c r="Q20" s="73"/>
      <c r="R20" s="73"/>
      <c r="S20" s="73"/>
      <c r="T20" s="73"/>
      <c r="U20" s="73"/>
      <c r="V20" s="73"/>
      <c r="W20" s="73"/>
      <c r="X20" s="73"/>
    </row>
    <row r="21" spans="2:26">
      <c r="C21" s="83"/>
      <c r="D21" s="83"/>
      <c r="E21" s="83"/>
      <c r="F21" s="83"/>
      <c r="G21" s="83"/>
      <c r="H21" s="83"/>
      <c r="I21" s="83"/>
      <c r="J21" s="83"/>
      <c r="K21" s="83"/>
      <c r="L21" s="72"/>
      <c r="M21" s="72"/>
      <c r="N21" s="72"/>
      <c r="O21" s="72"/>
      <c r="P21" s="72"/>
      <c r="Q21" s="73"/>
      <c r="R21" s="73"/>
      <c r="S21" s="73"/>
      <c r="T21" s="73"/>
      <c r="U21" s="73"/>
      <c r="V21" s="73"/>
      <c r="W21" s="73"/>
      <c r="X21" s="73"/>
    </row>
    <row r="22" spans="2:26">
      <c r="C22" s="83"/>
      <c r="D22" s="83"/>
      <c r="E22" s="83"/>
      <c r="F22" s="83"/>
      <c r="G22" s="83"/>
      <c r="H22" s="83"/>
      <c r="I22" s="83"/>
      <c r="J22" s="83"/>
      <c r="K22" s="83"/>
      <c r="L22" s="72"/>
      <c r="M22" s="72"/>
      <c r="N22" s="72"/>
      <c r="O22" s="72"/>
      <c r="P22" s="72"/>
      <c r="Q22" s="73"/>
      <c r="R22" s="73"/>
      <c r="S22" s="73"/>
      <c r="T22" s="73"/>
      <c r="U22" s="73"/>
      <c r="V22" s="73"/>
      <c r="W22" s="73"/>
      <c r="X22" s="73"/>
    </row>
    <row r="23" spans="2:26">
      <c r="C23" s="83"/>
      <c r="D23" s="83"/>
      <c r="E23" s="83"/>
      <c r="F23" s="83"/>
      <c r="G23" s="83"/>
      <c r="H23" s="83"/>
      <c r="I23" s="83"/>
      <c r="J23" s="83"/>
      <c r="K23" s="83"/>
      <c r="L23" s="72"/>
      <c r="M23" s="72"/>
      <c r="N23" s="72"/>
      <c r="O23" s="72"/>
      <c r="P23" s="72"/>
      <c r="Q23" s="73"/>
      <c r="R23" s="73"/>
      <c r="S23" s="73"/>
      <c r="T23" s="73"/>
      <c r="U23" s="73"/>
      <c r="V23" s="73"/>
      <c r="W23" s="73"/>
      <c r="X23" s="73"/>
    </row>
    <row r="24" spans="2:26">
      <c r="C24" s="83"/>
      <c r="D24" s="83"/>
      <c r="E24" s="83"/>
      <c r="F24" s="83"/>
      <c r="G24" s="83"/>
      <c r="H24" s="83"/>
      <c r="I24" s="83"/>
      <c r="J24" s="83"/>
      <c r="K24" s="83"/>
      <c r="L24" s="72"/>
      <c r="M24" s="72"/>
      <c r="N24" s="72"/>
      <c r="O24" s="72"/>
      <c r="P24" s="72"/>
      <c r="Q24" s="73"/>
      <c r="R24" s="73"/>
      <c r="S24" s="73"/>
      <c r="T24" s="73"/>
      <c r="U24" s="73"/>
      <c r="V24" s="73"/>
      <c r="W24" s="73"/>
      <c r="X24" s="73"/>
    </row>
    <row r="25" spans="2:26">
      <c r="C25" s="83"/>
      <c r="D25" s="83"/>
      <c r="E25" s="83"/>
      <c r="F25" s="83"/>
      <c r="G25" s="83"/>
      <c r="H25" s="83"/>
      <c r="I25" s="83"/>
      <c r="J25" s="83"/>
      <c r="K25" s="83"/>
      <c r="L25" s="72"/>
      <c r="M25" s="72"/>
      <c r="N25" s="72"/>
      <c r="O25" s="72"/>
      <c r="P25" s="72"/>
      <c r="Q25" s="73"/>
      <c r="R25" s="73"/>
      <c r="S25" s="73"/>
      <c r="T25" s="73"/>
      <c r="U25" s="73"/>
      <c r="V25" s="73"/>
      <c r="W25" s="73"/>
      <c r="X25" s="73"/>
    </row>
    <row r="26" spans="2:26">
      <c r="C26" s="83"/>
      <c r="D26" s="83"/>
      <c r="E26" s="83"/>
      <c r="F26" s="83"/>
      <c r="G26" s="83"/>
      <c r="H26" s="83"/>
      <c r="I26" s="83"/>
      <c r="J26" s="83"/>
      <c r="K26" s="83"/>
      <c r="L26" s="72"/>
      <c r="M26" s="72"/>
      <c r="N26" s="72"/>
      <c r="O26" s="72"/>
      <c r="P26" s="72"/>
      <c r="Q26" s="73"/>
      <c r="R26" s="73"/>
      <c r="S26" s="73"/>
      <c r="T26" s="73"/>
      <c r="U26" s="73"/>
      <c r="V26" s="73"/>
      <c r="W26" s="73"/>
      <c r="X26" s="73"/>
    </row>
    <row r="27" spans="2:26">
      <c r="C27" s="83"/>
      <c r="D27" s="83"/>
      <c r="E27" s="83"/>
      <c r="F27" s="83"/>
      <c r="G27" s="83"/>
      <c r="H27" s="83"/>
      <c r="I27" s="83"/>
      <c r="J27" s="83"/>
      <c r="K27" s="83"/>
      <c r="L27" s="72"/>
      <c r="M27" s="72"/>
      <c r="N27" s="72"/>
      <c r="O27" s="72"/>
      <c r="P27" s="72"/>
      <c r="Q27" s="73"/>
      <c r="R27" s="73"/>
      <c r="S27" s="73"/>
      <c r="T27" s="73"/>
      <c r="U27" s="73"/>
      <c r="V27" s="73"/>
      <c r="W27" s="73"/>
      <c r="X27" s="73"/>
    </row>
    <row r="28" spans="2:26">
      <c r="C28" s="83"/>
      <c r="D28" s="83"/>
      <c r="E28" s="83"/>
      <c r="F28" s="83"/>
      <c r="G28" s="83"/>
      <c r="H28" s="83"/>
      <c r="I28" s="83"/>
      <c r="J28" s="83"/>
      <c r="K28" s="83"/>
      <c r="L28" s="72"/>
      <c r="M28" s="72"/>
      <c r="N28" s="72"/>
      <c r="O28" s="72"/>
      <c r="P28" s="72"/>
      <c r="Q28" s="73"/>
      <c r="R28" s="73"/>
      <c r="S28" s="73"/>
      <c r="T28" s="73"/>
      <c r="U28" s="73"/>
      <c r="V28" s="73"/>
      <c r="W28" s="73"/>
      <c r="X28" s="73"/>
    </row>
    <row r="29" spans="2:26">
      <c r="C29" s="83"/>
      <c r="D29" s="83"/>
      <c r="E29" s="83"/>
      <c r="F29" s="83"/>
      <c r="G29" s="83"/>
      <c r="H29" s="83"/>
      <c r="I29" s="83"/>
      <c r="J29" s="83"/>
      <c r="K29" s="83"/>
      <c r="L29" s="72"/>
      <c r="M29" s="72"/>
      <c r="N29" s="72"/>
      <c r="O29" s="72"/>
      <c r="P29" s="72"/>
      <c r="Q29" s="73"/>
      <c r="R29" s="73"/>
      <c r="S29" s="73"/>
      <c r="T29" s="73"/>
      <c r="U29" s="73"/>
      <c r="V29" s="73"/>
      <c r="W29" s="73"/>
      <c r="X29" s="73"/>
    </row>
    <row r="30" spans="2:26">
      <c r="B30" s="83" t="s">
        <v>4</v>
      </c>
      <c r="C30" s="83"/>
      <c r="D30" s="83"/>
      <c r="E30" s="83"/>
      <c r="F30" s="83"/>
      <c r="G30" s="83"/>
      <c r="H30" s="83"/>
      <c r="I30" s="83"/>
      <c r="J30" s="83"/>
      <c r="K30" s="83"/>
      <c r="L30" s="72"/>
      <c r="M30" s="72"/>
      <c r="N30" s="72"/>
      <c r="O30" s="72"/>
      <c r="P30" s="72"/>
      <c r="Q30" s="73"/>
      <c r="R30" s="73"/>
      <c r="S30" s="73"/>
      <c r="T30" s="73"/>
      <c r="U30" s="73"/>
      <c r="V30" s="73"/>
      <c r="W30" s="73"/>
      <c r="X30" s="73"/>
    </row>
    <row r="31" spans="2:26">
      <c r="B31" s="83"/>
      <c r="C31" s="83"/>
      <c r="D31" s="83"/>
      <c r="E31" s="83"/>
      <c r="F31" s="83"/>
      <c r="G31" s="83"/>
      <c r="H31" s="83"/>
      <c r="I31" s="83"/>
      <c r="J31" s="83"/>
      <c r="K31" s="83"/>
      <c r="L31" s="72"/>
      <c r="M31" s="72"/>
      <c r="N31" s="72"/>
      <c r="O31" s="72"/>
      <c r="P31" s="72"/>
      <c r="Q31" s="73"/>
      <c r="R31" s="73"/>
      <c r="S31" s="73"/>
      <c r="T31" s="73"/>
      <c r="U31" s="73"/>
      <c r="V31" s="73"/>
      <c r="W31" s="73"/>
      <c r="X31" s="73"/>
    </row>
    <row r="32" spans="2:26">
      <c r="B32" s="83"/>
      <c r="C32" s="83"/>
      <c r="D32" s="83"/>
      <c r="E32" s="83"/>
      <c r="F32" s="83"/>
      <c r="G32" s="83"/>
      <c r="H32" s="83"/>
      <c r="I32" s="83"/>
      <c r="J32" s="83"/>
      <c r="K32" s="83"/>
      <c r="L32" s="72"/>
      <c r="M32" s="72"/>
      <c r="N32" s="72"/>
      <c r="O32" s="72"/>
      <c r="P32" s="72"/>
      <c r="Q32" s="73"/>
      <c r="R32" s="73"/>
      <c r="S32" s="73"/>
      <c r="T32" s="73"/>
      <c r="U32" s="73"/>
      <c r="V32" s="73"/>
      <c r="W32" s="73"/>
      <c r="X32" s="73"/>
    </row>
    <row r="33" spans="2:24">
      <c r="B33" s="83"/>
      <c r="C33" s="83"/>
      <c r="D33" s="83"/>
      <c r="E33" s="83"/>
      <c r="F33" s="83"/>
      <c r="G33" s="83"/>
      <c r="H33" s="83"/>
      <c r="I33" s="83"/>
      <c r="J33" s="83"/>
      <c r="K33" s="83"/>
      <c r="L33" s="72"/>
      <c r="M33" s="72"/>
      <c r="N33" s="72"/>
      <c r="O33" s="72"/>
      <c r="P33" s="72"/>
      <c r="Q33" s="73"/>
      <c r="R33" s="73"/>
      <c r="S33" s="73"/>
      <c r="T33" s="73"/>
      <c r="U33" s="73"/>
      <c r="V33" s="73"/>
      <c r="W33" s="73"/>
      <c r="X33" s="73"/>
    </row>
    <row r="34" spans="2:24">
      <c r="B34" s="83"/>
      <c r="C34" s="83"/>
      <c r="D34" s="83"/>
      <c r="E34" s="83"/>
      <c r="F34" s="83"/>
      <c r="G34" s="83"/>
      <c r="H34" s="83"/>
      <c r="I34" s="83"/>
      <c r="J34" s="83"/>
      <c r="K34" s="83"/>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19560.61</v>
      </c>
      <c r="D8" s="20">
        <v>10089.824000000001</v>
      </c>
      <c r="E8" s="20">
        <v>23918.74</v>
      </c>
      <c r="F8" s="20">
        <v>17654.886999999999</v>
      </c>
      <c r="G8" s="20">
        <v>31031.82</v>
      </c>
      <c r="H8" s="20">
        <v>26374.15</v>
      </c>
      <c r="I8" s="20">
        <v>57851.83</v>
      </c>
      <c r="J8" s="20">
        <v>46089.899999999994</v>
      </c>
      <c r="K8" s="20">
        <v>28924.728000000003</v>
      </c>
      <c r="L8" s="20">
        <v>21427.967000000001</v>
      </c>
      <c r="M8" s="20">
        <v>18301.811000000002</v>
      </c>
      <c r="N8" s="20">
        <v>4186.576</v>
      </c>
      <c r="O8" s="20">
        <v>19560.61</v>
      </c>
      <c r="P8" s="20">
        <v>10089.824000000001</v>
      </c>
      <c r="Q8" s="20">
        <v>23918.74</v>
      </c>
      <c r="R8" s="20">
        <v>17654.886999999999</v>
      </c>
      <c r="S8" s="20">
        <v>31031.82</v>
      </c>
      <c r="T8" s="20">
        <v>26374.15</v>
      </c>
      <c r="U8" s="20">
        <v>57851.83</v>
      </c>
      <c r="V8" s="20">
        <v>46089.899999999994</v>
      </c>
      <c r="W8" s="20">
        <v>28924.728000000003</v>
      </c>
      <c r="X8" s="20">
        <v>21427.967000000001</v>
      </c>
      <c r="Y8" s="20">
        <v>18301.811000000002</v>
      </c>
      <c r="Z8" s="20">
        <v>4186.576</v>
      </c>
      <c r="AA8" s="20">
        <v>19560.61</v>
      </c>
      <c r="AB8" s="20">
        <v>10450.174999999999</v>
      </c>
      <c r="AC8" s="20">
        <v>23918.74</v>
      </c>
      <c r="AD8" s="20">
        <v>17654.886999999999</v>
      </c>
      <c r="AE8" s="20">
        <v>31031.82</v>
      </c>
      <c r="AF8" s="20">
        <v>26374.15</v>
      </c>
      <c r="AG8" s="20">
        <v>57851.83</v>
      </c>
      <c r="AH8" s="20">
        <v>46089.899999999994</v>
      </c>
      <c r="AI8" s="20">
        <v>28924.728000000003</v>
      </c>
      <c r="AJ8" s="20">
        <v>21427.967000000001</v>
      </c>
      <c r="AK8" s="20">
        <v>18301.811000000002</v>
      </c>
      <c r="AL8" s="20">
        <v>4186.576</v>
      </c>
      <c r="AM8" s="20">
        <v>13090.45</v>
      </c>
      <c r="AN8" s="20">
        <v>6752.3620000000001</v>
      </c>
      <c r="AO8" s="20">
        <v>16007.02</v>
      </c>
      <c r="AP8" s="20">
        <v>11815.09</v>
      </c>
      <c r="AQ8" s="20">
        <v>20767.27</v>
      </c>
      <c r="AR8" s="20">
        <v>17650.240000000002</v>
      </c>
      <c r="AS8" s="20">
        <v>38715.89</v>
      </c>
      <c r="AT8" s="20">
        <v>30844.51</v>
      </c>
      <c r="AU8" s="20">
        <v>19357.150000000001</v>
      </c>
      <c r="AV8" s="20">
        <v>14340.13</v>
      </c>
      <c r="AW8" s="20">
        <v>12248.03</v>
      </c>
      <c r="AX8" s="22">
        <v>2801.761</v>
      </c>
      <c r="AZ8" s="21">
        <f t="array" ref="AZ8">SUM(IF(YEAR($C$5:$AX$5)=AZ$5,$C8:$AX8))</f>
        <v>305412.84299999994</v>
      </c>
      <c r="BA8" s="20">
        <f t="array" ref="BA8">SUM(IF(YEAR($C$5:$AX$5)=BA$5,$C8:$AX8))</f>
        <v>305412.84299999994</v>
      </c>
      <c r="BB8" s="20">
        <f t="array" ref="BB8">SUM(IF(YEAR($C$5:$AX$5)=BB$5,$C8:$AX8))</f>
        <v>305773.19399999996</v>
      </c>
      <c r="BC8" s="22">
        <f t="array" ref="BC8">SUM(IF(YEAR($C$5:$AX$5)=BC$5,$C8:$AX8))</f>
        <v>204389.90300000002</v>
      </c>
      <c r="BE8" s="21">
        <f t="shared" si="14"/>
        <v>305412.84299999999</v>
      </c>
      <c r="BF8" s="20">
        <f t="shared" si="15"/>
        <v>305773.19399999996</v>
      </c>
      <c r="BG8" s="22">
        <f t="shared" si="16"/>
        <v>271589.15399999998</v>
      </c>
    </row>
    <row r="9" spans="1:59">
      <c r="B9" s="17">
        <v>594</v>
      </c>
      <c r="C9" s="20">
        <v>90029.56</v>
      </c>
      <c r="D9" s="20">
        <v>83449.53</v>
      </c>
      <c r="E9" s="20">
        <v>79481.56</v>
      </c>
      <c r="F9" s="20">
        <v>66381.95</v>
      </c>
      <c r="G9" s="20">
        <v>76067.67</v>
      </c>
      <c r="H9" s="20">
        <v>90223.75</v>
      </c>
      <c r="I9" s="20">
        <v>98665.2</v>
      </c>
      <c r="J9" s="20">
        <v>95920.61</v>
      </c>
      <c r="K9" s="20">
        <v>87955.520000000004</v>
      </c>
      <c r="L9" s="20">
        <v>77073.210000000006</v>
      </c>
      <c r="M9" s="20">
        <v>80829.2</v>
      </c>
      <c r="N9" s="20">
        <v>92558.09</v>
      </c>
      <c r="O9" s="20">
        <v>93159.9</v>
      </c>
      <c r="P9" s="20">
        <v>83725.399999999994</v>
      </c>
      <c r="Q9" s="20">
        <v>80187.59</v>
      </c>
      <c r="R9" s="20">
        <v>67730.05</v>
      </c>
      <c r="S9" s="20">
        <v>78037.259999999995</v>
      </c>
      <c r="T9" s="20">
        <v>90223.75</v>
      </c>
      <c r="U9" s="20">
        <v>111024.8</v>
      </c>
      <c r="V9" s="20">
        <v>100147.5</v>
      </c>
      <c r="W9" s="20">
        <v>86169.38</v>
      </c>
      <c r="X9" s="20">
        <v>74873.320000000007</v>
      </c>
      <c r="Y9" s="20">
        <v>80917.36</v>
      </c>
      <c r="Z9" s="20">
        <v>92027.04</v>
      </c>
      <c r="AA9" s="20">
        <v>89471.24</v>
      </c>
      <c r="AB9" s="20">
        <v>86822.13</v>
      </c>
      <c r="AC9" s="20">
        <v>80822.95</v>
      </c>
      <c r="AD9" s="20">
        <v>65450.52</v>
      </c>
      <c r="AE9" s="20">
        <v>72333.55</v>
      </c>
      <c r="AF9" s="20">
        <v>90125.88</v>
      </c>
      <c r="AG9" s="20">
        <v>110434.1</v>
      </c>
      <c r="AH9" s="20">
        <v>107529.4</v>
      </c>
      <c r="AI9" s="20">
        <v>89562.23</v>
      </c>
      <c r="AJ9" s="20">
        <v>78431.259999999995</v>
      </c>
      <c r="AK9" s="20">
        <v>80384.39</v>
      </c>
      <c r="AL9" s="20">
        <v>93011.87</v>
      </c>
      <c r="AM9" s="20">
        <v>94339.16</v>
      </c>
      <c r="AN9" s="20">
        <v>83866.490000000005</v>
      </c>
      <c r="AO9" s="20">
        <v>80334.45</v>
      </c>
      <c r="AP9" s="20">
        <v>65852.210000000006</v>
      </c>
      <c r="AQ9" s="20">
        <v>73730.89</v>
      </c>
      <c r="AR9" s="20">
        <v>90182.7</v>
      </c>
      <c r="AS9" s="20">
        <v>114487.9</v>
      </c>
      <c r="AT9" s="20">
        <v>107323.1</v>
      </c>
      <c r="AU9" s="20">
        <v>88972.4</v>
      </c>
      <c r="AV9" s="20">
        <v>77785.649999999994</v>
      </c>
      <c r="AW9" s="20">
        <v>80486.89</v>
      </c>
      <c r="AX9" s="22">
        <v>92918.64</v>
      </c>
      <c r="AZ9" s="21">
        <f t="array" ref="AZ9">SUM(IF(YEAR($C$5:$AX$5)=AZ$5,$C9:$AX9))</f>
        <v>1018635.8499999999</v>
      </c>
      <c r="BA9" s="20">
        <f t="array" ref="BA9">SUM(IF(YEAR($C$5:$AX$5)=BA$5,$C9:$AX9))</f>
        <v>1038223.35</v>
      </c>
      <c r="BB9" s="20">
        <f t="array" ref="BB9">SUM(IF(YEAR($C$5:$AX$5)=BB$5,$C9:$AX9))</f>
        <v>1044379.52</v>
      </c>
      <c r="BC9" s="22">
        <f t="array" ref="BC9">SUM(IF(YEAR($C$5:$AX$5)=BC$5,$C9:$AX9))</f>
        <v>1050280.48</v>
      </c>
      <c r="BE9" s="21">
        <f t="shared" si="14"/>
        <v>1026065.78</v>
      </c>
      <c r="BF9" s="20">
        <f t="shared" si="15"/>
        <v>1030283.54</v>
      </c>
      <c r="BG9" s="22">
        <f t="shared" si="16"/>
        <v>1047602.33</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355251.4</v>
      </c>
      <c r="D11" s="20">
        <v>329368.5</v>
      </c>
      <c r="E11" s="20">
        <v>315543</v>
      </c>
      <c r="F11" s="20">
        <v>265278.8</v>
      </c>
      <c r="G11" s="20">
        <v>302554</v>
      </c>
      <c r="H11" s="20">
        <v>355990.2</v>
      </c>
      <c r="I11" s="20">
        <v>410763.69999999995</v>
      </c>
      <c r="J11" s="20">
        <v>400051.5</v>
      </c>
      <c r="K11" s="20">
        <v>347360.2</v>
      </c>
      <c r="L11" s="20">
        <v>306379.8</v>
      </c>
      <c r="M11" s="20">
        <v>320246.59999999998</v>
      </c>
      <c r="N11" s="20">
        <v>365295.5</v>
      </c>
      <c r="O11" s="20">
        <v>367585.2</v>
      </c>
      <c r="P11" s="20">
        <v>330418.2</v>
      </c>
      <c r="Q11" s="20">
        <v>318229.19999999995</v>
      </c>
      <c r="R11" s="20">
        <v>270407.90000000002</v>
      </c>
      <c r="S11" s="20">
        <v>310047.8</v>
      </c>
      <c r="T11" s="20">
        <v>355990.2</v>
      </c>
      <c r="U11" s="20">
        <v>447660.79999999999</v>
      </c>
      <c r="V11" s="20">
        <v>417437.30000000005</v>
      </c>
      <c r="W11" s="20">
        <v>340564.4</v>
      </c>
      <c r="X11" s="20">
        <v>298009.90000000002</v>
      </c>
      <c r="Y11" s="20">
        <v>320582</v>
      </c>
      <c r="Z11" s="20">
        <v>363275</v>
      </c>
      <c r="AA11" s="20">
        <v>352545</v>
      </c>
      <c r="AB11" s="20">
        <v>342624.19999999995</v>
      </c>
      <c r="AC11" s="20">
        <v>320646.5</v>
      </c>
      <c r="AD11" s="20">
        <v>261734.90000000002</v>
      </c>
      <c r="AE11" s="20">
        <v>288346.80000000005</v>
      </c>
      <c r="AF11" s="20">
        <v>356331.9</v>
      </c>
      <c r="AG11" s="20">
        <v>450231.1</v>
      </c>
      <c r="AH11" s="20">
        <v>467376.1</v>
      </c>
      <c r="AI11" s="20">
        <v>361209.59999999998</v>
      </c>
      <c r="AJ11" s="20">
        <v>311546.90000000002</v>
      </c>
      <c r="AK11" s="20">
        <v>318554.19999999995</v>
      </c>
      <c r="AL11" s="20">
        <v>367022</v>
      </c>
      <c r="AM11" s="20">
        <v>371133</v>
      </c>
      <c r="AN11" s="20">
        <v>329966.90000000002</v>
      </c>
      <c r="AO11" s="20">
        <v>320956.3</v>
      </c>
      <c r="AP11" s="20">
        <v>263263.19999999995</v>
      </c>
      <c r="AQ11" s="20">
        <v>293663.3</v>
      </c>
      <c r="AR11" s="20">
        <v>369417.4</v>
      </c>
      <c r="AS11" s="20">
        <v>491915.3</v>
      </c>
      <c r="AT11" s="20">
        <v>493652.7</v>
      </c>
      <c r="AU11" s="20">
        <v>368522.3</v>
      </c>
      <c r="AV11" s="20">
        <v>312572.7</v>
      </c>
      <c r="AW11" s="20">
        <v>325742.40000000002</v>
      </c>
      <c r="AX11" s="22">
        <v>367474.7</v>
      </c>
      <c r="AZ11" s="21">
        <f t="array" ref="AZ11">SUM(IF(YEAR($C$5:$AX$5)=AZ$5,$C11:$AX11))</f>
        <v>4074083.1999999997</v>
      </c>
      <c r="BA11" s="20">
        <f t="array" ref="BA11">SUM(IF(YEAR($C$5:$AX$5)=BA$5,$C11:$AX11))</f>
        <v>4140207.8999999994</v>
      </c>
      <c r="BB11" s="20">
        <f t="array" ref="BB11">SUM(IF(YEAR($C$5:$AX$5)=BB$5,$C11:$AX11))</f>
        <v>4198169.2</v>
      </c>
      <c r="BC11" s="22">
        <f t="array" ref="BC11">SUM(IF(YEAR($C$5:$AX$5)=BC$5,$C11:$AX11))</f>
        <v>4308280.2</v>
      </c>
      <c r="BE11" s="21">
        <f t="shared" si="14"/>
        <v>4102775.8000000003</v>
      </c>
      <c r="BF11" s="20">
        <f t="shared" si="15"/>
        <v>4109417</v>
      </c>
      <c r="BG11" s="22">
        <f t="shared" si="16"/>
        <v>4211254.4999999991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112160.70000000001</v>
      </c>
      <c r="D13" s="20">
        <v>104246.29000000001</v>
      </c>
      <c r="E13" s="20">
        <v>99934.239999999991</v>
      </c>
      <c r="F13" s="20">
        <v>84342.71699999999</v>
      </c>
      <c r="G13" s="20">
        <v>98188.819999999992</v>
      </c>
      <c r="H13" s="20">
        <v>124375.58</v>
      </c>
      <c r="I13" s="20">
        <v>144310.59</v>
      </c>
      <c r="J13" s="20">
        <v>142847.33000000002</v>
      </c>
      <c r="K13" s="20">
        <v>116470.9</v>
      </c>
      <c r="L13" s="20">
        <v>99779.67</v>
      </c>
      <c r="M13" s="20">
        <v>101401.55</v>
      </c>
      <c r="N13" s="20">
        <v>115616.42</v>
      </c>
      <c r="O13" s="20">
        <v>116338.19</v>
      </c>
      <c r="P13" s="20">
        <v>104577.13</v>
      </c>
      <c r="Q13" s="20">
        <v>100780.93999999999</v>
      </c>
      <c r="R13" s="20">
        <v>86944.08</v>
      </c>
      <c r="S13" s="20">
        <v>101508.06999999999</v>
      </c>
      <c r="T13" s="20">
        <v>127796.87</v>
      </c>
      <c r="U13" s="20">
        <v>154356.25</v>
      </c>
      <c r="V13" s="20">
        <v>148161.51</v>
      </c>
      <c r="W13" s="20">
        <v>117375.61</v>
      </c>
      <c r="X13" s="20">
        <v>99790.21</v>
      </c>
      <c r="Y13" s="20">
        <v>101635.36</v>
      </c>
      <c r="Z13" s="20">
        <v>114979.57</v>
      </c>
      <c r="AA13" s="20">
        <v>12087.49</v>
      </c>
      <c r="AB13" s="20">
        <v>11915.54</v>
      </c>
      <c r="AC13" s="20">
        <v>11272.28</v>
      </c>
      <c r="AD13" s="20">
        <v>11438.6</v>
      </c>
      <c r="AE13" s="20">
        <v>13191.03</v>
      </c>
      <c r="AF13" s="20">
        <v>26002.46</v>
      </c>
      <c r="AG13" s="20">
        <v>38159.360000000001</v>
      </c>
      <c r="AH13" s="20">
        <v>38141.949999999997</v>
      </c>
      <c r="AI13" s="20">
        <v>19768.14</v>
      </c>
      <c r="AJ13" s="20">
        <v>17064.88</v>
      </c>
      <c r="AK13" s="20">
        <v>11761.4</v>
      </c>
      <c r="AL13" s="20">
        <v>12763.03</v>
      </c>
      <c r="AM13" s="20">
        <v>790.56550000000004</v>
      </c>
      <c r="AN13" s="20">
        <v>0</v>
      </c>
      <c r="AO13" s="20">
        <v>13517.07</v>
      </c>
      <c r="AP13" s="20">
        <v>16589.63</v>
      </c>
      <c r="AQ13" s="20">
        <v>16755.64</v>
      </c>
      <c r="AR13" s="20">
        <v>26611.24</v>
      </c>
      <c r="AS13" s="20">
        <v>38709.942049999998</v>
      </c>
      <c r="AT13" s="20">
        <v>38451.925620000002</v>
      </c>
      <c r="AU13" s="20">
        <v>19760.91</v>
      </c>
      <c r="AV13" s="20">
        <v>16399.740000000002</v>
      </c>
      <c r="AW13" s="20">
        <v>12858.59</v>
      </c>
      <c r="AX13" s="22">
        <v>13104.19</v>
      </c>
      <c r="AZ13" s="21">
        <f t="array" ref="AZ13">SUM(IF(YEAR($C$5:$AX$5)=AZ$5,$C13:$AX13))</f>
        <v>1343674.807</v>
      </c>
      <c r="BA13" s="20">
        <f t="array" ref="BA13">SUM(IF(YEAR($C$5:$AX$5)=BA$5,$C13:$AX13))</f>
        <v>1374243.7900000003</v>
      </c>
      <c r="BB13" s="20">
        <f t="array" ref="BB13">SUM(IF(YEAR($C$5:$AX$5)=BB$5,$C13:$AX13))</f>
        <v>223566.15999999997</v>
      </c>
      <c r="BC13" s="22">
        <f t="array" ref="BC13">SUM(IF(YEAR($C$5:$AX$5)=BC$5,$C13:$AX13))</f>
        <v>213549.44316999998</v>
      </c>
      <c r="BE13" s="21">
        <f t="shared" si="14"/>
        <v>1354950.4500000004</v>
      </c>
      <c r="BF13" s="20">
        <f t="shared" si="15"/>
        <v>924000.32</v>
      </c>
      <c r="BG13" s="22">
        <f t="shared" si="16"/>
        <v>211314.12549999997</v>
      </c>
    </row>
    <row r="14" spans="1:59">
      <c r="B14" s="17">
        <v>1556</v>
      </c>
      <c r="C14" s="20">
        <v>0</v>
      </c>
      <c r="D14" s="20">
        <v>0</v>
      </c>
      <c r="E14" s="20">
        <v>0</v>
      </c>
      <c r="F14" s="20">
        <v>0</v>
      </c>
      <c r="G14" s="20">
        <v>117.8039</v>
      </c>
      <c r="H14" s="20">
        <v>634.84730000000002</v>
      </c>
      <c r="I14" s="20">
        <v>15850.915000000001</v>
      </c>
      <c r="J14" s="20">
        <v>11693.415999999999</v>
      </c>
      <c r="K14" s="20">
        <v>63.886989999999997</v>
      </c>
      <c r="L14" s="20">
        <v>0</v>
      </c>
      <c r="M14" s="20">
        <v>0</v>
      </c>
      <c r="N14" s="20">
        <v>0</v>
      </c>
      <c r="O14" s="20">
        <v>0</v>
      </c>
      <c r="P14" s="20">
        <v>0</v>
      </c>
      <c r="Q14" s="20">
        <v>0</v>
      </c>
      <c r="R14" s="20">
        <v>0</v>
      </c>
      <c r="S14" s="20">
        <v>357.52319999999997</v>
      </c>
      <c r="T14" s="20">
        <v>2154.5223600000004</v>
      </c>
      <c r="U14" s="20">
        <v>23462.3</v>
      </c>
      <c r="V14" s="20">
        <v>17887.7</v>
      </c>
      <c r="W14" s="20">
        <v>732.6694</v>
      </c>
      <c r="X14" s="20">
        <v>236.94</v>
      </c>
      <c r="Y14" s="20">
        <v>0</v>
      </c>
      <c r="Z14" s="20">
        <v>0</v>
      </c>
      <c r="AA14" s="20">
        <v>966.42489999999998</v>
      </c>
      <c r="AB14" s="20">
        <v>0</v>
      </c>
      <c r="AC14" s="20">
        <v>0</v>
      </c>
      <c r="AD14" s="20">
        <v>0</v>
      </c>
      <c r="AE14" s="20">
        <v>576.02779999999996</v>
      </c>
      <c r="AF14" s="20">
        <v>2494.1430999999998</v>
      </c>
      <c r="AG14" s="20">
        <v>25865.05</v>
      </c>
      <c r="AH14" s="20">
        <v>29150.59</v>
      </c>
      <c r="AI14" s="20">
        <v>2400.8380999999999</v>
      </c>
      <c r="AJ14" s="20">
        <v>544.39850000000001</v>
      </c>
      <c r="AK14" s="20">
        <v>0</v>
      </c>
      <c r="AL14" s="20">
        <v>0</v>
      </c>
      <c r="AM14" s="20">
        <v>0</v>
      </c>
      <c r="AN14" s="20">
        <v>0</v>
      </c>
      <c r="AO14" s="20">
        <v>187.65180000000001</v>
      </c>
      <c r="AP14" s="20">
        <v>1990.451</v>
      </c>
      <c r="AQ14" s="20">
        <v>929.423</v>
      </c>
      <c r="AR14" s="20">
        <v>5487.0709999999999</v>
      </c>
      <c r="AS14" s="20">
        <v>33063.59289</v>
      </c>
      <c r="AT14" s="20">
        <v>33496.360679999998</v>
      </c>
      <c r="AU14" s="20">
        <v>3993.7489999999998</v>
      </c>
      <c r="AV14" s="20">
        <v>1506.5309999999999</v>
      </c>
      <c r="AW14" s="20">
        <v>380.15210000000002</v>
      </c>
      <c r="AX14" s="22">
        <v>0</v>
      </c>
      <c r="AZ14" s="21">
        <f t="array" ref="AZ14">SUM(IF(YEAR($C$5:$AX$5)=AZ$5,$C14:$AX14))</f>
        <v>28360.869189999998</v>
      </c>
      <c r="BA14" s="20">
        <f t="array" ref="BA14">SUM(IF(YEAR($C$5:$AX$5)=BA$5,$C14:$AX14))</f>
        <v>44831.65496</v>
      </c>
      <c r="BB14" s="20">
        <f t="array" ref="BB14">SUM(IF(YEAR($C$5:$AX$5)=BB$5,$C14:$AX14))</f>
        <v>61997.472399999999</v>
      </c>
      <c r="BC14" s="22">
        <f t="array" ref="BC14">SUM(IF(YEAR($C$5:$AX$5)=BC$5,$C14:$AX14))</f>
        <v>81034.982470000003</v>
      </c>
      <c r="BE14" s="21">
        <f t="shared" si="14"/>
        <v>28600.588489999998</v>
      </c>
      <c r="BF14" s="20">
        <f t="shared" si="15"/>
        <v>46016.584460000005</v>
      </c>
      <c r="BG14" s="22">
        <f t="shared" si="16"/>
        <v>63562.545500000007</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144679.16</v>
      </c>
      <c r="D18" s="20">
        <v>134591.70000000001</v>
      </c>
      <c r="E18" s="20">
        <v>128311.35</v>
      </c>
      <c r="F18" s="20">
        <v>107872.1</v>
      </c>
      <c r="G18" s="20">
        <v>123029.58</v>
      </c>
      <c r="H18" s="20">
        <v>144758.69</v>
      </c>
      <c r="I18" s="20">
        <v>185368.1</v>
      </c>
      <c r="J18" s="20">
        <v>180899.05</v>
      </c>
      <c r="K18" s="20">
        <v>141249.41</v>
      </c>
      <c r="L18" s="20">
        <v>124585.31</v>
      </c>
      <c r="M18" s="20">
        <v>130224.01</v>
      </c>
      <c r="N18" s="20">
        <v>148542.57</v>
      </c>
      <c r="O18" s="20">
        <v>151970.38</v>
      </c>
      <c r="P18" s="20">
        <v>134580.32</v>
      </c>
      <c r="Q18" s="20">
        <v>129403.67</v>
      </c>
      <c r="R18" s="20">
        <v>109957.78</v>
      </c>
      <c r="S18" s="20">
        <v>126076.8</v>
      </c>
      <c r="T18" s="20">
        <v>145838.87</v>
      </c>
      <c r="U18" s="20">
        <v>210532.1</v>
      </c>
      <c r="V18" s="20">
        <v>200791.81</v>
      </c>
      <c r="W18" s="20">
        <v>138697.79</v>
      </c>
      <c r="X18" s="20">
        <v>121181.76999999999</v>
      </c>
      <c r="Y18" s="20">
        <v>130360.4</v>
      </c>
      <c r="Z18" s="20">
        <v>147720.95999999999</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1377.21522</v>
      </c>
      <c r="AT18" s="20">
        <v>685.38599999999997</v>
      </c>
      <c r="AU18" s="20">
        <v>0</v>
      </c>
      <c r="AV18" s="20">
        <v>0</v>
      </c>
      <c r="AW18" s="20">
        <v>0</v>
      </c>
      <c r="AX18" s="22">
        <v>0</v>
      </c>
      <c r="AZ18" s="21">
        <f t="array" ref="AZ18">SUM(IF(YEAR($C$5:$AX$5)=AZ$5,$C18:$AX18))</f>
        <v>1694111.0299999998</v>
      </c>
      <c r="BA18" s="20">
        <f t="array" ref="BA18">SUM(IF(YEAR($C$5:$AX$5)=BA$5,$C18:$AX18))</f>
        <v>1747112.65</v>
      </c>
      <c r="BB18" s="20">
        <f t="array" ref="BB18">SUM(IF(YEAR($C$5:$AX$5)=BB$5,$C18:$AX18))</f>
        <v>0</v>
      </c>
      <c r="BC18" s="22">
        <f t="array" ref="BC18">SUM(IF(YEAR($C$5:$AX$5)=BC$5,$C18:$AX18))</f>
        <v>2062.60122</v>
      </c>
      <c r="BE18" s="21">
        <f t="shared" si="14"/>
        <v>1707616.09</v>
      </c>
      <c r="BF18" s="20">
        <f t="shared" si="15"/>
        <v>1095123.7000000002</v>
      </c>
      <c r="BG18" s="22">
        <f t="shared" si="16"/>
        <v>0</v>
      </c>
    </row>
    <row r="19" spans="2:59">
      <c r="B19" s="17">
        <v>1572</v>
      </c>
      <c r="C19" s="20">
        <v>0</v>
      </c>
      <c r="D19" s="20">
        <v>0</v>
      </c>
      <c r="E19" s="20">
        <v>0</v>
      </c>
      <c r="F19" s="20">
        <v>0</v>
      </c>
      <c r="G19" s="20">
        <v>83.345770000000002</v>
      </c>
      <c r="H19" s="20">
        <v>272.2407</v>
      </c>
      <c r="I19" s="20">
        <v>16198.124</v>
      </c>
      <c r="J19" s="20">
        <v>13916.365000000002</v>
      </c>
      <c r="K19" s="20">
        <v>180.79920000000001</v>
      </c>
      <c r="L19" s="20">
        <v>0</v>
      </c>
      <c r="M19" s="20">
        <v>0</v>
      </c>
      <c r="N19" s="20">
        <v>0</v>
      </c>
      <c r="O19" s="20">
        <v>0</v>
      </c>
      <c r="P19" s="20">
        <v>0</v>
      </c>
      <c r="Q19" s="20">
        <v>0</v>
      </c>
      <c r="R19" s="20">
        <v>0</v>
      </c>
      <c r="S19" s="20">
        <v>587.97320000000002</v>
      </c>
      <c r="T19" s="20">
        <v>2847.6074999999996</v>
      </c>
      <c r="U19" s="20">
        <v>28465.54</v>
      </c>
      <c r="V19" s="20">
        <v>24962.02</v>
      </c>
      <c r="W19" s="20">
        <v>1278.38247</v>
      </c>
      <c r="X19" s="20">
        <v>240.55080000000001</v>
      </c>
      <c r="Y19" s="20">
        <v>0</v>
      </c>
      <c r="Z19" s="20">
        <v>0</v>
      </c>
      <c r="AA19" s="20">
        <v>564.99869999999999</v>
      </c>
      <c r="AB19" s="20">
        <v>0</v>
      </c>
      <c r="AC19" s="20">
        <v>0</v>
      </c>
      <c r="AD19" s="20">
        <v>0</v>
      </c>
      <c r="AE19" s="20">
        <v>820.13172299999997</v>
      </c>
      <c r="AF19" s="20">
        <v>3934.2192</v>
      </c>
      <c r="AG19" s="20">
        <v>31764.510000000002</v>
      </c>
      <c r="AH19" s="20">
        <v>36895</v>
      </c>
      <c r="AI19" s="20">
        <v>4238.21</v>
      </c>
      <c r="AJ19" s="20">
        <v>427.95530000000002</v>
      </c>
      <c r="AK19" s="20">
        <v>0</v>
      </c>
      <c r="AL19" s="20">
        <v>0</v>
      </c>
      <c r="AM19" s="20">
        <v>0</v>
      </c>
      <c r="AN19" s="20">
        <v>0</v>
      </c>
      <c r="AO19" s="20">
        <v>88.508589999999998</v>
      </c>
      <c r="AP19" s="20">
        <v>2420.998</v>
      </c>
      <c r="AQ19" s="20">
        <v>1979.5212000000001</v>
      </c>
      <c r="AR19" s="20">
        <v>9280.6839999999993</v>
      </c>
      <c r="AS19" s="20">
        <v>39573.789999999994</v>
      </c>
      <c r="AT19" s="20">
        <v>42968.61</v>
      </c>
      <c r="AU19" s="20">
        <v>6143.0169999999998</v>
      </c>
      <c r="AV19" s="20">
        <v>2405.3645000000001</v>
      </c>
      <c r="AW19" s="20">
        <v>634.85637999999994</v>
      </c>
      <c r="AX19" s="22">
        <v>0</v>
      </c>
      <c r="AZ19" s="21">
        <f t="array" ref="AZ19">SUM(IF(YEAR($C$5:$AX$5)=AZ$5,$C19:$AX19))</f>
        <v>30650.874670000001</v>
      </c>
      <c r="BA19" s="20">
        <f t="array" ref="BA19">SUM(IF(YEAR($C$5:$AX$5)=BA$5,$C19:$AX19))</f>
        <v>58382.073969999998</v>
      </c>
      <c r="BB19" s="20">
        <f t="array" ref="BB19">SUM(IF(YEAR($C$5:$AX$5)=BB$5,$C19:$AX19))</f>
        <v>78645.024923000004</v>
      </c>
      <c r="BC19" s="22">
        <f t="array" ref="BC19">SUM(IF(YEAR($C$5:$AX$5)=BC$5,$C19:$AX19))</f>
        <v>105495.34966999998</v>
      </c>
      <c r="BE19" s="21">
        <f t="shared" si="14"/>
        <v>31155.502100000002</v>
      </c>
      <c r="BF19" s="20">
        <f t="shared" si="15"/>
        <v>59179.231192999985</v>
      </c>
      <c r="BG19" s="22">
        <f t="shared" si="16"/>
        <v>81748.922290000017</v>
      </c>
    </row>
    <row r="20" spans="2:59">
      <c r="B20" s="17">
        <v>1573</v>
      </c>
      <c r="C20" s="20">
        <v>308339.40000000002</v>
      </c>
      <c r="D20" s="20">
        <v>281023.2</v>
      </c>
      <c r="E20" s="20">
        <v>265505.19999999995</v>
      </c>
      <c r="F20" s="20">
        <v>223211.7</v>
      </c>
      <c r="G20" s="20">
        <v>254984.1</v>
      </c>
      <c r="H20" s="20">
        <v>303930.40000000002</v>
      </c>
      <c r="I20" s="20">
        <v>396369.2</v>
      </c>
      <c r="J20" s="20">
        <v>396017.5</v>
      </c>
      <c r="K20" s="20">
        <v>292596.80000000005</v>
      </c>
      <c r="L20" s="20">
        <v>257795.20000000001</v>
      </c>
      <c r="M20" s="20">
        <v>269462.90000000002</v>
      </c>
      <c r="N20" s="20">
        <v>307368.09999999998</v>
      </c>
      <c r="O20" s="20">
        <v>323707.59999999998</v>
      </c>
      <c r="P20" s="20">
        <v>281213.40000000002</v>
      </c>
      <c r="Q20" s="20">
        <v>268613.59999999998</v>
      </c>
      <c r="R20" s="20">
        <v>227527.5</v>
      </c>
      <c r="S20" s="20">
        <v>263080.5</v>
      </c>
      <c r="T20" s="20">
        <v>316430.09999999998</v>
      </c>
      <c r="U20" s="20">
        <v>434206.80000000005</v>
      </c>
      <c r="V20" s="20">
        <v>430036.69999999995</v>
      </c>
      <c r="W20" s="20">
        <v>292877.59999999998</v>
      </c>
      <c r="X20" s="20">
        <v>251549</v>
      </c>
      <c r="Y20" s="20">
        <v>269745.09999999998</v>
      </c>
      <c r="Z20" s="20">
        <v>306636.30000000005</v>
      </c>
      <c r="AA20" s="20">
        <v>300000.7</v>
      </c>
      <c r="AB20" s="20">
        <v>288292</v>
      </c>
      <c r="AC20" s="20">
        <v>269799.5</v>
      </c>
      <c r="AD20" s="20">
        <v>220229.8</v>
      </c>
      <c r="AE20" s="20">
        <v>247187.8</v>
      </c>
      <c r="AF20" s="20">
        <v>317129.7</v>
      </c>
      <c r="AG20" s="20">
        <v>429413.19999999995</v>
      </c>
      <c r="AH20" s="20">
        <v>447006.3</v>
      </c>
      <c r="AI20" s="20">
        <v>329432.90000000002</v>
      </c>
      <c r="AJ20" s="20">
        <v>292290</v>
      </c>
      <c r="AK20" s="20">
        <v>284974.7</v>
      </c>
      <c r="AL20" s="20">
        <v>324630.90000000002</v>
      </c>
      <c r="AM20" s="20">
        <v>0</v>
      </c>
      <c r="AN20" s="20">
        <v>0</v>
      </c>
      <c r="AO20" s="20">
        <v>0</v>
      </c>
      <c r="AP20" s="20">
        <v>0</v>
      </c>
      <c r="AQ20" s="20">
        <v>0</v>
      </c>
      <c r="AR20" s="20">
        <v>0</v>
      </c>
      <c r="AS20" s="20">
        <v>0</v>
      </c>
      <c r="AT20" s="20">
        <v>0</v>
      </c>
      <c r="AU20" s="20">
        <v>0</v>
      </c>
      <c r="AV20" s="20">
        <v>0</v>
      </c>
      <c r="AW20" s="20">
        <v>0</v>
      </c>
      <c r="AX20" s="22">
        <v>0</v>
      </c>
      <c r="AZ20" s="21">
        <f t="array" ref="AZ20">SUM(IF(YEAR($C$5:$AX$5)=AZ$5,$C20:$AX20))</f>
        <v>3556603.7</v>
      </c>
      <c r="BA20" s="20">
        <f t="array" ref="BA20">SUM(IF(YEAR($C$5:$AX$5)=BA$5,$C20:$AX20))</f>
        <v>3665624.2</v>
      </c>
      <c r="BB20" s="20">
        <f t="array" ref="BB20">SUM(IF(YEAR($C$5:$AX$5)=BB$5,$C20:$AX20))</f>
        <v>3750387.5</v>
      </c>
      <c r="BC20" s="22">
        <f t="array" ref="BC20">SUM(IF(YEAR($C$5:$AX$5)=BC$5,$C20:$AX20))</f>
        <v>0</v>
      </c>
      <c r="BE20" s="21">
        <f t="shared" si="14"/>
        <v>3587682.7</v>
      </c>
      <c r="BF20" s="20">
        <f t="shared" si="15"/>
        <v>3626991.4000000004</v>
      </c>
      <c r="BG20" s="22">
        <f t="shared" si="16"/>
        <v>2424877.7000000002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12.631212999999999</v>
      </c>
      <c r="V21" s="20">
        <v>12.703586999999999</v>
      </c>
      <c r="W21" s="20">
        <v>0</v>
      </c>
      <c r="X21" s="20">
        <v>0</v>
      </c>
      <c r="Y21" s="20">
        <v>0</v>
      </c>
      <c r="Z21" s="20">
        <v>0</v>
      </c>
      <c r="AA21" s="20">
        <v>19.915475999999998</v>
      </c>
      <c r="AB21" s="20">
        <v>0</v>
      </c>
      <c r="AC21" s="20">
        <v>0</v>
      </c>
      <c r="AD21" s="20">
        <v>0</v>
      </c>
      <c r="AE21" s="20">
        <v>0</v>
      </c>
      <c r="AF21" s="20">
        <v>0</v>
      </c>
      <c r="AG21" s="20">
        <v>25.262425999999998</v>
      </c>
      <c r="AH21" s="20">
        <v>12.703586999999999</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25.334799999999998</v>
      </c>
      <c r="BB21" s="20">
        <f t="array" ref="BB21">SUM(IF(YEAR($C$5:$AX$5)=BB$5,$C21:$AX21))</f>
        <v>57.881488999999995</v>
      </c>
      <c r="BC21" s="22">
        <f t="array" ref="BC21">SUM(IF(YEAR($C$5:$AX$5)=BC$5,$C21:$AX21))</f>
        <v>0</v>
      </c>
      <c r="BE21" s="21">
        <f t="shared" si="14"/>
        <v>0</v>
      </c>
      <c r="BF21" s="20">
        <f t="shared" si="15"/>
        <v>45.250275999999999</v>
      </c>
      <c r="BG21" s="22">
        <f t="shared" si="16"/>
        <v>37.966012999999997</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924.35569999999996</v>
      </c>
      <c r="V22" s="20">
        <v>438.2251</v>
      </c>
      <c r="W22" s="20">
        <v>0</v>
      </c>
      <c r="X22" s="20">
        <v>0</v>
      </c>
      <c r="Y22" s="20">
        <v>0</v>
      </c>
      <c r="Z22" s="20">
        <v>0</v>
      </c>
      <c r="AA22" s="20">
        <v>0</v>
      </c>
      <c r="AB22" s="20">
        <v>0</v>
      </c>
      <c r="AC22" s="20">
        <v>0</v>
      </c>
      <c r="AD22" s="20">
        <v>0</v>
      </c>
      <c r="AE22" s="20">
        <v>0</v>
      </c>
      <c r="AF22" s="20">
        <v>0</v>
      </c>
      <c r="AG22" s="20">
        <v>1200.6025999999999</v>
      </c>
      <c r="AH22" s="20">
        <v>1048.8323</v>
      </c>
      <c r="AI22" s="20">
        <v>0</v>
      </c>
      <c r="AJ22" s="20">
        <v>0</v>
      </c>
      <c r="AK22" s="20">
        <v>0</v>
      </c>
      <c r="AL22" s="20">
        <v>0</v>
      </c>
      <c r="AM22" s="20">
        <v>0</v>
      </c>
      <c r="AN22" s="20">
        <v>0</v>
      </c>
      <c r="AO22" s="20">
        <v>0</v>
      </c>
      <c r="AP22" s="20">
        <v>0</v>
      </c>
      <c r="AQ22" s="20">
        <v>0</v>
      </c>
      <c r="AR22" s="20">
        <v>0</v>
      </c>
      <c r="AS22" s="20">
        <v>1637.1853000000001</v>
      </c>
      <c r="AT22" s="20">
        <v>757.26030000000003</v>
      </c>
      <c r="AU22" s="20">
        <v>0</v>
      </c>
      <c r="AV22" s="20">
        <v>0</v>
      </c>
      <c r="AW22" s="20">
        <v>0</v>
      </c>
      <c r="AX22" s="22">
        <v>0</v>
      </c>
      <c r="AZ22" s="21">
        <f t="array" ref="AZ22">SUM(IF(YEAR($C$5:$AX$5)=AZ$5,$C22:$AX22))</f>
        <v>0</v>
      </c>
      <c r="BA22" s="20">
        <f t="array" ref="BA22">SUM(IF(YEAR($C$5:$AX$5)=BA$5,$C22:$AX22))</f>
        <v>1362.5808</v>
      </c>
      <c r="BB22" s="20">
        <f t="array" ref="BB22">SUM(IF(YEAR($C$5:$AX$5)=BB$5,$C22:$AX22))</f>
        <v>2249.4349000000002</v>
      </c>
      <c r="BC22" s="22">
        <f t="array" ref="BC22">SUM(IF(YEAR($C$5:$AX$5)=BC$5,$C22:$AX22))</f>
        <v>2394.4456</v>
      </c>
      <c r="BE22" s="21">
        <f t="shared" si="14"/>
        <v>0</v>
      </c>
      <c r="BF22" s="20">
        <f t="shared" si="15"/>
        <v>1362.5808</v>
      </c>
      <c r="BG22" s="22">
        <f t="shared" si="16"/>
        <v>2249.4349000000002</v>
      </c>
    </row>
    <row r="23" spans="2:59">
      <c r="B23" s="17">
        <v>2390</v>
      </c>
      <c r="C23" s="20">
        <v>0</v>
      </c>
      <c r="D23" s="20">
        <v>0</v>
      </c>
      <c r="E23" s="20">
        <v>0</v>
      </c>
      <c r="F23" s="20">
        <v>0</v>
      </c>
      <c r="G23" s="20">
        <v>0</v>
      </c>
      <c r="H23" s="20">
        <v>0</v>
      </c>
      <c r="I23" s="20">
        <v>1425.3349000000001</v>
      </c>
      <c r="J23" s="20">
        <v>224.76628000000002</v>
      </c>
      <c r="K23" s="20">
        <v>0</v>
      </c>
      <c r="L23" s="20">
        <v>0</v>
      </c>
      <c r="M23" s="20">
        <v>0</v>
      </c>
      <c r="N23" s="20">
        <v>0</v>
      </c>
      <c r="O23" s="20">
        <v>0</v>
      </c>
      <c r="P23" s="20">
        <v>0</v>
      </c>
      <c r="Q23" s="20">
        <v>0</v>
      </c>
      <c r="R23" s="20">
        <v>0</v>
      </c>
      <c r="S23" s="20">
        <v>0</v>
      </c>
      <c r="T23" s="20">
        <v>0</v>
      </c>
      <c r="U23" s="20">
        <v>409.73886000000005</v>
      </c>
      <c r="V23" s="20">
        <v>509.86080000000004</v>
      </c>
      <c r="W23" s="20">
        <v>0</v>
      </c>
      <c r="X23" s="20">
        <v>0</v>
      </c>
      <c r="Y23" s="20">
        <v>0</v>
      </c>
      <c r="Z23" s="20">
        <v>0</v>
      </c>
      <c r="AA23" s="20">
        <v>0</v>
      </c>
      <c r="AB23" s="20">
        <v>0</v>
      </c>
      <c r="AC23" s="20">
        <v>0</v>
      </c>
      <c r="AD23" s="20">
        <v>0</v>
      </c>
      <c r="AE23" s="20">
        <v>0</v>
      </c>
      <c r="AF23" s="20">
        <v>0</v>
      </c>
      <c r="AG23" s="20">
        <v>1107.1274000000001</v>
      </c>
      <c r="AH23" s="20">
        <v>964.97350000000006</v>
      </c>
      <c r="AI23" s="20">
        <v>0</v>
      </c>
      <c r="AJ23" s="20">
        <v>0</v>
      </c>
      <c r="AK23" s="20">
        <v>0</v>
      </c>
      <c r="AL23" s="20">
        <v>0</v>
      </c>
      <c r="AM23" s="20">
        <v>0</v>
      </c>
      <c r="AN23" s="20">
        <v>0</v>
      </c>
      <c r="AO23" s="20">
        <v>0</v>
      </c>
      <c r="AP23" s="20">
        <v>0</v>
      </c>
      <c r="AQ23" s="20">
        <v>0</v>
      </c>
      <c r="AR23" s="20">
        <v>0</v>
      </c>
      <c r="AS23" s="20">
        <v>1673.0561000000002</v>
      </c>
      <c r="AT23" s="20">
        <v>769.98980000000006</v>
      </c>
      <c r="AU23" s="20">
        <v>0</v>
      </c>
      <c r="AV23" s="20">
        <v>0</v>
      </c>
      <c r="AW23" s="20">
        <v>0</v>
      </c>
      <c r="AX23" s="22">
        <v>0</v>
      </c>
      <c r="AZ23" s="21">
        <f t="array" ref="AZ23">SUM(IF(YEAR($C$5:$AX$5)=AZ$5,$C23:$AX23))</f>
        <v>1650.1011800000001</v>
      </c>
      <c r="BA23" s="20">
        <f t="array" ref="BA23">SUM(IF(YEAR($C$5:$AX$5)=BA$5,$C23:$AX23))</f>
        <v>919.59966000000009</v>
      </c>
      <c r="BB23" s="20">
        <f t="array" ref="BB23">SUM(IF(YEAR($C$5:$AX$5)=BB$5,$C23:$AX23))</f>
        <v>2072.1009000000004</v>
      </c>
      <c r="BC23" s="22">
        <f t="array" ref="BC23">SUM(IF(YEAR($C$5:$AX$5)=BC$5,$C23:$AX23))</f>
        <v>2443.0459000000001</v>
      </c>
      <c r="BE23" s="21">
        <f t="shared" si="14"/>
        <v>1650.1011800000001</v>
      </c>
      <c r="BF23" s="20">
        <f t="shared" si="15"/>
        <v>919.59966000000009</v>
      </c>
      <c r="BG23" s="22">
        <f t="shared" si="16"/>
        <v>2072.1009000000004</v>
      </c>
    </row>
    <row r="24" spans="2:59">
      <c r="B24" s="17">
        <v>2393</v>
      </c>
      <c r="C24" s="20">
        <v>250.07159999999999</v>
      </c>
      <c r="D24" s="20">
        <v>0</v>
      </c>
      <c r="E24" s="20">
        <v>50354.62</v>
      </c>
      <c r="F24" s="20">
        <v>42341.91</v>
      </c>
      <c r="G24" s="20">
        <v>47986.96</v>
      </c>
      <c r="H24" s="20">
        <v>56335.59</v>
      </c>
      <c r="I24" s="20">
        <v>65894.987999999998</v>
      </c>
      <c r="J24" s="20">
        <v>61069.590000000004</v>
      </c>
      <c r="K24" s="20">
        <v>55100.55</v>
      </c>
      <c r="L24" s="20">
        <v>48811.31</v>
      </c>
      <c r="M24" s="20">
        <v>51331.3</v>
      </c>
      <c r="N24" s="20">
        <v>52901.51</v>
      </c>
      <c r="O24" s="20">
        <v>9349.0529999999999</v>
      </c>
      <c r="P24" s="20">
        <v>20631.3</v>
      </c>
      <c r="Q24" s="20">
        <v>50783.29</v>
      </c>
      <c r="R24" s="20">
        <v>43160.59</v>
      </c>
      <c r="S24" s="20">
        <v>49175.51</v>
      </c>
      <c r="T24" s="20">
        <v>56335.59</v>
      </c>
      <c r="U24" s="20">
        <v>58003.88</v>
      </c>
      <c r="V24" s="20">
        <v>57994.41</v>
      </c>
      <c r="W24" s="20">
        <v>54022.559999999998</v>
      </c>
      <c r="X24" s="20">
        <v>47477.84</v>
      </c>
      <c r="Y24" s="20">
        <v>51385.06</v>
      </c>
      <c r="Z24" s="20">
        <v>55050.34</v>
      </c>
      <c r="AA24" s="20">
        <v>0</v>
      </c>
      <c r="AB24" s="20">
        <v>10010.09</v>
      </c>
      <c r="AC24" s="20">
        <v>46322.19</v>
      </c>
      <c r="AD24" s="20">
        <v>41776.269999999997</v>
      </c>
      <c r="AE24" s="20">
        <v>45733.59</v>
      </c>
      <c r="AF24" s="20">
        <v>56276.66</v>
      </c>
      <c r="AG24" s="20">
        <v>59133.49</v>
      </c>
      <c r="AH24" s="20">
        <v>58278.94</v>
      </c>
      <c r="AI24" s="20">
        <v>56070.25</v>
      </c>
      <c r="AJ24" s="20">
        <v>49634.49</v>
      </c>
      <c r="AK24" s="20">
        <v>40777.11</v>
      </c>
      <c r="AL24" s="20">
        <v>38192.730000000003</v>
      </c>
      <c r="AM24" s="20">
        <v>0</v>
      </c>
      <c r="AN24" s="20">
        <v>0</v>
      </c>
      <c r="AO24" s="20">
        <v>31184.33</v>
      </c>
      <c r="AP24" s="20">
        <v>41670.04</v>
      </c>
      <c r="AQ24" s="20">
        <v>46576.82</v>
      </c>
      <c r="AR24" s="20">
        <v>56310.87</v>
      </c>
      <c r="AS24" s="20">
        <v>58848.968499999995</v>
      </c>
      <c r="AT24" s="20">
        <v>59223.797599999998</v>
      </c>
      <c r="AU24" s="20">
        <v>44726.18</v>
      </c>
      <c r="AV24" s="20">
        <v>42889.2</v>
      </c>
      <c r="AW24" s="20">
        <v>24567.22</v>
      </c>
      <c r="AX24" s="22">
        <v>29968.21</v>
      </c>
      <c r="AZ24" s="21">
        <f t="array" ref="AZ24">SUM(IF(YEAR($C$5:$AX$5)=AZ$5,$C24:$AX24))</f>
        <v>532378.3996</v>
      </c>
      <c r="BA24" s="20">
        <f t="array" ref="BA24">SUM(IF(YEAR($C$5:$AX$5)=BA$5,$C24:$AX24))</f>
        <v>553369.42300000007</v>
      </c>
      <c r="BB24" s="20">
        <f t="array" ref="BB24">SUM(IF(YEAR($C$5:$AX$5)=BB$5,$C24:$AX24))</f>
        <v>502205.80999999994</v>
      </c>
      <c r="BC24" s="22">
        <f t="array" ref="BC24">SUM(IF(YEAR($C$5:$AX$5)=BC$5,$C24:$AX24))</f>
        <v>435965.63610000006</v>
      </c>
      <c r="BE24" s="21">
        <f t="shared" si="14"/>
        <v>564544.58100000001</v>
      </c>
      <c r="BF24" s="20">
        <f t="shared" si="15"/>
        <v>524111.82000000007</v>
      </c>
      <c r="BG24" s="22">
        <f t="shared" si="16"/>
        <v>477794.86</v>
      </c>
    </row>
    <row r="25" spans="2:59">
      <c r="B25" s="17">
        <v>2398</v>
      </c>
      <c r="C25" s="20">
        <v>119734.57999999999</v>
      </c>
      <c r="D25" s="20">
        <v>110857.23000000001</v>
      </c>
      <c r="E25" s="20">
        <v>136080.41999999998</v>
      </c>
      <c r="F25" s="20">
        <v>170132.77000000002</v>
      </c>
      <c r="G25" s="20">
        <v>140815.53999999998</v>
      </c>
      <c r="H25" s="20">
        <v>203828.5</v>
      </c>
      <c r="I25" s="20">
        <v>251102.30000000002</v>
      </c>
      <c r="J25" s="20">
        <v>232207.40000000002</v>
      </c>
      <c r="K25" s="20">
        <v>161232.48000000001</v>
      </c>
      <c r="L25" s="20">
        <v>150798.69</v>
      </c>
      <c r="M25" s="20">
        <v>161586.28</v>
      </c>
      <c r="N25" s="20">
        <v>138555.13</v>
      </c>
      <c r="O25" s="20">
        <v>128396.15</v>
      </c>
      <c r="P25" s="20">
        <v>113432.42</v>
      </c>
      <c r="Q25" s="20">
        <v>155194.77000000002</v>
      </c>
      <c r="R25" s="20">
        <v>152500.38</v>
      </c>
      <c r="S25" s="20">
        <v>145574.78</v>
      </c>
      <c r="T25" s="20">
        <v>205578.68</v>
      </c>
      <c r="U25" s="20">
        <v>251885.5</v>
      </c>
      <c r="V25" s="20">
        <v>234565.2</v>
      </c>
      <c r="W25" s="20">
        <v>165107.34000000003</v>
      </c>
      <c r="X25" s="20">
        <v>156872.60999999999</v>
      </c>
      <c r="Y25" s="20">
        <v>154574.75</v>
      </c>
      <c r="Z25" s="20">
        <v>169088.7</v>
      </c>
      <c r="AA25" s="20">
        <v>130791.23999999999</v>
      </c>
      <c r="AB25" s="20">
        <v>125273.07</v>
      </c>
      <c r="AC25" s="20">
        <v>149718.10999999999</v>
      </c>
      <c r="AD25" s="20">
        <v>167499.15</v>
      </c>
      <c r="AE25" s="20">
        <v>146947.89000000001</v>
      </c>
      <c r="AF25" s="20">
        <v>190166.31</v>
      </c>
      <c r="AG25" s="20">
        <v>256951</v>
      </c>
      <c r="AH25" s="20">
        <v>245133.5</v>
      </c>
      <c r="AI25" s="20">
        <v>168947.20000000001</v>
      </c>
      <c r="AJ25" s="20">
        <v>157741.88</v>
      </c>
      <c r="AK25" s="20">
        <v>145307.5</v>
      </c>
      <c r="AL25" s="20">
        <v>178553.56</v>
      </c>
      <c r="AM25" s="20">
        <v>161726.69</v>
      </c>
      <c r="AN25" s="20">
        <v>145976.09</v>
      </c>
      <c r="AO25" s="20">
        <v>153027.46000000002</v>
      </c>
      <c r="AP25" s="20">
        <v>178987</v>
      </c>
      <c r="AQ25" s="20">
        <v>157067.53999999998</v>
      </c>
      <c r="AR25" s="20">
        <v>199565.61</v>
      </c>
      <c r="AS25" s="20">
        <v>261578.90000000002</v>
      </c>
      <c r="AT25" s="20">
        <v>247096.7</v>
      </c>
      <c r="AU25" s="20">
        <v>166914.82</v>
      </c>
      <c r="AV25" s="20">
        <v>156367.29</v>
      </c>
      <c r="AW25" s="20">
        <v>141887.31</v>
      </c>
      <c r="AX25" s="22">
        <v>177017.81</v>
      </c>
      <c r="AZ25" s="21">
        <f t="array" ref="AZ25">SUM(IF(YEAR($C$5:$AX$5)=AZ$5,$C25:$AX25))</f>
        <v>1976931.3200000003</v>
      </c>
      <c r="BA25" s="20">
        <f t="array" ref="BA25">SUM(IF(YEAR($C$5:$AX$5)=BA$5,$C25:$AX25))</f>
        <v>2032771.28</v>
      </c>
      <c r="BB25" s="20">
        <f t="array" ref="BB25">SUM(IF(YEAR($C$5:$AX$5)=BB$5,$C25:$AX25))</f>
        <v>2063030.4100000001</v>
      </c>
      <c r="BC25" s="22">
        <f t="array" ref="BC25">SUM(IF(YEAR($C$5:$AX$5)=BC$5,$C25:$AX25))</f>
        <v>2147213.2200000002</v>
      </c>
      <c r="BE25" s="21">
        <f t="shared" si="14"/>
        <v>1994409.28</v>
      </c>
      <c r="BF25" s="20">
        <f t="shared" si="15"/>
        <v>2057902.2400000002</v>
      </c>
      <c r="BG25" s="22">
        <f t="shared" si="16"/>
        <v>2139585.73</v>
      </c>
    </row>
    <row r="26" spans="2:59">
      <c r="B26" s="17">
        <v>2399</v>
      </c>
      <c r="C26" s="20">
        <v>441.09680000000003</v>
      </c>
      <c r="D26" s="20">
        <v>0</v>
      </c>
      <c r="E26" s="20">
        <v>0</v>
      </c>
      <c r="F26" s="20">
        <v>0</v>
      </c>
      <c r="G26" s="20">
        <v>0</v>
      </c>
      <c r="H26" s="20">
        <v>172.51937000000001</v>
      </c>
      <c r="I26" s="20">
        <v>6467.0949999999993</v>
      </c>
      <c r="J26" s="20">
        <v>2307.9786000000004</v>
      </c>
      <c r="K26" s="20">
        <v>0</v>
      </c>
      <c r="L26" s="20">
        <v>0</v>
      </c>
      <c r="M26" s="20">
        <v>0</v>
      </c>
      <c r="N26" s="20">
        <v>0</v>
      </c>
      <c r="O26" s="20">
        <v>0</v>
      </c>
      <c r="P26" s="20">
        <v>0</v>
      </c>
      <c r="Q26" s="20">
        <v>0</v>
      </c>
      <c r="R26" s="20">
        <v>0</v>
      </c>
      <c r="S26" s="20">
        <v>0</v>
      </c>
      <c r="T26" s="20">
        <v>139.31179</v>
      </c>
      <c r="U26" s="20">
        <v>6175.7709999999997</v>
      </c>
      <c r="V26" s="20">
        <v>3139.6770000000001</v>
      </c>
      <c r="W26" s="20">
        <v>0</v>
      </c>
      <c r="X26" s="20">
        <v>0</v>
      </c>
      <c r="Y26" s="20">
        <v>0</v>
      </c>
      <c r="Z26" s="20">
        <v>0</v>
      </c>
      <c r="AA26" s="20">
        <v>534.08920000000001</v>
      </c>
      <c r="AB26" s="20">
        <v>0</v>
      </c>
      <c r="AC26" s="20">
        <v>0</v>
      </c>
      <c r="AD26" s="20">
        <v>0</v>
      </c>
      <c r="AE26" s="20">
        <v>0</v>
      </c>
      <c r="AF26" s="20">
        <v>0</v>
      </c>
      <c r="AG26" s="20">
        <v>4740.68</v>
      </c>
      <c r="AH26" s="20">
        <v>4823.0780000000004</v>
      </c>
      <c r="AI26" s="20">
        <v>0</v>
      </c>
      <c r="AJ26" s="20">
        <v>0</v>
      </c>
      <c r="AK26" s="20">
        <v>0</v>
      </c>
      <c r="AL26" s="20">
        <v>0</v>
      </c>
      <c r="AM26" s="20">
        <v>0</v>
      </c>
      <c r="AN26" s="20">
        <v>0</v>
      </c>
      <c r="AO26" s="20">
        <v>0</v>
      </c>
      <c r="AP26" s="20">
        <v>0</v>
      </c>
      <c r="AQ26" s="20">
        <v>0</v>
      </c>
      <c r="AR26" s="20">
        <v>0</v>
      </c>
      <c r="AS26" s="20">
        <v>7013.41</v>
      </c>
      <c r="AT26" s="20">
        <v>5298.1980000000003</v>
      </c>
      <c r="AU26" s="20">
        <v>0</v>
      </c>
      <c r="AV26" s="20">
        <v>0</v>
      </c>
      <c r="AW26" s="20">
        <v>0</v>
      </c>
      <c r="AX26" s="22">
        <v>0</v>
      </c>
      <c r="AZ26" s="21">
        <f t="array" ref="AZ26">SUM(IF(YEAR($C$5:$AX$5)=AZ$5,$C26:$AX26))</f>
        <v>9388.6897700000009</v>
      </c>
      <c r="BA26" s="20">
        <f t="array" ref="BA26">SUM(IF(YEAR($C$5:$AX$5)=BA$5,$C26:$AX26))</f>
        <v>9454.7597900000001</v>
      </c>
      <c r="BB26" s="20">
        <f t="array" ref="BB26">SUM(IF(YEAR($C$5:$AX$5)=BB$5,$C26:$AX26))</f>
        <v>10097.8472</v>
      </c>
      <c r="BC26" s="22">
        <f t="array" ref="BC26">SUM(IF(YEAR($C$5:$AX$5)=BC$5,$C26:$AX26))</f>
        <v>12311.608</v>
      </c>
      <c r="BE26" s="21">
        <f t="shared" si="14"/>
        <v>8947.5929699999997</v>
      </c>
      <c r="BF26" s="20">
        <f t="shared" si="15"/>
        <v>9988.8489900000004</v>
      </c>
      <c r="BG26" s="22">
        <f t="shared" si="16"/>
        <v>9563.7580000000016</v>
      </c>
    </row>
    <row r="27" spans="2:59">
      <c r="B27" s="17">
        <v>2401</v>
      </c>
      <c r="C27" s="20">
        <v>140.6848</v>
      </c>
      <c r="D27" s="20">
        <v>0</v>
      </c>
      <c r="E27" s="20">
        <v>0</v>
      </c>
      <c r="F27" s="20">
        <v>0</v>
      </c>
      <c r="G27" s="20">
        <v>0</v>
      </c>
      <c r="H27" s="20">
        <v>0</v>
      </c>
      <c r="I27" s="20">
        <v>2033.624</v>
      </c>
      <c r="J27" s="20">
        <v>957.65869999999995</v>
      </c>
      <c r="K27" s="20">
        <v>0</v>
      </c>
      <c r="L27" s="20">
        <v>0</v>
      </c>
      <c r="M27" s="20">
        <v>0</v>
      </c>
      <c r="N27" s="20">
        <v>0</v>
      </c>
      <c r="O27" s="20">
        <v>0</v>
      </c>
      <c r="P27" s="20">
        <v>0</v>
      </c>
      <c r="Q27" s="20">
        <v>0</v>
      </c>
      <c r="R27" s="20">
        <v>0</v>
      </c>
      <c r="S27" s="20">
        <v>0</v>
      </c>
      <c r="T27" s="20">
        <v>0</v>
      </c>
      <c r="U27" s="20">
        <v>2136.1689999999999</v>
      </c>
      <c r="V27" s="20">
        <v>503.09960000000001</v>
      </c>
      <c r="W27" s="20">
        <v>0</v>
      </c>
      <c r="X27" s="20">
        <v>0</v>
      </c>
      <c r="Y27" s="20">
        <v>0</v>
      </c>
      <c r="Z27" s="20">
        <v>0</v>
      </c>
      <c r="AA27" s="20">
        <v>140.7373</v>
      </c>
      <c r="AB27" s="20">
        <v>0</v>
      </c>
      <c r="AC27" s="20">
        <v>0</v>
      </c>
      <c r="AD27" s="20">
        <v>0</v>
      </c>
      <c r="AE27" s="20">
        <v>0</v>
      </c>
      <c r="AF27" s="20">
        <v>0</v>
      </c>
      <c r="AG27" s="20">
        <v>2933.4079999999999</v>
      </c>
      <c r="AH27" s="20">
        <v>1559.922</v>
      </c>
      <c r="AI27" s="20">
        <v>0</v>
      </c>
      <c r="AJ27" s="20">
        <v>0</v>
      </c>
      <c r="AK27" s="20">
        <v>0</v>
      </c>
      <c r="AL27" s="20">
        <v>0</v>
      </c>
      <c r="AM27" s="20">
        <v>0</v>
      </c>
      <c r="AN27" s="20">
        <v>0</v>
      </c>
      <c r="AO27" s="20">
        <v>0</v>
      </c>
      <c r="AP27" s="20">
        <v>0</v>
      </c>
      <c r="AQ27" s="20">
        <v>0</v>
      </c>
      <c r="AR27" s="20">
        <v>0</v>
      </c>
      <c r="AS27" s="20">
        <v>2954.4949999999999</v>
      </c>
      <c r="AT27" s="20">
        <v>1618.4880000000001</v>
      </c>
      <c r="AU27" s="20">
        <v>0</v>
      </c>
      <c r="AV27" s="20">
        <v>0</v>
      </c>
      <c r="AW27" s="20">
        <v>0</v>
      </c>
      <c r="AX27" s="22">
        <v>0</v>
      </c>
      <c r="AZ27" s="21">
        <f t="array" ref="AZ27">SUM(IF(YEAR($C$5:$AX$5)=AZ$5,$C27:$AX27))</f>
        <v>3131.9674999999997</v>
      </c>
      <c r="BA27" s="20">
        <f t="array" ref="BA27">SUM(IF(YEAR($C$5:$AX$5)=BA$5,$C27:$AX27))</f>
        <v>2639.2685999999999</v>
      </c>
      <c r="BB27" s="20">
        <f t="array" ref="BB27">SUM(IF(YEAR($C$5:$AX$5)=BB$5,$C27:$AX27))</f>
        <v>4634.0673000000006</v>
      </c>
      <c r="BC27" s="22">
        <f t="array" ref="BC27">SUM(IF(YEAR($C$5:$AX$5)=BC$5,$C27:$AX27))</f>
        <v>4572.9830000000002</v>
      </c>
      <c r="BE27" s="21">
        <f t="shared" si="14"/>
        <v>2991.2826999999997</v>
      </c>
      <c r="BF27" s="20">
        <f t="shared" si="15"/>
        <v>2780.0059000000001</v>
      </c>
      <c r="BG27" s="22">
        <f t="shared" si="16"/>
        <v>4493.33</v>
      </c>
    </row>
    <row r="28" spans="2:59">
      <c r="B28" s="17">
        <v>2404</v>
      </c>
      <c r="C28" s="20">
        <v>964.32220999999993</v>
      </c>
      <c r="D28" s="20">
        <v>0</v>
      </c>
      <c r="E28" s="20">
        <v>0</v>
      </c>
      <c r="F28" s="20">
        <v>0</v>
      </c>
      <c r="G28" s="20">
        <v>274.14015999999998</v>
      </c>
      <c r="H28" s="20">
        <v>159.43558999999999</v>
      </c>
      <c r="I28" s="20">
        <v>20316.524999999998</v>
      </c>
      <c r="J28" s="20">
        <v>7667.7270000000008</v>
      </c>
      <c r="K28" s="20">
        <v>0</v>
      </c>
      <c r="L28" s="20">
        <v>0</v>
      </c>
      <c r="M28" s="20">
        <v>0</v>
      </c>
      <c r="N28" s="20">
        <v>0</v>
      </c>
      <c r="O28" s="20">
        <v>0</v>
      </c>
      <c r="P28" s="20">
        <v>0</v>
      </c>
      <c r="Q28" s="20">
        <v>0</v>
      </c>
      <c r="R28" s="20">
        <v>0</v>
      </c>
      <c r="S28" s="20">
        <v>85.30735</v>
      </c>
      <c r="T28" s="20">
        <v>137.96717000000001</v>
      </c>
      <c r="U28" s="20">
        <v>21477.361000000001</v>
      </c>
      <c r="V28" s="20">
        <v>8472.2497000000003</v>
      </c>
      <c r="W28" s="20">
        <v>0</v>
      </c>
      <c r="X28" s="20">
        <v>0</v>
      </c>
      <c r="Y28" s="20">
        <v>0</v>
      </c>
      <c r="Z28" s="20">
        <v>0</v>
      </c>
      <c r="AA28" s="20">
        <v>1150.4957800000002</v>
      </c>
      <c r="AB28" s="20">
        <v>0</v>
      </c>
      <c r="AC28" s="20">
        <v>0</v>
      </c>
      <c r="AD28" s="20">
        <v>59.833629999999999</v>
      </c>
      <c r="AE28" s="20">
        <v>0</v>
      </c>
      <c r="AF28" s="20">
        <v>0</v>
      </c>
      <c r="AG28" s="20">
        <v>23234.127999999997</v>
      </c>
      <c r="AH28" s="20">
        <v>17089.918999999998</v>
      </c>
      <c r="AI28" s="20">
        <v>46.143940000000001</v>
      </c>
      <c r="AJ28" s="20">
        <v>0</v>
      </c>
      <c r="AK28" s="20">
        <v>0</v>
      </c>
      <c r="AL28" s="20">
        <v>0</v>
      </c>
      <c r="AM28" s="20">
        <v>0</v>
      </c>
      <c r="AN28" s="20">
        <v>0</v>
      </c>
      <c r="AO28" s="20">
        <v>0</v>
      </c>
      <c r="AP28" s="20">
        <v>0</v>
      </c>
      <c r="AQ28" s="20">
        <v>0</v>
      </c>
      <c r="AR28" s="20">
        <v>136.174566</v>
      </c>
      <c r="AS28" s="20">
        <v>24578.54</v>
      </c>
      <c r="AT28" s="20">
        <v>13859.392999999998</v>
      </c>
      <c r="AU28" s="20">
        <v>0</v>
      </c>
      <c r="AV28" s="20">
        <v>0</v>
      </c>
      <c r="AW28" s="20">
        <v>0</v>
      </c>
      <c r="AX28" s="22">
        <v>0</v>
      </c>
      <c r="AZ28" s="21">
        <f t="array" ref="AZ28">SUM(IF(YEAR($C$5:$AX$5)=AZ$5,$C28:$AX28))</f>
        <v>29382.149959999995</v>
      </c>
      <c r="BA28" s="20">
        <f t="array" ref="BA28">SUM(IF(YEAR($C$5:$AX$5)=BA$5,$C28:$AX28))</f>
        <v>30172.88522</v>
      </c>
      <c r="BB28" s="20">
        <f t="array" ref="BB28">SUM(IF(YEAR($C$5:$AX$5)=BB$5,$C28:$AX28))</f>
        <v>41580.520349999999</v>
      </c>
      <c r="BC28" s="22">
        <f t="array" ref="BC28">SUM(IF(YEAR($C$5:$AX$5)=BC$5,$C28:$AX28))</f>
        <v>38574.107565999999</v>
      </c>
      <c r="BE28" s="21">
        <f t="shared" si="14"/>
        <v>28228.99494</v>
      </c>
      <c r="BF28" s="20">
        <f t="shared" si="15"/>
        <v>31297.907280000003</v>
      </c>
      <c r="BG28" s="22">
        <f t="shared" si="16"/>
        <v>40370.190939999993</v>
      </c>
    </row>
    <row r="29" spans="2:59">
      <c r="B29" s="17">
        <v>2406</v>
      </c>
      <c r="C29" s="20">
        <v>108706.07180000001</v>
      </c>
      <c r="D29" s="20">
        <v>99427.88</v>
      </c>
      <c r="E29" s="20">
        <v>161303.47999999998</v>
      </c>
      <c r="F29" s="20">
        <v>158333.53999999998</v>
      </c>
      <c r="G29" s="20">
        <v>155518.04999999999</v>
      </c>
      <c r="H29" s="20">
        <v>212872.1</v>
      </c>
      <c r="I29" s="20">
        <v>260076.981</v>
      </c>
      <c r="J29" s="20">
        <v>236597.40059999999</v>
      </c>
      <c r="K29" s="20">
        <v>174833.27000000002</v>
      </c>
      <c r="L29" s="20">
        <v>176131.97999999998</v>
      </c>
      <c r="M29" s="20">
        <v>189511.35</v>
      </c>
      <c r="N29" s="20">
        <v>150101.65999999997</v>
      </c>
      <c r="O29" s="20">
        <v>140488.32000000001</v>
      </c>
      <c r="P29" s="20">
        <v>119513.20999999999</v>
      </c>
      <c r="Q29" s="20">
        <v>179418.23999999999</v>
      </c>
      <c r="R29" s="20">
        <v>163366.90000000002</v>
      </c>
      <c r="S29" s="20">
        <v>158932.62</v>
      </c>
      <c r="T29" s="20">
        <v>210247</v>
      </c>
      <c r="U29" s="20">
        <v>253811.16999999998</v>
      </c>
      <c r="V29" s="20">
        <v>231623.2677</v>
      </c>
      <c r="W29" s="20">
        <v>174383.51</v>
      </c>
      <c r="X29" s="20">
        <v>181360.25</v>
      </c>
      <c r="Y29" s="20">
        <v>174913.67</v>
      </c>
      <c r="Z29" s="20">
        <v>187032.63</v>
      </c>
      <c r="AA29" s="20">
        <v>134368.86207</v>
      </c>
      <c r="AB29" s="20">
        <v>128192.05</v>
      </c>
      <c r="AC29" s="20">
        <v>166573.40000000002</v>
      </c>
      <c r="AD29" s="20">
        <v>162951.45000000001</v>
      </c>
      <c r="AE29" s="20">
        <v>155651.68</v>
      </c>
      <c r="AF29" s="20">
        <v>197085.91999999998</v>
      </c>
      <c r="AG29" s="20">
        <v>262085.04949999996</v>
      </c>
      <c r="AH29" s="20">
        <v>247060.05949999997</v>
      </c>
      <c r="AI29" s="20">
        <v>179246.04</v>
      </c>
      <c r="AJ29" s="20">
        <v>186517.57</v>
      </c>
      <c r="AK29" s="20">
        <v>158013.6</v>
      </c>
      <c r="AL29" s="20">
        <v>202037.21</v>
      </c>
      <c r="AM29" s="20">
        <v>176017.65000000002</v>
      </c>
      <c r="AN29" s="20">
        <v>152757.59999999998</v>
      </c>
      <c r="AO29" s="20">
        <v>179226.49</v>
      </c>
      <c r="AP29" s="20">
        <v>173448.31</v>
      </c>
      <c r="AQ29" s="20">
        <v>166216.5</v>
      </c>
      <c r="AR29" s="20">
        <v>202271.32</v>
      </c>
      <c r="AS29" s="20">
        <v>269805.59600000002</v>
      </c>
      <c r="AT29" s="20">
        <v>248044.62020000003</v>
      </c>
      <c r="AU29" s="20">
        <v>178382.18</v>
      </c>
      <c r="AV29" s="20">
        <v>182837.2</v>
      </c>
      <c r="AW29" s="20">
        <v>146139.02000000002</v>
      </c>
      <c r="AX29" s="22">
        <v>200140.40999999997</v>
      </c>
      <c r="AZ29" s="21">
        <f t="array" ref="AZ29">SUM(IF(YEAR($C$5:$AX$5)=AZ$5,$C29:$AX29))</f>
        <v>2083413.7634000001</v>
      </c>
      <c r="BA29" s="20">
        <f t="array" ref="BA29">SUM(IF(YEAR($C$5:$AX$5)=BA$5,$C29:$AX29))</f>
        <v>2175090.7876999998</v>
      </c>
      <c r="BB29" s="20">
        <f t="array" ref="BB29">SUM(IF(YEAR($C$5:$AX$5)=BB$5,$C29:$AX29))</f>
        <v>2179782.8910700004</v>
      </c>
      <c r="BC29" s="22">
        <f t="array" ref="BC29">SUM(IF(YEAR($C$5:$AX$5)=BC$5,$C29:$AX29))</f>
        <v>2275286.8961999998</v>
      </c>
      <c r="BE29" s="21">
        <f t="shared" si="14"/>
        <v>2161844.0316000003</v>
      </c>
      <c r="BF29" s="20">
        <f t="shared" si="15"/>
        <v>2161108.9397699996</v>
      </c>
      <c r="BG29" s="22">
        <f t="shared" si="16"/>
        <v>2279711.9989999998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69824.84</v>
      </c>
      <c r="D31" s="20">
        <v>62265.15</v>
      </c>
      <c r="E31" s="20">
        <v>85613.88</v>
      </c>
      <c r="F31" s="20">
        <v>77096.649999999994</v>
      </c>
      <c r="G31" s="20">
        <v>80381.16</v>
      </c>
      <c r="H31" s="20">
        <v>101780.3</v>
      </c>
      <c r="I31" s="20">
        <v>117294.9</v>
      </c>
      <c r="J31" s="20">
        <v>111768.9</v>
      </c>
      <c r="K31" s="20">
        <v>93204.15</v>
      </c>
      <c r="L31" s="20">
        <v>86856.35</v>
      </c>
      <c r="M31" s="20">
        <v>95386.2</v>
      </c>
      <c r="N31" s="20">
        <v>93709.88</v>
      </c>
      <c r="O31" s="20">
        <v>80271.16</v>
      </c>
      <c r="P31" s="20">
        <v>70799.520000000004</v>
      </c>
      <c r="Q31" s="20">
        <v>95677.97</v>
      </c>
      <c r="R31" s="20">
        <v>80206.64</v>
      </c>
      <c r="S31" s="20">
        <v>85089.95</v>
      </c>
      <c r="T31" s="20">
        <v>102009.9</v>
      </c>
      <c r="U31" s="20">
        <v>119746.8</v>
      </c>
      <c r="V31" s="20">
        <v>112087</v>
      </c>
      <c r="W31" s="20">
        <v>92368.52</v>
      </c>
      <c r="X31" s="20">
        <v>88238.29</v>
      </c>
      <c r="Y31" s="20">
        <v>97359.59</v>
      </c>
      <c r="Z31" s="20">
        <v>99667.199999999997</v>
      </c>
      <c r="AA31" s="20">
        <v>81139.22</v>
      </c>
      <c r="AB31" s="20">
        <v>78552.009999999995</v>
      </c>
      <c r="AC31" s="20">
        <v>97977.22</v>
      </c>
      <c r="AD31" s="20">
        <v>80063.3</v>
      </c>
      <c r="AE31" s="20">
        <v>81868.160000000003</v>
      </c>
      <c r="AF31" s="20">
        <v>98133.68</v>
      </c>
      <c r="AG31" s="20">
        <v>117295.4</v>
      </c>
      <c r="AH31" s="20">
        <v>114932.2</v>
      </c>
      <c r="AI31" s="20">
        <v>95440.07</v>
      </c>
      <c r="AJ31" s="20">
        <v>89001.9</v>
      </c>
      <c r="AK31" s="20">
        <v>94426.48</v>
      </c>
      <c r="AL31" s="20">
        <v>106241.3</v>
      </c>
      <c r="AM31" s="20">
        <v>99134.45</v>
      </c>
      <c r="AN31" s="20">
        <v>87481.77</v>
      </c>
      <c r="AO31" s="20">
        <v>101987.2</v>
      </c>
      <c r="AP31" s="20">
        <v>84246.31</v>
      </c>
      <c r="AQ31" s="20">
        <v>86127.02</v>
      </c>
      <c r="AR31" s="20">
        <v>102297.5</v>
      </c>
      <c r="AS31" s="20">
        <v>123682.9</v>
      </c>
      <c r="AT31" s="20">
        <v>118382.1</v>
      </c>
      <c r="AU31" s="20">
        <v>97538.3</v>
      </c>
      <c r="AV31" s="20">
        <v>94047.35</v>
      </c>
      <c r="AW31" s="20">
        <v>99871.06</v>
      </c>
      <c r="AX31" s="22">
        <v>107639.3</v>
      </c>
      <c r="AZ31" s="21">
        <f t="array" ref="AZ31">SUM(IF(YEAR($C$5:$AX$5)=AZ$5,$C31:$AX31))</f>
        <v>1075182.3599999999</v>
      </c>
      <c r="BA31" s="20">
        <f t="array" ref="BA31">SUM(IF(YEAR($C$5:$AX$5)=BA$5,$C31:$AX31))</f>
        <v>1123522.54</v>
      </c>
      <c r="BB31" s="20">
        <f t="array" ref="BB31">SUM(IF(YEAR($C$5:$AX$5)=BB$5,$C31:$AX31))</f>
        <v>1135070.94</v>
      </c>
      <c r="BC31" s="22">
        <f t="array" ref="BC31">SUM(IF(YEAR($C$5:$AX$5)=BC$5,$C31:$AX31))</f>
        <v>1202435.26</v>
      </c>
      <c r="BE31" s="21">
        <f t="shared" si="14"/>
        <v>1112045.92</v>
      </c>
      <c r="BF31" s="20">
        <f t="shared" si="15"/>
        <v>1131077.2099999997</v>
      </c>
      <c r="BG31" s="22">
        <f t="shared" si="16"/>
        <v>1174447.78</v>
      </c>
    </row>
    <row r="32" spans="2:59">
      <c r="B32" s="17">
        <v>2434</v>
      </c>
      <c r="C32" s="20">
        <v>159.34460000000001</v>
      </c>
      <c r="D32" s="20">
        <v>0</v>
      </c>
      <c r="E32" s="20">
        <v>0</v>
      </c>
      <c r="F32" s="20">
        <v>0</v>
      </c>
      <c r="G32" s="20">
        <v>0</v>
      </c>
      <c r="H32" s="20">
        <v>0</v>
      </c>
      <c r="I32" s="20">
        <v>1267.961</v>
      </c>
      <c r="J32" s="20">
        <v>552.73490000000004</v>
      </c>
      <c r="K32" s="20">
        <v>0</v>
      </c>
      <c r="L32" s="20">
        <v>0</v>
      </c>
      <c r="M32" s="20">
        <v>0</v>
      </c>
      <c r="N32" s="20">
        <v>0</v>
      </c>
      <c r="O32" s="20">
        <v>0</v>
      </c>
      <c r="P32" s="20">
        <v>0</v>
      </c>
      <c r="Q32" s="20">
        <v>0</v>
      </c>
      <c r="R32" s="20">
        <v>0</v>
      </c>
      <c r="S32" s="20">
        <v>0</v>
      </c>
      <c r="T32" s="20">
        <v>0</v>
      </c>
      <c r="U32" s="20">
        <v>2098.2080000000001</v>
      </c>
      <c r="V32" s="20">
        <v>1007.169</v>
      </c>
      <c r="W32" s="20">
        <v>0</v>
      </c>
      <c r="X32" s="20">
        <v>0</v>
      </c>
      <c r="Y32" s="20">
        <v>0</v>
      </c>
      <c r="Z32" s="20">
        <v>0</v>
      </c>
      <c r="AA32" s="20">
        <v>213.6875</v>
      </c>
      <c r="AB32" s="20">
        <v>0</v>
      </c>
      <c r="AC32" s="20">
        <v>0</v>
      </c>
      <c r="AD32" s="20">
        <v>0</v>
      </c>
      <c r="AE32" s="20">
        <v>0</v>
      </c>
      <c r="AF32" s="20">
        <v>0</v>
      </c>
      <c r="AG32" s="20">
        <v>1930.1869999999999</v>
      </c>
      <c r="AH32" s="20">
        <v>1794.903</v>
      </c>
      <c r="AI32" s="20">
        <v>0</v>
      </c>
      <c r="AJ32" s="20">
        <v>0</v>
      </c>
      <c r="AK32" s="20">
        <v>0</v>
      </c>
      <c r="AL32" s="20">
        <v>0</v>
      </c>
      <c r="AM32" s="20">
        <v>0</v>
      </c>
      <c r="AN32" s="20">
        <v>0</v>
      </c>
      <c r="AO32" s="20">
        <v>0</v>
      </c>
      <c r="AP32" s="20">
        <v>0</v>
      </c>
      <c r="AQ32" s="20">
        <v>0</v>
      </c>
      <c r="AR32" s="20">
        <v>0</v>
      </c>
      <c r="AS32" s="20">
        <v>2340.502</v>
      </c>
      <c r="AT32" s="20">
        <v>1756.5139999999999</v>
      </c>
      <c r="AU32" s="20">
        <v>0</v>
      </c>
      <c r="AV32" s="20">
        <v>0</v>
      </c>
      <c r="AW32" s="20">
        <v>0</v>
      </c>
      <c r="AX32" s="22">
        <v>0</v>
      </c>
      <c r="AZ32" s="21">
        <f t="array" ref="AZ32">SUM(IF(YEAR($C$5:$AX$5)=AZ$5,$C32:$AX32))</f>
        <v>1980.0405000000001</v>
      </c>
      <c r="BA32" s="20">
        <f t="array" ref="BA32">SUM(IF(YEAR($C$5:$AX$5)=BA$5,$C32:$AX32))</f>
        <v>3105.377</v>
      </c>
      <c r="BB32" s="20">
        <f t="array" ref="BB32">SUM(IF(YEAR($C$5:$AX$5)=BB$5,$C32:$AX32))</f>
        <v>3938.7775000000001</v>
      </c>
      <c r="BC32" s="22">
        <f t="array" ref="BC32">SUM(IF(YEAR($C$5:$AX$5)=BC$5,$C32:$AX32))</f>
        <v>4097.0159999999996</v>
      </c>
      <c r="BE32" s="21">
        <f t="shared" si="14"/>
        <v>1820.6959000000002</v>
      </c>
      <c r="BF32" s="20">
        <f t="shared" si="15"/>
        <v>3319.0645</v>
      </c>
      <c r="BG32" s="22">
        <f t="shared" si="16"/>
        <v>3725.09</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25.543939999999999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25.543939999999999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50.416110000000003</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50.416110000000003</v>
      </c>
      <c r="BE40" s="21">
        <f t="shared" si="14"/>
        <v>0</v>
      </c>
      <c r="BF40" s="20">
        <f t="shared" si="15"/>
        <v>0</v>
      </c>
      <c r="BG40" s="22">
        <f t="shared" si="16"/>
        <v>0</v>
      </c>
    </row>
    <row r="41" spans="2:59">
      <c r="B41" s="17">
        <v>3118</v>
      </c>
      <c r="C41" s="20">
        <v>410005.3</v>
      </c>
      <c r="D41" s="20">
        <v>317516</v>
      </c>
      <c r="E41" s="20">
        <v>244067</v>
      </c>
      <c r="F41" s="20">
        <v>198282.86</v>
      </c>
      <c r="G41" s="20">
        <v>236151.9</v>
      </c>
      <c r="H41" s="20">
        <v>337361.4</v>
      </c>
      <c r="I41" s="20">
        <v>494835.3</v>
      </c>
      <c r="J41" s="20">
        <v>479604.9</v>
      </c>
      <c r="K41" s="20">
        <v>276777.40000000002</v>
      </c>
      <c r="L41" s="20">
        <v>235400.9</v>
      </c>
      <c r="M41" s="20">
        <v>254636.2</v>
      </c>
      <c r="N41" s="20">
        <v>303117</v>
      </c>
      <c r="O41" s="20">
        <v>410773.2</v>
      </c>
      <c r="P41" s="20">
        <v>328449.59999999998</v>
      </c>
      <c r="Q41" s="20">
        <v>262029.90000000002</v>
      </c>
      <c r="R41" s="20">
        <v>203133.7</v>
      </c>
      <c r="S41" s="20">
        <v>245201.8</v>
      </c>
      <c r="T41" s="20">
        <v>341484.30000000005</v>
      </c>
      <c r="U41" s="20">
        <v>529781.19999999995</v>
      </c>
      <c r="V41" s="20">
        <v>488277.8</v>
      </c>
      <c r="W41" s="20">
        <v>278286.59999999998</v>
      </c>
      <c r="X41" s="20">
        <v>243534.3</v>
      </c>
      <c r="Y41" s="20">
        <v>257648.3</v>
      </c>
      <c r="Z41" s="20">
        <v>316110.30000000005</v>
      </c>
      <c r="AA41" s="20">
        <v>349580.19999999995</v>
      </c>
      <c r="AB41" s="20">
        <v>301908.40000000002</v>
      </c>
      <c r="AC41" s="20">
        <v>254990.7</v>
      </c>
      <c r="AD41" s="20">
        <v>202904.4</v>
      </c>
      <c r="AE41" s="20">
        <v>228331.3</v>
      </c>
      <c r="AF41" s="20">
        <v>336902.6</v>
      </c>
      <c r="AG41" s="20">
        <v>543941.39999999991</v>
      </c>
      <c r="AH41" s="20">
        <v>531375.4</v>
      </c>
      <c r="AI41" s="20">
        <v>346560.1</v>
      </c>
      <c r="AJ41" s="20">
        <v>320462.09999999998</v>
      </c>
      <c r="AK41" s="20">
        <v>309567.90000000002</v>
      </c>
      <c r="AL41" s="20">
        <v>364306.9</v>
      </c>
      <c r="AM41" s="20">
        <v>505472.7</v>
      </c>
      <c r="AN41" s="20">
        <v>425972.5</v>
      </c>
      <c r="AO41" s="20">
        <v>349908.9</v>
      </c>
      <c r="AP41" s="20">
        <v>284771.40000000002</v>
      </c>
      <c r="AQ41" s="20">
        <v>268941.40000000002</v>
      </c>
      <c r="AR41" s="20">
        <v>395020.4</v>
      </c>
      <c r="AS41" s="20">
        <v>608425.60000000009</v>
      </c>
      <c r="AT41" s="20">
        <v>592876.30000000005</v>
      </c>
      <c r="AU41" s="20">
        <v>391009.1</v>
      </c>
      <c r="AV41" s="20">
        <v>341565.8</v>
      </c>
      <c r="AW41" s="20">
        <v>342796.6</v>
      </c>
      <c r="AX41" s="22">
        <v>422807.4</v>
      </c>
      <c r="AZ41" s="21">
        <f t="array" ref="AZ41">SUM(IF(YEAR($C$5:$AX$5)=AZ$5,$C41:$AX41))</f>
        <v>3787756.1599999997</v>
      </c>
      <c r="BA41" s="20">
        <f t="array" ref="BA41">SUM(IF(YEAR($C$5:$AX$5)=BA$5,$C41:$AX41))</f>
        <v>3904711</v>
      </c>
      <c r="BB41" s="20">
        <f t="array" ref="BB41">SUM(IF(YEAR($C$5:$AX$5)=BB$5,$C41:$AX41))</f>
        <v>4090831.4</v>
      </c>
      <c r="BC41" s="22">
        <f t="array" ref="BC41">SUM(IF(YEAR($C$5:$AX$5)=BC$5,$C41:$AX41))</f>
        <v>4929568.1000000006</v>
      </c>
      <c r="BE41" s="21">
        <f t="shared" si="14"/>
        <v>3831321.3</v>
      </c>
      <c r="BF41" s="20">
        <f t="shared" si="15"/>
        <v>3792837.8</v>
      </c>
      <c r="BG41" s="22">
        <f t="shared" si="16"/>
        <v>4588183.3000000007</v>
      </c>
    </row>
    <row r="42" spans="2:59">
      <c r="B42" s="17">
        <v>3120</v>
      </c>
      <c r="C42" s="20">
        <v>166.48269999999999</v>
      </c>
      <c r="D42" s="20">
        <v>0</v>
      </c>
      <c r="E42" s="20">
        <v>0</v>
      </c>
      <c r="F42" s="20">
        <v>0</v>
      </c>
      <c r="G42" s="20">
        <v>0</v>
      </c>
      <c r="H42" s="20">
        <v>0</v>
      </c>
      <c r="I42" s="20">
        <v>655.48689999999999</v>
      </c>
      <c r="J42" s="20">
        <v>321.65800000000002</v>
      </c>
      <c r="K42" s="20">
        <v>0</v>
      </c>
      <c r="L42" s="20">
        <v>0</v>
      </c>
      <c r="M42" s="20">
        <v>0</v>
      </c>
      <c r="N42" s="20">
        <v>0</v>
      </c>
      <c r="O42" s="20">
        <v>0</v>
      </c>
      <c r="P42" s="20">
        <v>0</v>
      </c>
      <c r="Q42" s="20">
        <v>0</v>
      </c>
      <c r="R42" s="20">
        <v>0</v>
      </c>
      <c r="S42" s="20">
        <v>0</v>
      </c>
      <c r="T42" s="20">
        <v>0</v>
      </c>
      <c r="U42" s="20">
        <v>1005.08</v>
      </c>
      <c r="V42" s="20">
        <v>540.97019999999998</v>
      </c>
      <c r="W42" s="20">
        <v>0</v>
      </c>
      <c r="X42" s="20">
        <v>0</v>
      </c>
      <c r="Y42" s="20">
        <v>0</v>
      </c>
      <c r="Z42" s="20">
        <v>0</v>
      </c>
      <c r="AA42" s="20">
        <v>126.4024</v>
      </c>
      <c r="AB42" s="20">
        <v>0</v>
      </c>
      <c r="AC42" s="20">
        <v>0</v>
      </c>
      <c r="AD42" s="20">
        <v>0</v>
      </c>
      <c r="AE42" s="20">
        <v>0</v>
      </c>
      <c r="AF42" s="20">
        <v>0</v>
      </c>
      <c r="AG42" s="20">
        <v>1310.9739999999999</v>
      </c>
      <c r="AH42" s="20">
        <v>1315.874</v>
      </c>
      <c r="AI42" s="20">
        <v>44.148290000000003</v>
      </c>
      <c r="AJ42" s="20">
        <v>0</v>
      </c>
      <c r="AK42" s="20">
        <v>0</v>
      </c>
      <c r="AL42" s="20">
        <v>0</v>
      </c>
      <c r="AM42" s="20">
        <v>0</v>
      </c>
      <c r="AN42" s="20">
        <v>0</v>
      </c>
      <c r="AO42" s="20">
        <v>0</v>
      </c>
      <c r="AP42" s="20">
        <v>0</v>
      </c>
      <c r="AQ42" s="20">
        <v>0</v>
      </c>
      <c r="AR42" s="20">
        <v>58.692100000000003</v>
      </c>
      <c r="AS42" s="20">
        <v>1704.2660000000001</v>
      </c>
      <c r="AT42" s="20">
        <v>1505.944</v>
      </c>
      <c r="AU42" s="20">
        <v>73.442760000000007</v>
      </c>
      <c r="AV42" s="20">
        <v>0</v>
      </c>
      <c r="AW42" s="20">
        <v>0</v>
      </c>
      <c r="AX42" s="22">
        <v>0</v>
      </c>
      <c r="AZ42" s="21">
        <f t="array" ref="AZ42">SUM(IF(YEAR($C$5:$AX$5)=AZ$5,$C42:$AX42))</f>
        <v>1143.6276</v>
      </c>
      <c r="BA42" s="20">
        <f t="array" ref="BA42">SUM(IF(YEAR($C$5:$AX$5)=BA$5,$C42:$AX42))</f>
        <v>1546.0502000000001</v>
      </c>
      <c r="BB42" s="20">
        <f t="array" ref="BB42">SUM(IF(YEAR($C$5:$AX$5)=BB$5,$C42:$AX42))</f>
        <v>2797.39869</v>
      </c>
      <c r="BC42" s="22">
        <f t="array" ref="BC42">SUM(IF(YEAR($C$5:$AX$5)=BC$5,$C42:$AX42))</f>
        <v>3342.3448600000002</v>
      </c>
      <c r="BE42" s="21">
        <f t="shared" si="14"/>
        <v>977.14490000000001</v>
      </c>
      <c r="BF42" s="20">
        <f t="shared" si="15"/>
        <v>1672.4526000000001</v>
      </c>
      <c r="BG42" s="22">
        <f t="shared" si="16"/>
        <v>2670.99629</v>
      </c>
    </row>
    <row r="43" spans="2:59">
      <c r="B43" s="17">
        <v>3122</v>
      </c>
      <c r="C43" s="20">
        <v>990024.4</v>
      </c>
      <c r="D43" s="20">
        <v>901074.4</v>
      </c>
      <c r="E43" s="20">
        <v>724370.2</v>
      </c>
      <c r="F43" s="20">
        <v>560588.6</v>
      </c>
      <c r="G43" s="20">
        <v>629589</v>
      </c>
      <c r="H43" s="20">
        <v>853627.79999999993</v>
      </c>
      <c r="I43" s="20">
        <v>1002888</v>
      </c>
      <c r="J43" s="20">
        <v>990730.6</v>
      </c>
      <c r="K43" s="20">
        <v>741660.9</v>
      </c>
      <c r="L43" s="20">
        <v>656205.5</v>
      </c>
      <c r="M43" s="20">
        <v>705575.5</v>
      </c>
      <c r="N43" s="20">
        <v>843074.5</v>
      </c>
      <c r="O43" s="20">
        <v>676984.2</v>
      </c>
      <c r="P43" s="20">
        <v>583000.19999999995</v>
      </c>
      <c r="Q43" s="20">
        <v>503505.1</v>
      </c>
      <c r="R43" s="20">
        <v>389091.3</v>
      </c>
      <c r="S43" s="20">
        <v>442307.9</v>
      </c>
      <c r="T43" s="20">
        <v>583072.4</v>
      </c>
      <c r="U43" s="20">
        <v>679464.4</v>
      </c>
      <c r="V43" s="20">
        <v>666694.19999999995</v>
      </c>
      <c r="W43" s="20">
        <v>513796</v>
      </c>
      <c r="X43" s="20">
        <v>451988.2</v>
      </c>
      <c r="Y43" s="20">
        <v>485324.79999999999</v>
      </c>
      <c r="Z43" s="20">
        <v>573762.6</v>
      </c>
      <c r="AA43" s="20">
        <v>347189.5</v>
      </c>
      <c r="AB43" s="20">
        <v>310591.90000000002</v>
      </c>
      <c r="AC43" s="20">
        <v>264810.59999999998</v>
      </c>
      <c r="AD43" s="20">
        <v>210442.3</v>
      </c>
      <c r="AE43" s="20">
        <v>216855.1</v>
      </c>
      <c r="AF43" s="20">
        <v>308496</v>
      </c>
      <c r="AG43" s="20">
        <v>366275.8</v>
      </c>
      <c r="AH43" s="20">
        <v>362374.9</v>
      </c>
      <c r="AI43" s="20">
        <v>304808.90000000002</v>
      </c>
      <c r="AJ43" s="20">
        <v>284394.8</v>
      </c>
      <c r="AK43" s="20">
        <v>302736.3</v>
      </c>
      <c r="AL43" s="20">
        <v>350976.1</v>
      </c>
      <c r="AM43" s="20">
        <v>422657.3</v>
      </c>
      <c r="AN43" s="20">
        <v>375130.7</v>
      </c>
      <c r="AO43" s="20">
        <v>329742.3</v>
      </c>
      <c r="AP43" s="20">
        <v>268115</v>
      </c>
      <c r="AQ43" s="20">
        <v>256054</v>
      </c>
      <c r="AR43" s="20">
        <v>331349.3</v>
      </c>
      <c r="AS43" s="20">
        <v>378741</v>
      </c>
      <c r="AT43" s="20">
        <v>378496.5</v>
      </c>
      <c r="AU43" s="20">
        <v>324915.20000000001</v>
      </c>
      <c r="AV43" s="20">
        <v>305641.3</v>
      </c>
      <c r="AW43" s="20">
        <v>321447.09999999998</v>
      </c>
      <c r="AX43" s="22">
        <v>387417.7</v>
      </c>
      <c r="AZ43" s="21">
        <f t="array" ref="AZ43">SUM(IF(YEAR($C$5:$AX$5)=AZ$5,$C43:$AX43))</f>
        <v>9599409.4000000004</v>
      </c>
      <c r="BA43" s="20">
        <f t="array" ref="BA43">SUM(IF(YEAR($C$5:$AX$5)=BA$5,$C43:$AX43))</f>
        <v>6548991.2999999989</v>
      </c>
      <c r="BB43" s="20">
        <f t="array" ref="BB43">SUM(IF(YEAR($C$5:$AX$5)=BB$5,$C43:$AX43))</f>
        <v>3629952.1999999997</v>
      </c>
      <c r="BC43" s="22">
        <f t="array" ref="BC43">SUM(IF(YEAR($C$5:$AX$5)=BC$5,$C43:$AX43))</f>
        <v>4079707.4000000004</v>
      </c>
      <c r="BE43" s="21">
        <f t="shared" si="14"/>
        <v>8388651.5</v>
      </c>
      <c r="BF43" s="20">
        <f t="shared" si="15"/>
        <v>5303991.9999999991</v>
      </c>
      <c r="BG43" s="22">
        <f t="shared" si="16"/>
        <v>3931762.1</v>
      </c>
    </row>
    <row r="44" spans="2:59">
      <c r="B44" s="17">
        <v>3130</v>
      </c>
      <c r="C44" s="20">
        <v>396991.3</v>
      </c>
      <c r="D44" s="20">
        <v>356106</v>
      </c>
      <c r="E44" s="20">
        <v>339173.5</v>
      </c>
      <c r="F44" s="20">
        <v>281897.59999999998</v>
      </c>
      <c r="G44" s="20">
        <v>307519.8</v>
      </c>
      <c r="H44" s="20">
        <v>384639.9</v>
      </c>
      <c r="I44" s="20">
        <v>397847.6</v>
      </c>
      <c r="J44" s="20">
        <v>397847.6</v>
      </c>
      <c r="K44" s="20">
        <v>365492.1</v>
      </c>
      <c r="L44" s="20">
        <v>327041.5</v>
      </c>
      <c r="M44" s="20">
        <v>344924.3</v>
      </c>
      <c r="N44" s="20">
        <v>394975.2</v>
      </c>
      <c r="O44" s="20">
        <v>397543.3</v>
      </c>
      <c r="P44" s="20">
        <v>357283.3</v>
      </c>
      <c r="Q44" s="20">
        <v>342186.3</v>
      </c>
      <c r="R44" s="20">
        <v>288183.8</v>
      </c>
      <c r="S44" s="20">
        <v>325185.2</v>
      </c>
      <c r="T44" s="20">
        <v>385013.8</v>
      </c>
      <c r="U44" s="20">
        <v>397847.6</v>
      </c>
      <c r="V44" s="20">
        <v>397847.6</v>
      </c>
      <c r="W44" s="20">
        <v>364855.4</v>
      </c>
      <c r="X44" s="20">
        <v>319508.59999999998</v>
      </c>
      <c r="Y44" s="20">
        <v>345300.5</v>
      </c>
      <c r="Z44" s="20">
        <v>392709</v>
      </c>
      <c r="AA44" s="20">
        <v>397288.3</v>
      </c>
      <c r="AB44" s="20">
        <v>370498</v>
      </c>
      <c r="AC44" s="20">
        <v>344897.6</v>
      </c>
      <c r="AD44" s="20">
        <v>279298.5</v>
      </c>
      <c r="AE44" s="20">
        <v>304729.5</v>
      </c>
      <c r="AF44" s="20">
        <v>384596.2</v>
      </c>
      <c r="AG44" s="20">
        <v>397847.6</v>
      </c>
      <c r="AH44" s="20">
        <v>397847.6</v>
      </c>
      <c r="AI44" s="20">
        <v>380706.1</v>
      </c>
      <c r="AJ44" s="20">
        <v>334062.3</v>
      </c>
      <c r="AK44" s="20">
        <v>343026.1</v>
      </c>
      <c r="AL44" s="20">
        <v>396911.6</v>
      </c>
      <c r="AM44" s="20">
        <v>397698.9</v>
      </c>
      <c r="AN44" s="20">
        <v>356709.1</v>
      </c>
      <c r="AO44" s="20">
        <v>342813</v>
      </c>
      <c r="AP44" s="20">
        <v>281012.59999999998</v>
      </c>
      <c r="AQ44" s="20">
        <v>314042</v>
      </c>
      <c r="AR44" s="20">
        <v>384838.7</v>
      </c>
      <c r="AS44" s="20">
        <v>397847.6</v>
      </c>
      <c r="AT44" s="20">
        <v>397847.6</v>
      </c>
      <c r="AU44" s="20">
        <v>379673.9</v>
      </c>
      <c r="AV44" s="20">
        <v>331936.40000000002</v>
      </c>
      <c r="AW44" s="20">
        <v>343463.5</v>
      </c>
      <c r="AX44" s="22">
        <v>396513.8</v>
      </c>
      <c r="AZ44" s="21">
        <f t="array" ref="AZ44">SUM(IF(YEAR($C$5:$AX$5)=AZ$5,$C44:$AX44))</f>
        <v>4294456.4000000004</v>
      </c>
      <c r="BA44" s="20">
        <f t="array" ref="BA44">SUM(IF(YEAR($C$5:$AX$5)=BA$5,$C44:$AX44))</f>
        <v>4313464.4000000004</v>
      </c>
      <c r="BB44" s="20">
        <f t="array" ref="BB44">SUM(IF(YEAR($C$5:$AX$5)=BB$5,$C44:$AX44))</f>
        <v>4331709.3999999994</v>
      </c>
      <c r="BC44" s="22">
        <f t="array" ref="BC44">SUM(IF(YEAR($C$5:$AX$5)=BC$5,$C44:$AX44))</f>
        <v>4324397.0999999996</v>
      </c>
      <c r="BE44" s="21">
        <f t="shared" si="14"/>
        <v>4323150.0999999996</v>
      </c>
      <c r="BF44" s="20">
        <f t="shared" si="15"/>
        <v>4299794.4000000004</v>
      </c>
      <c r="BG44" s="22">
        <f t="shared" si="16"/>
        <v>4327273.0999999996</v>
      </c>
    </row>
    <row r="45" spans="2:59">
      <c r="B45" s="17">
        <v>3131</v>
      </c>
      <c r="C45" s="20">
        <v>159939.18</v>
      </c>
      <c r="D45" s="20">
        <v>143499.04999999999</v>
      </c>
      <c r="E45" s="20">
        <v>116890.15</v>
      </c>
      <c r="F45" s="20">
        <v>110306.59999999999</v>
      </c>
      <c r="G45" s="20">
        <v>103270.98000000001</v>
      </c>
      <c r="H45" s="20">
        <v>153173.74000000002</v>
      </c>
      <c r="I45" s="20">
        <v>176790.78000000003</v>
      </c>
      <c r="J45" s="20">
        <v>174751.63</v>
      </c>
      <c r="K45" s="20">
        <v>133083.35</v>
      </c>
      <c r="L45" s="20">
        <v>122193.39</v>
      </c>
      <c r="M45" s="20">
        <v>118460.61000000002</v>
      </c>
      <c r="N45" s="20">
        <v>109889.46999999999</v>
      </c>
      <c r="O45" s="20">
        <v>169249.88</v>
      </c>
      <c r="P45" s="20">
        <v>146689.50999999998</v>
      </c>
      <c r="Q45" s="20">
        <v>129931.29999999999</v>
      </c>
      <c r="R45" s="20">
        <v>116090.19999999998</v>
      </c>
      <c r="S45" s="20">
        <v>114461.70999999999</v>
      </c>
      <c r="T45" s="20">
        <v>155743.67999999999</v>
      </c>
      <c r="U45" s="20">
        <v>179083.12</v>
      </c>
      <c r="V45" s="20">
        <v>175666.45</v>
      </c>
      <c r="W45" s="20">
        <v>133427.68</v>
      </c>
      <c r="X45" s="20">
        <v>131067.16</v>
      </c>
      <c r="Y45" s="20">
        <v>124942.59</v>
      </c>
      <c r="Z45" s="20">
        <v>119698.15999999999</v>
      </c>
      <c r="AA45" s="20">
        <v>144277.94</v>
      </c>
      <c r="AB45" s="20">
        <v>138884.65</v>
      </c>
      <c r="AC45" s="20">
        <v>108391.20000000001</v>
      </c>
      <c r="AD45" s="20">
        <v>111876.84</v>
      </c>
      <c r="AE45" s="20">
        <v>104667.36</v>
      </c>
      <c r="AF45" s="20">
        <v>149708.19</v>
      </c>
      <c r="AG45" s="20">
        <v>181513.16</v>
      </c>
      <c r="AH45" s="20">
        <v>184276.09</v>
      </c>
      <c r="AI45" s="20">
        <v>126544.45999999999</v>
      </c>
      <c r="AJ45" s="20">
        <v>121361.73000000001</v>
      </c>
      <c r="AK45" s="20">
        <v>107512.14</v>
      </c>
      <c r="AL45" s="20">
        <v>118335.09</v>
      </c>
      <c r="AM45" s="20">
        <v>170661.34000000003</v>
      </c>
      <c r="AN45" s="20">
        <v>149849.93</v>
      </c>
      <c r="AO45" s="20">
        <v>119987.09</v>
      </c>
      <c r="AP45" s="20">
        <v>121456.72</v>
      </c>
      <c r="AQ45" s="20">
        <v>113174.09000000001</v>
      </c>
      <c r="AR45" s="20">
        <v>154228.39000000001</v>
      </c>
      <c r="AS45" s="20">
        <v>192624.87999999998</v>
      </c>
      <c r="AT45" s="20">
        <v>191305.05</v>
      </c>
      <c r="AU45" s="20">
        <v>124579.73000000001</v>
      </c>
      <c r="AV45" s="20">
        <v>120644.45</v>
      </c>
      <c r="AW45" s="20">
        <v>109018.4</v>
      </c>
      <c r="AX45" s="22">
        <v>122380.62000000001</v>
      </c>
      <c r="AZ45" s="21">
        <f t="array" ref="AZ45">SUM(IF(YEAR($C$5:$AX$5)=AZ$5,$C45:$AX45))</f>
        <v>1622248.93</v>
      </c>
      <c r="BA45" s="20">
        <f t="array" ref="BA45">SUM(IF(YEAR($C$5:$AX$5)=BA$5,$C45:$AX45))</f>
        <v>1696051.44</v>
      </c>
      <c r="BB45" s="20">
        <f t="array" ref="BB45">SUM(IF(YEAR($C$5:$AX$5)=BB$5,$C45:$AX45))</f>
        <v>1597348.8499999999</v>
      </c>
      <c r="BC45" s="22">
        <f t="array" ref="BC45">SUM(IF(YEAR($C$5:$AX$5)=BC$5,$C45:$AX45))</f>
        <v>1689910.69</v>
      </c>
      <c r="BE45" s="21">
        <f t="shared" si="14"/>
        <v>1664765.57</v>
      </c>
      <c r="BF45" s="20">
        <f t="shared" si="15"/>
        <v>1627726.83</v>
      </c>
      <c r="BG45" s="22">
        <f t="shared" si="16"/>
        <v>1664380.03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667257.19999999995</v>
      </c>
      <c r="D47" s="20">
        <v>581770.69999999995</v>
      </c>
      <c r="E47" s="20">
        <v>306318.59999999998</v>
      </c>
      <c r="F47" s="20">
        <v>227341.6</v>
      </c>
      <c r="G47" s="20">
        <v>272789.3</v>
      </c>
      <c r="H47" s="20">
        <v>472774.2</v>
      </c>
      <c r="I47" s="20">
        <v>650015.39999999991</v>
      </c>
      <c r="J47" s="20">
        <v>639143.80000000005</v>
      </c>
      <c r="K47" s="20">
        <v>353112.7</v>
      </c>
      <c r="L47" s="20">
        <v>290816.19999999995</v>
      </c>
      <c r="M47" s="20">
        <v>319271.09999999998</v>
      </c>
      <c r="N47" s="20">
        <v>400624.69999999995</v>
      </c>
      <c r="O47" s="20">
        <v>645452.6</v>
      </c>
      <c r="P47" s="20">
        <v>485417.5</v>
      </c>
      <c r="Q47" s="20">
        <v>345091.6</v>
      </c>
      <c r="R47" s="20">
        <v>253462</v>
      </c>
      <c r="S47" s="20">
        <v>294314.09999999998</v>
      </c>
      <c r="T47" s="20">
        <v>506311.4</v>
      </c>
      <c r="U47" s="20">
        <v>672081.7</v>
      </c>
      <c r="V47" s="20">
        <v>652569</v>
      </c>
      <c r="W47" s="20">
        <v>389346.8</v>
      </c>
      <c r="X47" s="20">
        <v>324176.40000000002</v>
      </c>
      <c r="Y47" s="20">
        <v>339130.19999999995</v>
      </c>
      <c r="Z47" s="20">
        <v>419234.6</v>
      </c>
      <c r="AA47" s="20">
        <v>518275</v>
      </c>
      <c r="AB47" s="20">
        <v>404057.3</v>
      </c>
      <c r="AC47" s="20">
        <v>306821.40000000002</v>
      </c>
      <c r="AD47" s="20">
        <v>260070.5</v>
      </c>
      <c r="AE47" s="20">
        <v>272712.69999999995</v>
      </c>
      <c r="AF47" s="20">
        <v>475377.2</v>
      </c>
      <c r="AG47" s="20">
        <v>685000.8</v>
      </c>
      <c r="AH47" s="20">
        <v>669379.1</v>
      </c>
      <c r="AI47" s="20">
        <v>453261.6</v>
      </c>
      <c r="AJ47" s="20">
        <v>399541.5</v>
      </c>
      <c r="AK47" s="20">
        <v>403344</v>
      </c>
      <c r="AL47" s="20">
        <v>497504.4</v>
      </c>
      <c r="AM47" s="20">
        <v>805133</v>
      </c>
      <c r="AN47" s="20">
        <v>641841.5</v>
      </c>
      <c r="AO47" s="20">
        <v>522876.6</v>
      </c>
      <c r="AP47" s="20">
        <v>438695</v>
      </c>
      <c r="AQ47" s="20">
        <v>369184.9</v>
      </c>
      <c r="AR47" s="20">
        <v>547289.5</v>
      </c>
      <c r="AS47" s="20">
        <v>723375.7</v>
      </c>
      <c r="AT47" s="20">
        <v>717222.9</v>
      </c>
      <c r="AU47" s="20">
        <v>489355.5</v>
      </c>
      <c r="AV47" s="20">
        <v>439914.9</v>
      </c>
      <c r="AW47" s="20">
        <v>508346.1</v>
      </c>
      <c r="AX47" s="22">
        <v>607462.40000000002</v>
      </c>
      <c r="AZ47" s="21">
        <f t="array" ref="AZ47">SUM(IF(YEAR($C$5:$AX$5)=AZ$5,$C47:$AX47))</f>
        <v>5181235.5</v>
      </c>
      <c r="BA47" s="20">
        <f t="array" ref="BA47">SUM(IF(YEAR($C$5:$AX$5)=BA$5,$C47:$AX47))</f>
        <v>5326587.9000000004</v>
      </c>
      <c r="BB47" s="20">
        <f t="array" ref="BB47">SUM(IF(YEAR($C$5:$AX$5)=BB$5,$C47:$AX47))</f>
        <v>5345345.5000000009</v>
      </c>
      <c r="BC47" s="22">
        <f t="array" ref="BC47">SUM(IF(YEAR($C$5:$AX$5)=BC$5,$C47:$AX47))</f>
        <v>6810698.0000000009</v>
      </c>
      <c r="BE47" s="21">
        <f t="shared" si="14"/>
        <v>5149495.8999999985</v>
      </c>
      <c r="BF47" s="20">
        <f t="shared" si="15"/>
        <v>5064787.0000000009</v>
      </c>
      <c r="BG47" s="22">
        <f t="shared" si="16"/>
        <v>6361139.5999999996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295276.67</v>
      </c>
      <c r="D49" s="20">
        <v>261811.19</v>
      </c>
      <c r="E49" s="20">
        <v>285057.48</v>
      </c>
      <c r="F49" s="20">
        <v>292878.15000000002</v>
      </c>
      <c r="G49" s="20">
        <v>277735.7</v>
      </c>
      <c r="H49" s="20">
        <v>394533.11</v>
      </c>
      <c r="I49" s="20">
        <v>452533.18000000005</v>
      </c>
      <c r="J49" s="20">
        <v>443901.05000000005</v>
      </c>
      <c r="K49" s="20">
        <v>347790.41000000003</v>
      </c>
      <c r="L49" s="20">
        <v>322702.75</v>
      </c>
      <c r="M49" s="20">
        <v>298897.89</v>
      </c>
      <c r="N49" s="20">
        <v>252978.78</v>
      </c>
      <c r="O49" s="20">
        <v>341208.83</v>
      </c>
      <c r="P49" s="20">
        <v>287548.11</v>
      </c>
      <c r="Q49" s="20">
        <v>315490.83999999997</v>
      </c>
      <c r="R49" s="20">
        <v>304073.26</v>
      </c>
      <c r="S49" s="20">
        <v>301992.53999999998</v>
      </c>
      <c r="T49" s="20">
        <v>400593.24</v>
      </c>
      <c r="U49" s="20">
        <v>457852.58</v>
      </c>
      <c r="V49" s="20">
        <v>447897.1</v>
      </c>
      <c r="W49" s="20">
        <v>352256.4</v>
      </c>
      <c r="X49" s="20">
        <v>342818.27</v>
      </c>
      <c r="Y49" s="20">
        <v>314794.17</v>
      </c>
      <c r="Z49" s="20">
        <v>297086.95999999996</v>
      </c>
      <c r="AA49" s="20">
        <v>315035.70999999996</v>
      </c>
      <c r="AB49" s="20">
        <v>299999.21000000002</v>
      </c>
      <c r="AC49" s="20">
        <v>273817.77999999997</v>
      </c>
      <c r="AD49" s="20">
        <v>298803.82999999996</v>
      </c>
      <c r="AE49" s="20">
        <v>285859.11</v>
      </c>
      <c r="AF49" s="20">
        <v>383136.58999999997</v>
      </c>
      <c r="AG49" s="20">
        <v>462779.11</v>
      </c>
      <c r="AH49" s="20">
        <v>463884.45</v>
      </c>
      <c r="AI49" s="20">
        <v>329137.59999999998</v>
      </c>
      <c r="AJ49" s="20">
        <v>316708.56999999995</v>
      </c>
      <c r="AK49" s="20">
        <v>273397.61</v>
      </c>
      <c r="AL49" s="20">
        <v>298531.08999999997</v>
      </c>
      <c r="AM49" s="20">
        <v>384853.03</v>
      </c>
      <c r="AN49" s="20">
        <v>326169.89</v>
      </c>
      <c r="AO49" s="20">
        <v>308436.06</v>
      </c>
      <c r="AP49" s="20">
        <v>326440.99</v>
      </c>
      <c r="AQ49" s="20">
        <v>310964.17000000004</v>
      </c>
      <c r="AR49" s="20">
        <v>397701.07</v>
      </c>
      <c r="AS49" s="20">
        <v>485211.95</v>
      </c>
      <c r="AT49" s="20">
        <v>473460.42</v>
      </c>
      <c r="AU49" s="20">
        <v>328043.89</v>
      </c>
      <c r="AV49" s="20">
        <v>322931.25</v>
      </c>
      <c r="AW49" s="20">
        <v>273206.86</v>
      </c>
      <c r="AX49" s="22">
        <v>306094.22000000003</v>
      </c>
      <c r="AZ49" s="21">
        <f t="array" ref="AZ49">SUM(IF(YEAR($C$5:$AX$5)=AZ$5,$C49:$AX49))</f>
        <v>3926096.3600000003</v>
      </c>
      <c r="BA49" s="20">
        <f t="array" ref="BA49">SUM(IF(YEAR($C$5:$AX$5)=BA$5,$C49:$AX49))</f>
        <v>4163612.3</v>
      </c>
      <c r="BB49" s="20">
        <f t="array" ref="BB49">SUM(IF(YEAR($C$5:$AX$5)=BB$5,$C49:$AX49))</f>
        <v>4001090.6599999992</v>
      </c>
      <c r="BC49" s="22">
        <f t="array" ref="BC49">SUM(IF(YEAR($C$5:$AX$5)=BC$5,$C49:$AX49))</f>
        <v>4243513.8</v>
      </c>
      <c r="BE49" s="21">
        <f t="shared" si="14"/>
        <v>4063650.75</v>
      </c>
      <c r="BF49" s="20">
        <f t="shared" si="15"/>
        <v>4086814.3599999994</v>
      </c>
      <c r="BG49" s="22">
        <f t="shared" si="16"/>
        <v>4184439.16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26.131720000000001</v>
      </c>
      <c r="W51" s="20">
        <v>0</v>
      </c>
      <c r="X51" s="20">
        <v>0</v>
      </c>
      <c r="Y51" s="20">
        <v>0</v>
      </c>
      <c r="Z51" s="20">
        <v>0</v>
      </c>
      <c r="AA51" s="20">
        <v>86.515809999999988</v>
      </c>
      <c r="AB51" s="20">
        <v>0</v>
      </c>
      <c r="AC51" s="20">
        <v>0</v>
      </c>
      <c r="AD51" s="20">
        <v>0</v>
      </c>
      <c r="AE51" s="20">
        <v>0</v>
      </c>
      <c r="AF51" s="20">
        <v>0</v>
      </c>
      <c r="AG51" s="20">
        <v>65.217640000000003</v>
      </c>
      <c r="AH51" s="20">
        <v>25.431660000000001</v>
      </c>
      <c r="AI51" s="20">
        <v>0</v>
      </c>
      <c r="AJ51" s="20">
        <v>0</v>
      </c>
      <c r="AK51" s="20">
        <v>0</v>
      </c>
      <c r="AL51" s="20">
        <v>0</v>
      </c>
      <c r="AM51" s="20">
        <v>0</v>
      </c>
      <c r="AN51" s="20">
        <v>0</v>
      </c>
      <c r="AO51" s="20">
        <v>0</v>
      </c>
      <c r="AP51" s="20">
        <v>0</v>
      </c>
      <c r="AQ51" s="20">
        <v>0</v>
      </c>
      <c r="AR51" s="20">
        <v>0</v>
      </c>
      <c r="AS51" s="20">
        <v>219.35289999999998</v>
      </c>
      <c r="AT51" s="20">
        <v>26.131720000000001</v>
      </c>
      <c r="AU51" s="20">
        <v>0</v>
      </c>
      <c r="AV51" s="20">
        <v>0</v>
      </c>
      <c r="AW51" s="20">
        <v>0</v>
      </c>
      <c r="AX51" s="22">
        <v>0</v>
      </c>
      <c r="AZ51" s="21">
        <f t="array" ref="AZ51">SUM(IF(YEAR($C$5:$AX$5)=AZ$5,$C51:$AX51))</f>
        <v>0</v>
      </c>
      <c r="BA51" s="20">
        <f t="array" ref="BA51">SUM(IF(YEAR($C$5:$AX$5)=BA$5,$C51:$AX51))</f>
        <v>26.131720000000001</v>
      </c>
      <c r="BB51" s="20">
        <f t="array" ref="BB51">SUM(IF(YEAR($C$5:$AX$5)=BB$5,$C51:$AX51))</f>
        <v>177.16511</v>
      </c>
      <c r="BC51" s="22">
        <f t="array" ref="BC51">SUM(IF(YEAR($C$5:$AX$5)=BC$5,$C51:$AX51))</f>
        <v>245.48461999999998</v>
      </c>
      <c r="BE51" s="21">
        <f t="shared" si="14"/>
        <v>0</v>
      </c>
      <c r="BF51" s="20">
        <f t="shared" si="15"/>
        <v>112.64752999999999</v>
      </c>
      <c r="BG51" s="22">
        <f t="shared" si="16"/>
        <v>90.649300000000011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342984.48008000007</v>
      </c>
      <c r="D55" s="20">
        <v>311932.09999999998</v>
      </c>
      <c r="E55" s="20">
        <v>315146.90000000002</v>
      </c>
      <c r="F55" s="20">
        <v>301191.5</v>
      </c>
      <c r="G55" s="20">
        <v>311532.79999999999</v>
      </c>
      <c r="H55" s="20">
        <v>425798.69999999995</v>
      </c>
      <c r="I55" s="20">
        <v>543859.9175000001</v>
      </c>
      <c r="J55" s="20">
        <v>491965.20535999996</v>
      </c>
      <c r="K55" s="20">
        <v>343633.3</v>
      </c>
      <c r="L55" s="20">
        <v>333988.80000000005</v>
      </c>
      <c r="M55" s="20">
        <v>339895.8</v>
      </c>
      <c r="N55" s="20">
        <v>338150.80000000005</v>
      </c>
      <c r="O55" s="20">
        <v>387365.5</v>
      </c>
      <c r="P55" s="20">
        <v>333947.90000000002</v>
      </c>
      <c r="Q55" s="20">
        <v>337495.6</v>
      </c>
      <c r="R55" s="20">
        <v>303328.8</v>
      </c>
      <c r="S55" s="20">
        <v>322532.69999999995</v>
      </c>
      <c r="T55" s="20">
        <v>428267.6</v>
      </c>
      <c r="U55" s="20">
        <v>545577</v>
      </c>
      <c r="V55" s="20">
        <v>491381.6</v>
      </c>
      <c r="W55" s="20">
        <v>347276.2</v>
      </c>
      <c r="X55" s="20">
        <v>339221.6</v>
      </c>
      <c r="Y55" s="20">
        <v>346899.1</v>
      </c>
      <c r="Z55" s="20">
        <v>360560.5</v>
      </c>
      <c r="AA55" s="20">
        <v>358908.5</v>
      </c>
      <c r="AB55" s="20">
        <v>340567.3</v>
      </c>
      <c r="AC55" s="20">
        <v>323088.5</v>
      </c>
      <c r="AD55" s="20">
        <v>303377.2</v>
      </c>
      <c r="AE55" s="20">
        <v>315492.3</v>
      </c>
      <c r="AF55" s="20">
        <v>407785.8</v>
      </c>
      <c r="AG55" s="20">
        <v>561931.69999999995</v>
      </c>
      <c r="AH55" s="20">
        <v>531445.30000000005</v>
      </c>
      <c r="AI55" s="20">
        <v>357843.8</v>
      </c>
      <c r="AJ55" s="20">
        <v>347528.4</v>
      </c>
      <c r="AK55" s="20">
        <v>321642.09999999998</v>
      </c>
      <c r="AL55" s="20">
        <v>372763.6</v>
      </c>
      <c r="AM55" s="20">
        <v>414511.19999999995</v>
      </c>
      <c r="AN55" s="20">
        <v>365398.3</v>
      </c>
      <c r="AO55" s="20">
        <v>316354</v>
      </c>
      <c r="AP55" s="20">
        <v>313109</v>
      </c>
      <c r="AQ55" s="20">
        <v>325477.40000000002</v>
      </c>
      <c r="AR55" s="20">
        <v>408374.1</v>
      </c>
      <c r="AS55" s="20">
        <v>562443.79345999996</v>
      </c>
      <c r="AT55" s="20">
        <v>523755.90088000009</v>
      </c>
      <c r="AU55" s="20">
        <v>346806.80000000005</v>
      </c>
      <c r="AV55" s="20">
        <v>324546.59999999998</v>
      </c>
      <c r="AW55" s="20">
        <v>309888.2</v>
      </c>
      <c r="AX55" s="22">
        <v>375327.2</v>
      </c>
      <c r="AZ55" s="21">
        <f t="array" ref="AZ55">SUM(IF(YEAR($C$5:$AX$5)=AZ$5,$C55:$AX55))</f>
        <v>4400080.3029399998</v>
      </c>
      <c r="BA55" s="20">
        <f t="array" ref="BA55">SUM(IF(YEAR($C$5:$AX$5)=BA$5,$C55:$AX55))</f>
        <v>4543854.1000000006</v>
      </c>
      <c r="BB55" s="20">
        <f t="array" ref="BB55">SUM(IF(YEAR($C$5:$AX$5)=BB$5,$C55:$AX55))</f>
        <v>4542374.4999999991</v>
      </c>
      <c r="BC55" s="22">
        <f t="array" ref="BC55">SUM(IF(YEAR($C$5:$AX$5)=BC$5,$C55:$AX55))</f>
        <v>4585992.4943399997</v>
      </c>
      <c r="BE55" s="21">
        <f t="shared" si="14"/>
        <v>4501963.0228599999</v>
      </c>
      <c r="BF55" s="20">
        <f t="shared" si="15"/>
        <v>4500617.4000000004</v>
      </c>
      <c r="BG55" s="22">
        <f t="shared" si="16"/>
        <v>4635790.6000000006</v>
      </c>
    </row>
    <row r="56" spans="2:59">
      <c r="B56" s="17">
        <v>3149</v>
      </c>
      <c r="C56" s="20">
        <v>320936</v>
      </c>
      <c r="D56" s="20">
        <v>276551.2</v>
      </c>
      <c r="E56" s="20">
        <v>224598.90000000002</v>
      </c>
      <c r="F56" s="20">
        <v>182466.79</v>
      </c>
      <c r="G56" s="20">
        <v>213294.4</v>
      </c>
      <c r="H56" s="20">
        <v>262268.3</v>
      </c>
      <c r="I56" s="20">
        <v>383023</v>
      </c>
      <c r="J56" s="20">
        <v>320586</v>
      </c>
      <c r="K56" s="20">
        <v>253903.8</v>
      </c>
      <c r="L56" s="20">
        <v>216624.1</v>
      </c>
      <c r="M56" s="20">
        <v>230306.3</v>
      </c>
      <c r="N56" s="20">
        <v>268854.2</v>
      </c>
      <c r="O56" s="20">
        <v>316347.7</v>
      </c>
      <c r="P56" s="20">
        <v>264836</v>
      </c>
      <c r="Q56" s="20">
        <v>226936.8</v>
      </c>
      <c r="R56" s="20">
        <v>186930.75</v>
      </c>
      <c r="S56" s="20">
        <v>219816.3</v>
      </c>
      <c r="T56" s="20">
        <v>261414.6</v>
      </c>
      <c r="U56" s="20">
        <v>385739.4</v>
      </c>
      <c r="V56" s="20">
        <v>319978.8</v>
      </c>
      <c r="W56" s="20">
        <v>247989.2</v>
      </c>
      <c r="X56" s="20">
        <v>209339.6</v>
      </c>
      <c r="Y56" s="20">
        <v>230598.2</v>
      </c>
      <c r="Z56" s="20">
        <v>269210.59999999998</v>
      </c>
      <c r="AA56" s="20">
        <v>281012.09999999998</v>
      </c>
      <c r="AB56" s="20">
        <v>256229.9</v>
      </c>
      <c r="AC56" s="20">
        <v>229040.6</v>
      </c>
      <c r="AD56" s="20">
        <v>179382.52000000002</v>
      </c>
      <c r="AE56" s="20">
        <v>200929.57</v>
      </c>
      <c r="AF56" s="20">
        <v>261090.5</v>
      </c>
      <c r="AG56" s="20">
        <v>374270.4</v>
      </c>
      <c r="AH56" s="20">
        <v>362517.2</v>
      </c>
      <c r="AI56" s="20">
        <v>262913.19999999995</v>
      </c>
      <c r="AJ56" s="20">
        <v>221121.09999999998</v>
      </c>
      <c r="AK56" s="20">
        <v>231226.40000000002</v>
      </c>
      <c r="AL56" s="20">
        <v>277840.09999999998</v>
      </c>
      <c r="AM56" s="20">
        <v>381062.7</v>
      </c>
      <c r="AN56" s="20">
        <v>322247.90000000002</v>
      </c>
      <c r="AO56" s="20">
        <v>234141.3</v>
      </c>
      <c r="AP56" s="20">
        <v>183870.78</v>
      </c>
      <c r="AQ56" s="20">
        <v>205556.7</v>
      </c>
      <c r="AR56" s="20">
        <v>267970.7</v>
      </c>
      <c r="AS56" s="20">
        <v>390959.1</v>
      </c>
      <c r="AT56" s="20">
        <v>370745.59999999998</v>
      </c>
      <c r="AU56" s="20">
        <v>264957.40000000002</v>
      </c>
      <c r="AV56" s="20">
        <v>219763.6</v>
      </c>
      <c r="AW56" s="20">
        <v>232804.8</v>
      </c>
      <c r="AX56" s="22">
        <v>296010.59999999998</v>
      </c>
      <c r="AZ56" s="21">
        <f t="array" ref="AZ56">SUM(IF(YEAR($C$5:$AX$5)=AZ$5,$C56:$AX56))</f>
        <v>3153412.9899999998</v>
      </c>
      <c r="BA56" s="20">
        <f t="array" ref="BA56">SUM(IF(YEAR($C$5:$AX$5)=BA$5,$C56:$AX56))</f>
        <v>3139137.9500000007</v>
      </c>
      <c r="BB56" s="20">
        <f t="array" ref="BB56">SUM(IF(YEAR($C$5:$AX$5)=BB$5,$C56:$AX56))</f>
        <v>3137573.5900000003</v>
      </c>
      <c r="BC56" s="22">
        <f t="array" ref="BC56">SUM(IF(YEAR($C$5:$AX$5)=BC$5,$C56:$AX56))</f>
        <v>3370091.18</v>
      </c>
      <c r="BE56" s="21">
        <f t="shared" si="14"/>
        <v>3150433.25</v>
      </c>
      <c r="BF56" s="20">
        <f t="shared" si="15"/>
        <v>3070865.09</v>
      </c>
      <c r="BG56" s="22">
        <f t="shared" si="16"/>
        <v>3317858.28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55.87406</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55.87406</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576.59169999999995</v>
      </c>
      <c r="V60" s="20">
        <v>161.46741</v>
      </c>
      <c r="W60" s="20">
        <v>0</v>
      </c>
      <c r="X60" s="20">
        <v>0</v>
      </c>
      <c r="Y60" s="20">
        <v>0</v>
      </c>
      <c r="Z60" s="20">
        <v>0</v>
      </c>
      <c r="AA60" s="20">
        <v>0</v>
      </c>
      <c r="AB60" s="20">
        <v>0</v>
      </c>
      <c r="AC60" s="20">
        <v>0</v>
      </c>
      <c r="AD60" s="20">
        <v>0</v>
      </c>
      <c r="AE60" s="20">
        <v>0</v>
      </c>
      <c r="AF60" s="20">
        <v>0</v>
      </c>
      <c r="AG60" s="20">
        <v>537.15890000000002</v>
      </c>
      <c r="AH60" s="20">
        <v>335.51330000000002</v>
      </c>
      <c r="AI60" s="20">
        <v>0</v>
      </c>
      <c r="AJ60" s="20">
        <v>0</v>
      </c>
      <c r="AK60" s="20">
        <v>0</v>
      </c>
      <c r="AL60" s="20">
        <v>0</v>
      </c>
      <c r="AM60" s="20">
        <v>0</v>
      </c>
      <c r="AN60" s="20">
        <v>0</v>
      </c>
      <c r="AO60" s="20">
        <v>0</v>
      </c>
      <c r="AP60" s="20">
        <v>0</v>
      </c>
      <c r="AQ60" s="20">
        <v>0</v>
      </c>
      <c r="AR60" s="20">
        <v>0</v>
      </c>
      <c r="AS60" s="20">
        <v>663.70409999999993</v>
      </c>
      <c r="AT60" s="20">
        <v>276.00477000000001</v>
      </c>
      <c r="AU60" s="20">
        <v>0</v>
      </c>
      <c r="AV60" s="20">
        <v>0</v>
      </c>
      <c r="AW60" s="20">
        <v>0</v>
      </c>
      <c r="AX60" s="22">
        <v>0</v>
      </c>
      <c r="AZ60" s="21">
        <f t="array" ref="AZ60">SUM(IF(YEAR($C$5:$AX$5)=AZ$5,$C60:$AX60))</f>
        <v>0</v>
      </c>
      <c r="BA60" s="20">
        <f t="array" ref="BA60">SUM(IF(YEAR($C$5:$AX$5)=BA$5,$C60:$AX60))</f>
        <v>738.05910999999992</v>
      </c>
      <c r="BB60" s="20">
        <f t="array" ref="BB60">SUM(IF(YEAR($C$5:$AX$5)=BB$5,$C60:$AX60))</f>
        <v>872.67219999999998</v>
      </c>
      <c r="BC60" s="22">
        <f t="array" ref="BC60">SUM(IF(YEAR($C$5:$AX$5)=BC$5,$C60:$AX60))</f>
        <v>939.70886999999993</v>
      </c>
      <c r="BE60" s="21">
        <f t="shared" si="14"/>
        <v>0</v>
      </c>
      <c r="BF60" s="20">
        <f t="shared" si="15"/>
        <v>738.05910999999992</v>
      </c>
      <c r="BG60" s="22">
        <f t="shared" si="16"/>
        <v>872.67219999999998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561.17369999999994</v>
      </c>
      <c r="V61" s="20">
        <v>161.65347</v>
      </c>
      <c r="W61" s="20">
        <v>0</v>
      </c>
      <c r="X61" s="20">
        <v>0</v>
      </c>
      <c r="Y61" s="20">
        <v>0</v>
      </c>
      <c r="Z61" s="20">
        <v>0</v>
      </c>
      <c r="AA61" s="20">
        <v>0</v>
      </c>
      <c r="AB61" s="20">
        <v>0</v>
      </c>
      <c r="AC61" s="20">
        <v>0</v>
      </c>
      <c r="AD61" s="20">
        <v>0</v>
      </c>
      <c r="AE61" s="20">
        <v>0</v>
      </c>
      <c r="AF61" s="20">
        <v>0</v>
      </c>
      <c r="AG61" s="20">
        <v>586.09559999999999</v>
      </c>
      <c r="AH61" s="20">
        <v>211.16493</v>
      </c>
      <c r="AI61" s="20">
        <v>0</v>
      </c>
      <c r="AJ61" s="20">
        <v>0</v>
      </c>
      <c r="AK61" s="20">
        <v>0</v>
      </c>
      <c r="AL61" s="20">
        <v>0</v>
      </c>
      <c r="AM61" s="20">
        <v>0</v>
      </c>
      <c r="AN61" s="20">
        <v>0</v>
      </c>
      <c r="AO61" s="20">
        <v>0</v>
      </c>
      <c r="AP61" s="20">
        <v>0</v>
      </c>
      <c r="AQ61" s="20">
        <v>0</v>
      </c>
      <c r="AR61" s="20">
        <v>0</v>
      </c>
      <c r="AS61" s="20">
        <v>521.40370000000007</v>
      </c>
      <c r="AT61" s="20">
        <v>196.26192</v>
      </c>
      <c r="AU61" s="20">
        <v>0</v>
      </c>
      <c r="AV61" s="20">
        <v>0</v>
      </c>
      <c r="AW61" s="20">
        <v>0</v>
      </c>
      <c r="AX61" s="22">
        <v>0</v>
      </c>
      <c r="AZ61" s="21">
        <f t="array" ref="AZ61">SUM(IF(YEAR($C$5:$AX$5)=AZ$5,$C61:$AX61))</f>
        <v>0</v>
      </c>
      <c r="BA61" s="20">
        <f t="array" ref="BA61">SUM(IF(YEAR($C$5:$AX$5)=BA$5,$C61:$AX61))</f>
        <v>722.82716999999991</v>
      </c>
      <c r="BB61" s="20">
        <f t="array" ref="BB61">SUM(IF(YEAR($C$5:$AX$5)=BB$5,$C61:$AX61))</f>
        <v>797.26053000000002</v>
      </c>
      <c r="BC61" s="22">
        <f t="array" ref="BC61">SUM(IF(YEAR($C$5:$AX$5)=BC$5,$C61:$AX61))</f>
        <v>717.6656200000001</v>
      </c>
      <c r="BE61" s="21">
        <f t="shared" si="14"/>
        <v>0</v>
      </c>
      <c r="BF61" s="20">
        <f t="shared" si="15"/>
        <v>722.82716999999991</v>
      </c>
      <c r="BG61" s="22">
        <f t="shared" si="16"/>
        <v>797.26053000000002</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728.21699999999998</v>
      </c>
      <c r="V62" s="20">
        <v>259.30327999999997</v>
      </c>
      <c r="W62" s="20">
        <v>0</v>
      </c>
      <c r="X62" s="20">
        <v>0</v>
      </c>
      <c r="Y62" s="20">
        <v>0</v>
      </c>
      <c r="Z62" s="20">
        <v>0</v>
      </c>
      <c r="AA62" s="20">
        <v>0</v>
      </c>
      <c r="AB62" s="20">
        <v>0</v>
      </c>
      <c r="AC62" s="20">
        <v>0</v>
      </c>
      <c r="AD62" s="20">
        <v>0</v>
      </c>
      <c r="AE62" s="20">
        <v>0</v>
      </c>
      <c r="AF62" s="20">
        <v>0</v>
      </c>
      <c r="AG62" s="20">
        <v>752.54600000000005</v>
      </c>
      <c r="AH62" s="20">
        <v>451.76639999999998</v>
      </c>
      <c r="AI62" s="20">
        <v>0</v>
      </c>
      <c r="AJ62" s="20">
        <v>0</v>
      </c>
      <c r="AK62" s="20">
        <v>0</v>
      </c>
      <c r="AL62" s="20">
        <v>0</v>
      </c>
      <c r="AM62" s="20">
        <v>0</v>
      </c>
      <c r="AN62" s="20">
        <v>0</v>
      </c>
      <c r="AO62" s="20">
        <v>0</v>
      </c>
      <c r="AP62" s="20">
        <v>0</v>
      </c>
      <c r="AQ62" s="20">
        <v>0</v>
      </c>
      <c r="AR62" s="20">
        <v>0</v>
      </c>
      <c r="AS62" s="20">
        <v>830.3623</v>
      </c>
      <c r="AT62" s="20">
        <v>289.41951</v>
      </c>
      <c r="AU62" s="20">
        <v>0</v>
      </c>
      <c r="AV62" s="20">
        <v>0</v>
      </c>
      <c r="AW62" s="20">
        <v>0</v>
      </c>
      <c r="AX62" s="22">
        <v>0</v>
      </c>
      <c r="AZ62" s="21">
        <f t="array" ref="AZ62">SUM(IF(YEAR($C$5:$AX$5)=AZ$5,$C62:$AX62))</f>
        <v>0</v>
      </c>
      <c r="BA62" s="20">
        <f t="array" ref="BA62">SUM(IF(YEAR($C$5:$AX$5)=BA$5,$C62:$AX62))</f>
        <v>987.52027999999996</v>
      </c>
      <c r="BB62" s="20">
        <f t="array" ref="BB62">SUM(IF(YEAR($C$5:$AX$5)=BB$5,$C62:$AX62))</f>
        <v>1204.3124</v>
      </c>
      <c r="BC62" s="22">
        <f t="array" ref="BC62">SUM(IF(YEAR($C$5:$AX$5)=BC$5,$C62:$AX62))</f>
        <v>1119.78181</v>
      </c>
      <c r="BE62" s="21">
        <f t="shared" si="14"/>
        <v>0</v>
      </c>
      <c r="BF62" s="20">
        <f t="shared" si="15"/>
        <v>987.52027999999996</v>
      </c>
      <c r="BG62" s="22">
        <f t="shared" si="16"/>
        <v>1204.3124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352.60559999999998</v>
      </c>
      <c r="V64" s="20">
        <v>100.33095</v>
      </c>
      <c r="W64" s="20">
        <v>0</v>
      </c>
      <c r="X64" s="20">
        <v>0</v>
      </c>
      <c r="Y64" s="20">
        <v>0</v>
      </c>
      <c r="Z64" s="20">
        <v>0</v>
      </c>
      <c r="AA64" s="20">
        <v>0</v>
      </c>
      <c r="AB64" s="20">
        <v>0</v>
      </c>
      <c r="AC64" s="20">
        <v>0</v>
      </c>
      <c r="AD64" s="20">
        <v>0</v>
      </c>
      <c r="AE64" s="20">
        <v>0</v>
      </c>
      <c r="AF64" s="20">
        <v>0</v>
      </c>
      <c r="AG64" s="20">
        <v>303.50099999999998</v>
      </c>
      <c r="AH64" s="20">
        <v>62.323219999999992</v>
      </c>
      <c r="AI64" s="20">
        <v>0</v>
      </c>
      <c r="AJ64" s="20">
        <v>0</v>
      </c>
      <c r="AK64" s="20">
        <v>0</v>
      </c>
      <c r="AL64" s="20">
        <v>0</v>
      </c>
      <c r="AM64" s="20">
        <v>0</v>
      </c>
      <c r="AN64" s="20">
        <v>0</v>
      </c>
      <c r="AO64" s="20">
        <v>0</v>
      </c>
      <c r="AP64" s="20">
        <v>0</v>
      </c>
      <c r="AQ64" s="20">
        <v>0</v>
      </c>
      <c r="AR64" s="20">
        <v>0</v>
      </c>
      <c r="AS64" s="20">
        <v>324.33004999999997</v>
      </c>
      <c r="AT64" s="20">
        <v>89.921379999999999</v>
      </c>
      <c r="AU64" s="20">
        <v>0</v>
      </c>
      <c r="AV64" s="20">
        <v>0</v>
      </c>
      <c r="AW64" s="20">
        <v>0</v>
      </c>
      <c r="AX64" s="22">
        <v>0</v>
      </c>
      <c r="AZ64" s="21">
        <f t="array" ref="AZ64">SUM(IF(YEAR($C$5:$AX$5)=AZ$5,$C64:$AX64))</f>
        <v>0</v>
      </c>
      <c r="BA64" s="20">
        <f t="array" ref="BA64">SUM(IF(YEAR($C$5:$AX$5)=BA$5,$C64:$AX64))</f>
        <v>452.93655000000001</v>
      </c>
      <c r="BB64" s="20">
        <f t="array" ref="BB64">SUM(IF(YEAR($C$5:$AX$5)=BB$5,$C64:$AX64))</f>
        <v>365.82421999999997</v>
      </c>
      <c r="BC64" s="22">
        <f t="array" ref="BC64">SUM(IF(YEAR($C$5:$AX$5)=BC$5,$C64:$AX64))</f>
        <v>414.25142999999997</v>
      </c>
      <c r="BE64" s="21">
        <f t="shared" si="14"/>
        <v>0</v>
      </c>
      <c r="BF64" s="20">
        <f t="shared" si="15"/>
        <v>452.93655000000001</v>
      </c>
      <c r="BG64" s="22">
        <f t="shared" si="16"/>
        <v>365.82421999999997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86.54271</v>
      </c>
      <c r="V65" s="20">
        <v>51.051870000000001</v>
      </c>
      <c r="W65" s="20">
        <v>0</v>
      </c>
      <c r="X65" s="20">
        <v>0</v>
      </c>
      <c r="Y65" s="20">
        <v>0</v>
      </c>
      <c r="Z65" s="20">
        <v>0</v>
      </c>
      <c r="AA65" s="20">
        <v>0</v>
      </c>
      <c r="AB65" s="20">
        <v>0</v>
      </c>
      <c r="AC65" s="20">
        <v>0</v>
      </c>
      <c r="AD65" s="20">
        <v>0</v>
      </c>
      <c r="AE65" s="20">
        <v>0</v>
      </c>
      <c r="AF65" s="20">
        <v>0</v>
      </c>
      <c r="AG65" s="20">
        <v>109.12239</v>
      </c>
      <c r="AH65" s="20">
        <v>182.54397499999999</v>
      </c>
      <c r="AI65" s="20">
        <v>0</v>
      </c>
      <c r="AJ65" s="20">
        <v>0</v>
      </c>
      <c r="AK65" s="20">
        <v>0</v>
      </c>
      <c r="AL65" s="20">
        <v>0</v>
      </c>
      <c r="AM65" s="20">
        <v>0</v>
      </c>
      <c r="AN65" s="20">
        <v>0</v>
      </c>
      <c r="AO65" s="20">
        <v>0</v>
      </c>
      <c r="AP65" s="20">
        <v>0</v>
      </c>
      <c r="AQ65" s="20">
        <v>0</v>
      </c>
      <c r="AR65" s="20">
        <v>0</v>
      </c>
      <c r="AS65" s="20">
        <v>615.61810000000003</v>
      </c>
      <c r="AT65" s="20">
        <v>261.08942000000002</v>
      </c>
      <c r="AU65" s="20">
        <v>0</v>
      </c>
      <c r="AV65" s="20">
        <v>0</v>
      </c>
      <c r="AW65" s="20">
        <v>0</v>
      </c>
      <c r="AX65" s="22">
        <v>0</v>
      </c>
      <c r="AZ65" s="21">
        <f t="array" ref="AZ65">SUM(IF(YEAR($C$5:$AX$5)=AZ$5,$C65:$AX65))</f>
        <v>0</v>
      </c>
      <c r="BA65" s="20">
        <f t="array" ref="BA65">SUM(IF(YEAR($C$5:$AX$5)=BA$5,$C65:$AX65))</f>
        <v>137.59458000000001</v>
      </c>
      <c r="BB65" s="20">
        <f t="array" ref="BB65">SUM(IF(YEAR($C$5:$AX$5)=BB$5,$C65:$AX65))</f>
        <v>291.66636499999998</v>
      </c>
      <c r="BC65" s="22">
        <f t="array" ref="BC65">SUM(IF(YEAR($C$5:$AX$5)=BC$5,$C65:$AX65))</f>
        <v>876.70752000000005</v>
      </c>
      <c r="BE65" s="21">
        <f t="shared" si="14"/>
        <v>0</v>
      </c>
      <c r="BF65" s="20">
        <f t="shared" si="15"/>
        <v>137.59458000000001</v>
      </c>
      <c r="BG65" s="22">
        <f t="shared" si="16"/>
        <v>291.66636499999998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376.43960000000004</v>
      </c>
      <c r="V66" s="20">
        <v>124.73289</v>
      </c>
      <c r="W66" s="20">
        <v>0</v>
      </c>
      <c r="X66" s="20">
        <v>0</v>
      </c>
      <c r="Y66" s="20">
        <v>0</v>
      </c>
      <c r="Z66" s="20">
        <v>0</v>
      </c>
      <c r="AA66" s="20">
        <v>0</v>
      </c>
      <c r="AB66" s="20">
        <v>0</v>
      </c>
      <c r="AC66" s="20">
        <v>0</v>
      </c>
      <c r="AD66" s="20">
        <v>0</v>
      </c>
      <c r="AE66" s="20">
        <v>0</v>
      </c>
      <c r="AF66" s="20">
        <v>0</v>
      </c>
      <c r="AG66" s="20">
        <v>406.88260000000002</v>
      </c>
      <c r="AH66" s="20">
        <v>216.81880000000001</v>
      </c>
      <c r="AI66" s="20">
        <v>0</v>
      </c>
      <c r="AJ66" s="20">
        <v>0</v>
      </c>
      <c r="AK66" s="20">
        <v>0</v>
      </c>
      <c r="AL66" s="20">
        <v>0</v>
      </c>
      <c r="AM66" s="20">
        <v>0</v>
      </c>
      <c r="AN66" s="20">
        <v>0</v>
      </c>
      <c r="AO66" s="20">
        <v>0</v>
      </c>
      <c r="AP66" s="20">
        <v>0</v>
      </c>
      <c r="AQ66" s="20">
        <v>0</v>
      </c>
      <c r="AR66" s="20">
        <v>0</v>
      </c>
      <c r="AS66" s="20">
        <v>431.988</v>
      </c>
      <c r="AT66" s="20">
        <v>122.22996000000001</v>
      </c>
      <c r="AU66" s="20">
        <v>0</v>
      </c>
      <c r="AV66" s="20">
        <v>0</v>
      </c>
      <c r="AW66" s="20">
        <v>0</v>
      </c>
      <c r="AX66" s="22">
        <v>0</v>
      </c>
      <c r="AZ66" s="21">
        <f t="array" ref="AZ66">SUM(IF(YEAR($C$5:$AX$5)=AZ$5,$C66:$AX66))</f>
        <v>0</v>
      </c>
      <c r="BA66" s="20">
        <f t="array" ref="BA66">SUM(IF(YEAR($C$5:$AX$5)=BA$5,$C66:$AX66))</f>
        <v>501.17249000000004</v>
      </c>
      <c r="BB66" s="20">
        <f t="array" ref="BB66">SUM(IF(YEAR($C$5:$AX$5)=BB$5,$C66:$AX66))</f>
        <v>623.70140000000004</v>
      </c>
      <c r="BC66" s="22">
        <f t="array" ref="BC66">SUM(IF(YEAR($C$5:$AX$5)=BC$5,$C66:$AX66))</f>
        <v>554.21795999999995</v>
      </c>
      <c r="BE66" s="21">
        <f t="shared" si="14"/>
        <v>0</v>
      </c>
      <c r="BF66" s="20">
        <f t="shared" si="15"/>
        <v>501.17249000000004</v>
      </c>
      <c r="BG66" s="22">
        <f t="shared" si="16"/>
        <v>623.70140000000004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835.2075000000001</v>
      </c>
      <c r="V67" s="20">
        <v>355.99116999999995</v>
      </c>
      <c r="W67" s="20">
        <v>0</v>
      </c>
      <c r="X67" s="20">
        <v>0</v>
      </c>
      <c r="Y67" s="20">
        <v>0</v>
      </c>
      <c r="Z67" s="20">
        <v>0</v>
      </c>
      <c r="AA67" s="20">
        <v>0</v>
      </c>
      <c r="AB67" s="20">
        <v>0</v>
      </c>
      <c r="AC67" s="20">
        <v>0</v>
      </c>
      <c r="AD67" s="20">
        <v>0</v>
      </c>
      <c r="AE67" s="20">
        <v>0</v>
      </c>
      <c r="AF67" s="20">
        <v>0</v>
      </c>
      <c r="AG67" s="20">
        <v>842.45310000000006</v>
      </c>
      <c r="AH67" s="20">
        <v>563.20100000000002</v>
      </c>
      <c r="AI67" s="20">
        <v>0</v>
      </c>
      <c r="AJ67" s="20">
        <v>0</v>
      </c>
      <c r="AK67" s="20">
        <v>0</v>
      </c>
      <c r="AL67" s="20">
        <v>0</v>
      </c>
      <c r="AM67" s="20">
        <v>0</v>
      </c>
      <c r="AN67" s="20">
        <v>0</v>
      </c>
      <c r="AO67" s="20">
        <v>0</v>
      </c>
      <c r="AP67" s="20">
        <v>0</v>
      </c>
      <c r="AQ67" s="20">
        <v>0</v>
      </c>
      <c r="AR67" s="20">
        <v>0</v>
      </c>
      <c r="AS67" s="20">
        <v>974.99879999999996</v>
      </c>
      <c r="AT67" s="20">
        <v>371.31133</v>
      </c>
      <c r="AU67" s="20">
        <v>0</v>
      </c>
      <c r="AV67" s="20">
        <v>0</v>
      </c>
      <c r="AW67" s="20">
        <v>0</v>
      </c>
      <c r="AX67" s="22">
        <v>0</v>
      </c>
      <c r="AZ67" s="21">
        <f t="array" ref="AZ67">SUM(IF(YEAR($C$5:$AX$5)=AZ$5,$C67:$AX67))</f>
        <v>0</v>
      </c>
      <c r="BA67" s="20">
        <f t="array" ref="BA67">SUM(IF(YEAR($C$5:$AX$5)=BA$5,$C67:$AX67))</f>
        <v>1191.19867</v>
      </c>
      <c r="BB67" s="20">
        <f t="array" ref="BB67">SUM(IF(YEAR($C$5:$AX$5)=BB$5,$C67:$AX67))</f>
        <v>1405.6541000000002</v>
      </c>
      <c r="BC67" s="22">
        <f t="array" ref="BC67">SUM(IF(YEAR($C$5:$AX$5)=BC$5,$C67:$AX67))</f>
        <v>1346.3101299999998</v>
      </c>
      <c r="BE67" s="21">
        <f t="shared" si="14"/>
        <v>0</v>
      </c>
      <c r="BF67" s="20">
        <f t="shared" si="15"/>
        <v>1191.19867</v>
      </c>
      <c r="BG67" s="22">
        <f t="shared" si="16"/>
        <v>1405.6541000000002</v>
      </c>
    </row>
    <row r="68" spans="2:59">
      <c r="B68" s="17">
        <v>3176</v>
      </c>
      <c r="C68" s="20">
        <v>27409.18</v>
      </c>
      <c r="D68" s="20">
        <v>24569.56</v>
      </c>
      <c r="E68" s="20">
        <v>22922.400000000001</v>
      </c>
      <c r="F68" s="20">
        <v>19806.78</v>
      </c>
      <c r="G68" s="20">
        <v>19551.45</v>
      </c>
      <c r="H68" s="20">
        <v>26907.96</v>
      </c>
      <c r="I68" s="20">
        <v>31208.97</v>
      </c>
      <c r="J68" s="20">
        <v>30032.49</v>
      </c>
      <c r="K68" s="20">
        <v>22572.77</v>
      </c>
      <c r="L68" s="20">
        <v>21814.84</v>
      </c>
      <c r="M68" s="20">
        <v>23576.47</v>
      </c>
      <c r="N68" s="20">
        <v>26525.34</v>
      </c>
      <c r="O68" s="20">
        <v>30846.91</v>
      </c>
      <c r="P68" s="20">
        <v>26562.17</v>
      </c>
      <c r="Q68" s="20">
        <v>24875.88</v>
      </c>
      <c r="R68" s="20">
        <v>20724.32</v>
      </c>
      <c r="S68" s="20">
        <v>21271.71</v>
      </c>
      <c r="T68" s="20">
        <v>27143.88</v>
      </c>
      <c r="U68" s="20">
        <v>31726.58</v>
      </c>
      <c r="V68" s="20">
        <v>30020.65</v>
      </c>
      <c r="W68" s="20">
        <v>22777.51</v>
      </c>
      <c r="X68" s="20">
        <v>22764.240000000002</v>
      </c>
      <c r="Y68" s="20">
        <v>24350.87</v>
      </c>
      <c r="Z68" s="20">
        <v>27309.29</v>
      </c>
      <c r="AA68" s="20">
        <v>28454.83</v>
      </c>
      <c r="AB68" s="20">
        <v>26553.93</v>
      </c>
      <c r="AC68" s="20">
        <v>22701.16</v>
      </c>
      <c r="AD68" s="20">
        <v>19695.919999999998</v>
      </c>
      <c r="AE68" s="20">
        <v>19593.060000000001</v>
      </c>
      <c r="AF68" s="20">
        <v>25513.11</v>
      </c>
      <c r="AG68" s="20">
        <v>31765.79</v>
      </c>
      <c r="AH68" s="20">
        <v>31243.3</v>
      </c>
      <c r="AI68" s="20">
        <v>23161.16</v>
      </c>
      <c r="AJ68" s="20">
        <v>23204.58</v>
      </c>
      <c r="AK68" s="20">
        <v>22872.47</v>
      </c>
      <c r="AL68" s="20">
        <v>28014.21</v>
      </c>
      <c r="AM68" s="20">
        <v>32455.73</v>
      </c>
      <c r="AN68" s="20">
        <v>29236.27</v>
      </c>
      <c r="AO68" s="20">
        <v>24676.42</v>
      </c>
      <c r="AP68" s="20">
        <v>22087.35</v>
      </c>
      <c r="AQ68" s="20">
        <v>21193.43</v>
      </c>
      <c r="AR68" s="20">
        <v>26821.46</v>
      </c>
      <c r="AS68" s="20">
        <v>33308.58</v>
      </c>
      <c r="AT68" s="20">
        <v>31791.11</v>
      </c>
      <c r="AU68" s="20">
        <v>23260.22</v>
      </c>
      <c r="AV68" s="20">
        <v>23153.5</v>
      </c>
      <c r="AW68" s="20">
        <v>22382.25</v>
      </c>
      <c r="AX68" s="22">
        <v>28320.39</v>
      </c>
      <c r="AZ68" s="21">
        <f t="array" ref="AZ68">SUM(IF(YEAR($C$5:$AX$5)=AZ$5,$C68:$AX68))</f>
        <v>296898.21000000002</v>
      </c>
      <c r="BA68" s="20">
        <f t="array" ref="BA68">SUM(IF(YEAR($C$5:$AX$5)=BA$5,$C68:$AX68))</f>
        <v>310374.01</v>
      </c>
      <c r="BB68" s="20">
        <f t="array" ref="BB68">SUM(IF(YEAR($C$5:$AX$5)=BB$5,$C68:$AX68))</f>
        <v>302773.52000000008</v>
      </c>
      <c r="BC68" s="22">
        <f t="array" ref="BC68">SUM(IF(YEAR($C$5:$AX$5)=BC$5,$C68:$AX68))</f>
        <v>318686.70999999996</v>
      </c>
      <c r="BE68" s="21">
        <f t="shared" si="14"/>
        <v>306919.83</v>
      </c>
      <c r="BF68" s="20">
        <f t="shared" si="15"/>
        <v>303091.92</v>
      </c>
      <c r="BG68" s="22">
        <f t="shared" si="16"/>
        <v>315423.81999999995</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141.51483999999999</v>
      </c>
      <c r="V71" s="20">
        <v>43.676699999999997</v>
      </c>
      <c r="W71" s="20">
        <v>0</v>
      </c>
      <c r="X71" s="20">
        <v>0</v>
      </c>
      <c r="Y71" s="20">
        <v>0</v>
      </c>
      <c r="Z71" s="20">
        <v>0</v>
      </c>
      <c r="AA71" s="20">
        <v>66.396109999999993</v>
      </c>
      <c r="AB71" s="20">
        <v>0</v>
      </c>
      <c r="AC71" s="20">
        <v>0</v>
      </c>
      <c r="AD71" s="20">
        <v>0</v>
      </c>
      <c r="AE71" s="20">
        <v>0</v>
      </c>
      <c r="AF71" s="20">
        <v>0</v>
      </c>
      <c r="AG71" s="20">
        <v>162.49413000000001</v>
      </c>
      <c r="AH71" s="20">
        <v>61.624818000000005</v>
      </c>
      <c r="AI71" s="20">
        <v>0</v>
      </c>
      <c r="AJ71" s="20">
        <v>0</v>
      </c>
      <c r="AK71" s="20">
        <v>0</v>
      </c>
      <c r="AL71" s="20">
        <v>0</v>
      </c>
      <c r="AM71" s="20">
        <v>0</v>
      </c>
      <c r="AN71" s="20">
        <v>0</v>
      </c>
      <c r="AO71" s="20">
        <v>0</v>
      </c>
      <c r="AP71" s="20">
        <v>0</v>
      </c>
      <c r="AQ71" s="20">
        <v>0</v>
      </c>
      <c r="AR71" s="20">
        <v>0</v>
      </c>
      <c r="AS71" s="20">
        <v>142.42760799999999</v>
      </c>
      <c r="AT71" s="20">
        <v>58.255697999999995</v>
      </c>
      <c r="AU71" s="20">
        <v>0</v>
      </c>
      <c r="AV71" s="20">
        <v>0</v>
      </c>
      <c r="AW71" s="20">
        <v>0</v>
      </c>
      <c r="AX71" s="22">
        <v>0</v>
      </c>
      <c r="AZ71" s="21">
        <f t="array" ref="AZ71">SUM(IF(YEAR($C$5:$AX$5)=AZ$5,$C71:$AX71))</f>
        <v>0</v>
      </c>
      <c r="BA71" s="20">
        <f t="array" ref="BA71">SUM(IF(YEAR($C$5:$AX$5)=BA$5,$C71:$AX71))</f>
        <v>185.19153999999997</v>
      </c>
      <c r="BB71" s="20">
        <f t="array" ref="BB71">SUM(IF(YEAR($C$5:$AX$5)=BB$5,$C71:$AX71))</f>
        <v>290.51505800000001</v>
      </c>
      <c r="BC71" s="22">
        <f t="array" ref="BC71">SUM(IF(YEAR($C$5:$AX$5)=BC$5,$C71:$AX71))</f>
        <v>200.68330599999999</v>
      </c>
      <c r="BE71" s="21">
        <f t="shared" ref="BE71:BE134" si="17">SUM(H71:S71)</f>
        <v>0</v>
      </c>
      <c r="BF71" s="20">
        <f t="shared" ref="BF71:BF134" si="18">SUM(T71:AE71)</f>
        <v>251.58764999999997</v>
      </c>
      <c r="BG71" s="22">
        <f t="shared" ref="BG71:BG134" si="19">SUM(AF71:AQ71)</f>
        <v>224.11894800000002</v>
      </c>
    </row>
    <row r="72" spans="2:59">
      <c r="B72" s="17">
        <v>5083</v>
      </c>
      <c r="C72" s="20">
        <v>366.76750000000004</v>
      </c>
      <c r="D72" s="20">
        <v>0</v>
      </c>
      <c r="E72" s="20">
        <v>0</v>
      </c>
      <c r="F72" s="20">
        <v>0</v>
      </c>
      <c r="G72" s="20">
        <v>0</v>
      </c>
      <c r="H72" s="20">
        <v>0</v>
      </c>
      <c r="I72" s="20">
        <v>1572.7914000000001</v>
      </c>
      <c r="J72" s="20">
        <v>869.62239999999997</v>
      </c>
      <c r="K72" s="20">
        <v>0</v>
      </c>
      <c r="L72" s="20">
        <v>0</v>
      </c>
      <c r="M72" s="20">
        <v>0</v>
      </c>
      <c r="N72" s="20">
        <v>0</v>
      </c>
      <c r="O72" s="20">
        <v>0</v>
      </c>
      <c r="P72" s="20">
        <v>0</v>
      </c>
      <c r="Q72" s="20">
        <v>0</v>
      </c>
      <c r="R72" s="20">
        <v>0</v>
      </c>
      <c r="S72" s="20">
        <v>0</v>
      </c>
      <c r="T72" s="20">
        <v>0</v>
      </c>
      <c r="U72" s="20">
        <v>5068.1779999999999</v>
      </c>
      <c r="V72" s="20">
        <v>2493.52</v>
      </c>
      <c r="W72" s="20">
        <v>0</v>
      </c>
      <c r="X72" s="20">
        <v>0</v>
      </c>
      <c r="Y72" s="20">
        <v>0</v>
      </c>
      <c r="Z72" s="20">
        <v>0</v>
      </c>
      <c r="AA72" s="20">
        <v>479.11959999999999</v>
      </c>
      <c r="AB72" s="20">
        <v>0</v>
      </c>
      <c r="AC72" s="20">
        <v>0</v>
      </c>
      <c r="AD72" s="20">
        <v>0</v>
      </c>
      <c r="AE72" s="20">
        <v>0</v>
      </c>
      <c r="AF72" s="20">
        <v>0</v>
      </c>
      <c r="AG72" s="20">
        <v>4908.9489999999996</v>
      </c>
      <c r="AH72" s="20">
        <v>4301.0720000000001</v>
      </c>
      <c r="AI72" s="20">
        <v>0</v>
      </c>
      <c r="AJ72" s="20">
        <v>0</v>
      </c>
      <c r="AK72" s="20">
        <v>0</v>
      </c>
      <c r="AL72" s="20">
        <v>0</v>
      </c>
      <c r="AM72" s="20">
        <v>0</v>
      </c>
      <c r="AN72" s="20">
        <v>0</v>
      </c>
      <c r="AO72" s="20">
        <v>0</v>
      </c>
      <c r="AP72" s="20">
        <v>0</v>
      </c>
      <c r="AQ72" s="20">
        <v>0</v>
      </c>
      <c r="AR72" s="20">
        <v>0</v>
      </c>
      <c r="AS72" s="20">
        <v>6144.1080000000002</v>
      </c>
      <c r="AT72" s="20">
        <v>4412.8509999999997</v>
      </c>
      <c r="AU72" s="20">
        <v>0</v>
      </c>
      <c r="AV72" s="20">
        <v>0</v>
      </c>
      <c r="AW72" s="20">
        <v>0</v>
      </c>
      <c r="AX72" s="22">
        <v>0</v>
      </c>
      <c r="AZ72" s="21">
        <f t="array" ref="AZ72">SUM(IF(YEAR($C$5:$AX$5)=AZ$5,$C72:$AX72))</f>
        <v>2809.1813000000002</v>
      </c>
      <c r="BA72" s="20">
        <f t="array" ref="BA72">SUM(IF(YEAR($C$5:$AX$5)=BA$5,$C72:$AX72))</f>
        <v>7561.6980000000003</v>
      </c>
      <c r="BB72" s="20">
        <f t="array" ref="BB72">SUM(IF(YEAR($C$5:$AX$5)=BB$5,$C72:$AX72))</f>
        <v>9689.1405999999988</v>
      </c>
      <c r="BC72" s="22">
        <f t="array" ref="BC72">SUM(IF(YEAR($C$5:$AX$5)=BC$5,$C72:$AX72))</f>
        <v>10556.958999999999</v>
      </c>
      <c r="BE72" s="21">
        <f t="shared" si="17"/>
        <v>2442.4138000000003</v>
      </c>
      <c r="BF72" s="20">
        <f t="shared" si="18"/>
        <v>8040.8176000000003</v>
      </c>
      <c r="BG72" s="22">
        <f t="shared" si="19"/>
        <v>9210.0210000000006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21.857980000000001</v>
      </c>
      <c r="D77" s="20">
        <v>0</v>
      </c>
      <c r="E77" s="20">
        <v>0</v>
      </c>
      <c r="F77" s="20">
        <v>0</v>
      </c>
      <c r="G77" s="20">
        <v>0</v>
      </c>
      <c r="H77" s="20">
        <v>0</v>
      </c>
      <c r="I77" s="20">
        <v>592.63869999999997</v>
      </c>
      <c r="J77" s="20">
        <v>217.12440000000001</v>
      </c>
      <c r="K77" s="20">
        <v>0</v>
      </c>
      <c r="L77" s="20">
        <v>0</v>
      </c>
      <c r="M77" s="20">
        <v>0</v>
      </c>
      <c r="N77" s="20">
        <v>0</v>
      </c>
      <c r="O77" s="20">
        <v>0</v>
      </c>
      <c r="P77" s="20">
        <v>0</v>
      </c>
      <c r="Q77" s="20">
        <v>0</v>
      </c>
      <c r="R77" s="20">
        <v>0</v>
      </c>
      <c r="S77" s="20">
        <v>0</v>
      </c>
      <c r="T77" s="20">
        <v>0</v>
      </c>
      <c r="U77" s="20">
        <v>404.67840000000001</v>
      </c>
      <c r="V77" s="20">
        <v>268.06360000000001</v>
      </c>
      <c r="W77" s="20">
        <v>0</v>
      </c>
      <c r="X77" s="20">
        <v>0</v>
      </c>
      <c r="Y77" s="20">
        <v>0</v>
      </c>
      <c r="Z77" s="20">
        <v>0</v>
      </c>
      <c r="AA77" s="20">
        <v>0</v>
      </c>
      <c r="AB77" s="20">
        <v>0</v>
      </c>
      <c r="AC77" s="20">
        <v>0</v>
      </c>
      <c r="AD77" s="20">
        <v>0</v>
      </c>
      <c r="AE77" s="20">
        <v>0</v>
      </c>
      <c r="AF77" s="20">
        <v>0</v>
      </c>
      <c r="AG77" s="20">
        <v>592.63869999999997</v>
      </c>
      <c r="AH77" s="20">
        <v>712.29790000000003</v>
      </c>
      <c r="AI77" s="20">
        <v>0</v>
      </c>
      <c r="AJ77" s="20">
        <v>0</v>
      </c>
      <c r="AK77" s="20">
        <v>0</v>
      </c>
      <c r="AL77" s="20">
        <v>0</v>
      </c>
      <c r="AM77" s="20">
        <v>0</v>
      </c>
      <c r="AN77" s="20">
        <v>0</v>
      </c>
      <c r="AO77" s="20">
        <v>0</v>
      </c>
      <c r="AP77" s="20">
        <v>0</v>
      </c>
      <c r="AQ77" s="20">
        <v>0</v>
      </c>
      <c r="AR77" s="20">
        <v>0</v>
      </c>
      <c r="AS77" s="20">
        <v>1113.9180999999999</v>
      </c>
      <c r="AT77" s="20">
        <v>497.32939999999996</v>
      </c>
      <c r="AU77" s="20">
        <v>0</v>
      </c>
      <c r="AV77" s="20">
        <v>0</v>
      </c>
      <c r="AW77" s="20">
        <v>0</v>
      </c>
      <c r="AX77" s="22">
        <v>0</v>
      </c>
      <c r="AZ77" s="21">
        <f t="array" ref="AZ77">SUM(IF(YEAR($C$5:$AX$5)=AZ$5,$C77:$AX77))</f>
        <v>831.62108000000001</v>
      </c>
      <c r="BA77" s="20">
        <f t="array" ref="BA77">SUM(IF(YEAR($C$5:$AX$5)=BA$5,$C77:$AX77))</f>
        <v>672.74199999999996</v>
      </c>
      <c r="BB77" s="20">
        <f t="array" ref="BB77">SUM(IF(YEAR($C$5:$AX$5)=BB$5,$C77:$AX77))</f>
        <v>1304.9366</v>
      </c>
      <c r="BC77" s="22">
        <f t="array" ref="BC77">SUM(IF(YEAR($C$5:$AX$5)=BC$5,$C77:$AX77))</f>
        <v>1611.2474999999999</v>
      </c>
      <c r="BE77" s="21">
        <f t="shared" si="17"/>
        <v>809.76310000000001</v>
      </c>
      <c r="BF77" s="20">
        <f t="shared" si="18"/>
        <v>672.74199999999996</v>
      </c>
      <c r="BG77" s="22">
        <f t="shared" si="19"/>
        <v>1304.9366</v>
      </c>
    </row>
    <row r="78" spans="2:59">
      <c r="B78" s="17">
        <v>7153</v>
      </c>
      <c r="C78" s="20">
        <v>125529.15</v>
      </c>
      <c r="D78" s="20">
        <v>116132.76000000001</v>
      </c>
      <c r="E78" s="20">
        <v>119175.73</v>
      </c>
      <c r="F78" s="20">
        <v>130015.15</v>
      </c>
      <c r="G78" s="20">
        <v>114028</v>
      </c>
      <c r="H78" s="20">
        <v>166588.32</v>
      </c>
      <c r="I78" s="20">
        <v>219191.40000000002</v>
      </c>
      <c r="J78" s="20">
        <v>187122.7</v>
      </c>
      <c r="K78" s="20">
        <v>123710.93</v>
      </c>
      <c r="L78" s="20">
        <v>125066.88</v>
      </c>
      <c r="M78" s="20">
        <v>146782.28</v>
      </c>
      <c r="N78" s="20">
        <v>134876.41999999998</v>
      </c>
      <c r="O78" s="20">
        <v>130476.5</v>
      </c>
      <c r="P78" s="20">
        <v>116668.18</v>
      </c>
      <c r="Q78" s="20">
        <v>136098.04</v>
      </c>
      <c r="R78" s="20">
        <v>115895.45999999999</v>
      </c>
      <c r="S78" s="20">
        <v>114524.89</v>
      </c>
      <c r="T78" s="20">
        <v>158230.41</v>
      </c>
      <c r="U78" s="20">
        <v>211335.5</v>
      </c>
      <c r="V78" s="20">
        <v>170650.84</v>
      </c>
      <c r="W78" s="20">
        <v>119768.02</v>
      </c>
      <c r="X78" s="20">
        <v>127348.23</v>
      </c>
      <c r="Y78" s="20">
        <v>144153.85999999999</v>
      </c>
      <c r="Z78" s="20">
        <v>150974.38</v>
      </c>
      <c r="AA78" s="20">
        <v>129636.11</v>
      </c>
      <c r="AB78" s="20">
        <v>123187.98999999999</v>
      </c>
      <c r="AC78" s="20">
        <v>132543.15</v>
      </c>
      <c r="AD78" s="20">
        <v>117191.75</v>
      </c>
      <c r="AE78" s="20">
        <v>110819.23999999999</v>
      </c>
      <c r="AF78" s="20">
        <v>143012.43</v>
      </c>
      <c r="AG78" s="20">
        <v>211622.7</v>
      </c>
      <c r="AH78" s="20">
        <v>185520.22</v>
      </c>
      <c r="AI78" s="20">
        <v>127946.09</v>
      </c>
      <c r="AJ78" s="20">
        <v>135388.81</v>
      </c>
      <c r="AK78" s="20">
        <v>130193.91</v>
      </c>
      <c r="AL78" s="20">
        <v>164777.66999999998</v>
      </c>
      <c r="AM78" s="20">
        <v>147635.56</v>
      </c>
      <c r="AN78" s="20">
        <v>129172.81999999999</v>
      </c>
      <c r="AO78" s="20">
        <v>122322.36</v>
      </c>
      <c r="AP78" s="20">
        <v>114653.78</v>
      </c>
      <c r="AQ78" s="20">
        <v>108025.56</v>
      </c>
      <c r="AR78" s="20">
        <v>142603.90000000002</v>
      </c>
      <c r="AS78" s="20">
        <v>214123.5</v>
      </c>
      <c r="AT78" s="20">
        <v>178666.22999999998</v>
      </c>
      <c r="AU78" s="20">
        <v>124858.34</v>
      </c>
      <c r="AV78" s="20">
        <v>120471.45999999999</v>
      </c>
      <c r="AW78" s="20">
        <v>119284.61</v>
      </c>
      <c r="AX78" s="22">
        <v>166884.1</v>
      </c>
      <c r="AZ78" s="21">
        <f t="array" ref="AZ78">SUM(IF(YEAR($C$5:$AX$5)=AZ$5,$C78:$AX78))</f>
        <v>1708219.72</v>
      </c>
      <c r="BA78" s="20">
        <f t="array" ref="BA78">SUM(IF(YEAR($C$5:$AX$5)=BA$5,$C78:$AX78))</f>
        <v>1696124.31</v>
      </c>
      <c r="BB78" s="20">
        <f t="array" ref="BB78">SUM(IF(YEAR($C$5:$AX$5)=BB$5,$C78:$AX78))</f>
        <v>1711840.0699999998</v>
      </c>
      <c r="BC78" s="22">
        <f t="array" ref="BC78">SUM(IF(YEAR($C$5:$AX$5)=BC$5,$C78:$AX78))</f>
        <v>1688702.2200000002</v>
      </c>
      <c r="BE78" s="21">
        <f t="shared" si="17"/>
        <v>1717002</v>
      </c>
      <c r="BF78" s="20">
        <f t="shared" si="18"/>
        <v>1695839.48</v>
      </c>
      <c r="BG78" s="22">
        <f t="shared" si="19"/>
        <v>1720271.9100000004</v>
      </c>
    </row>
    <row r="79" spans="2:59">
      <c r="B79" s="17">
        <v>7288</v>
      </c>
      <c r="C79" s="20">
        <v>202.16380000000001</v>
      </c>
      <c r="D79" s="20">
        <v>0</v>
      </c>
      <c r="E79" s="20">
        <v>0</v>
      </c>
      <c r="F79" s="20">
        <v>0</v>
      </c>
      <c r="G79" s="20">
        <v>0</v>
      </c>
      <c r="H79" s="20">
        <v>0</v>
      </c>
      <c r="I79" s="20">
        <v>458.52190000000002</v>
      </c>
      <c r="J79" s="20">
        <v>250.22120000000001</v>
      </c>
      <c r="K79" s="20">
        <v>0</v>
      </c>
      <c r="L79" s="20">
        <v>0</v>
      </c>
      <c r="M79" s="20">
        <v>0</v>
      </c>
      <c r="N79" s="20">
        <v>0</v>
      </c>
      <c r="O79" s="20">
        <v>0</v>
      </c>
      <c r="P79" s="20">
        <v>0</v>
      </c>
      <c r="Q79" s="20">
        <v>0</v>
      </c>
      <c r="R79" s="20">
        <v>0</v>
      </c>
      <c r="S79" s="20">
        <v>0</v>
      </c>
      <c r="T79" s="20">
        <v>0</v>
      </c>
      <c r="U79" s="20">
        <v>2063.1149999999998</v>
      </c>
      <c r="V79" s="20">
        <v>1030.52</v>
      </c>
      <c r="W79" s="20">
        <v>0</v>
      </c>
      <c r="X79" s="20">
        <v>0</v>
      </c>
      <c r="Y79" s="20">
        <v>0</v>
      </c>
      <c r="Z79" s="20">
        <v>0</v>
      </c>
      <c r="AA79" s="20">
        <v>202.23939999999999</v>
      </c>
      <c r="AB79" s="20">
        <v>0</v>
      </c>
      <c r="AC79" s="20">
        <v>0</v>
      </c>
      <c r="AD79" s="20">
        <v>0</v>
      </c>
      <c r="AE79" s="20">
        <v>0</v>
      </c>
      <c r="AF79" s="20">
        <v>0</v>
      </c>
      <c r="AG79" s="20">
        <v>2203.5250000000001</v>
      </c>
      <c r="AH79" s="20">
        <v>1647.25</v>
      </c>
      <c r="AI79" s="20">
        <v>0</v>
      </c>
      <c r="AJ79" s="20">
        <v>0</v>
      </c>
      <c r="AK79" s="20">
        <v>0</v>
      </c>
      <c r="AL79" s="20">
        <v>0</v>
      </c>
      <c r="AM79" s="20">
        <v>0</v>
      </c>
      <c r="AN79" s="20">
        <v>0</v>
      </c>
      <c r="AO79" s="20">
        <v>0</v>
      </c>
      <c r="AP79" s="20">
        <v>0</v>
      </c>
      <c r="AQ79" s="20">
        <v>0</v>
      </c>
      <c r="AR79" s="20">
        <v>0</v>
      </c>
      <c r="AS79" s="20">
        <v>2809.5920000000001</v>
      </c>
      <c r="AT79" s="20">
        <v>1953.2190000000001</v>
      </c>
      <c r="AU79" s="20">
        <v>0</v>
      </c>
      <c r="AV79" s="20">
        <v>0</v>
      </c>
      <c r="AW79" s="20">
        <v>0</v>
      </c>
      <c r="AX79" s="22">
        <v>0</v>
      </c>
      <c r="AZ79" s="21">
        <f t="array" ref="AZ79">SUM(IF(YEAR($C$5:$AX$5)=AZ$5,$C79:$AX79))</f>
        <v>910.90689999999995</v>
      </c>
      <c r="BA79" s="20">
        <f t="array" ref="BA79">SUM(IF(YEAR($C$5:$AX$5)=BA$5,$C79:$AX79))</f>
        <v>3093.6349999999998</v>
      </c>
      <c r="BB79" s="20">
        <f t="array" ref="BB79">SUM(IF(YEAR($C$5:$AX$5)=BB$5,$C79:$AX79))</f>
        <v>4053.0144</v>
      </c>
      <c r="BC79" s="22">
        <f t="array" ref="BC79">SUM(IF(YEAR($C$5:$AX$5)=BC$5,$C79:$AX79))</f>
        <v>4762.8109999999997</v>
      </c>
      <c r="BE79" s="21">
        <f t="shared" si="17"/>
        <v>708.74310000000003</v>
      </c>
      <c r="BF79" s="20">
        <f t="shared" si="18"/>
        <v>3295.8743999999997</v>
      </c>
      <c r="BG79" s="22">
        <f t="shared" si="19"/>
        <v>3850.7750000000001</v>
      </c>
    </row>
    <row r="80" spans="2:59">
      <c r="B80" s="17">
        <v>7318</v>
      </c>
      <c r="C80" s="20">
        <v>68.161320000000003</v>
      </c>
      <c r="D80" s="20">
        <v>0</v>
      </c>
      <c r="E80" s="20">
        <v>0</v>
      </c>
      <c r="F80" s="20">
        <v>0</v>
      </c>
      <c r="G80" s="20">
        <v>0</v>
      </c>
      <c r="H80" s="20">
        <v>0</v>
      </c>
      <c r="I80" s="20">
        <v>189.02099999999999</v>
      </c>
      <c r="J80" s="20">
        <v>31.62201</v>
      </c>
      <c r="K80" s="20">
        <v>0</v>
      </c>
      <c r="L80" s="20">
        <v>0</v>
      </c>
      <c r="M80" s="20">
        <v>0</v>
      </c>
      <c r="N80" s="20">
        <v>0</v>
      </c>
      <c r="O80" s="20">
        <v>0</v>
      </c>
      <c r="P80" s="20">
        <v>0</v>
      </c>
      <c r="Q80" s="20">
        <v>0</v>
      </c>
      <c r="R80" s="20">
        <v>0</v>
      </c>
      <c r="S80" s="20">
        <v>0</v>
      </c>
      <c r="T80" s="20">
        <v>0</v>
      </c>
      <c r="U80" s="20">
        <v>1238.7550000000001</v>
      </c>
      <c r="V80" s="20">
        <v>582.57090000000005</v>
      </c>
      <c r="W80" s="20">
        <v>0</v>
      </c>
      <c r="X80" s="20">
        <v>0</v>
      </c>
      <c r="Y80" s="20">
        <v>0</v>
      </c>
      <c r="Z80" s="20">
        <v>0</v>
      </c>
      <c r="AA80" s="20">
        <v>136.35169999999999</v>
      </c>
      <c r="AB80" s="20">
        <v>0</v>
      </c>
      <c r="AC80" s="20">
        <v>0</v>
      </c>
      <c r="AD80" s="20">
        <v>0</v>
      </c>
      <c r="AE80" s="20">
        <v>0</v>
      </c>
      <c r="AF80" s="20">
        <v>0</v>
      </c>
      <c r="AG80" s="20">
        <v>1438.6890000000001</v>
      </c>
      <c r="AH80" s="20">
        <v>1079.615</v>
      </c>
      <c r="AI80" s="20">
        <v>0</v>
      </c>
      <c r="AJ80" s="20">
        <v>0</v>
      </c>
      <c r="AK80" s="20">
        <v>0</v>
      </c>
      <c r="AL80" s="20">
        <v>0</v>
      </c>
      <c r="AM80" s="20">
        <v>0</v>
      </c>
      <c r="AN80" s="20">
        <v>0</v>
      </c>
      <c r="AO80" s="20">
        <v>0</v>
      </c>
      <c r="AP80" s="20">
        <v>0</v>
      </c>
      <c r="AQ80" s="20">
        <v>0</v>
      </c>
      <c r="AR80" s="20">
        <v>0</v>
      </c>
      <c r="AS80" s="20">
        <v>1839.2329999999999</v>
      </c>
      <c r="AT80" s="20">
        <v>1029.798</v>
      </c>
      <c r="AU80" s="20">
        <v>0</v>
      </c>
      <c r="AV80" s="20">
        <v>0</v>
      </c>
      <c r="AW80" s="20">
        <v>0</v>
      </c>
      <c r="AX80" s="22">
        <v>0</v>
      </c>
      <c r="AZ80" s="21">
        <f t="array" ref="AZ80">SUM(IF(YEAR($C$5:$AX$5)=AZ$5,$C80:$AX80))</f>
        <v>288.80432999999999</v>
      </c>
      <c r="BA80" s="20">
        <f t="array" ref="BA80">SUM(IF(YEAR($C$5:$AX$5)=BA$5,$C80:$AX80))</f>
        <v>1821.3259000000003</v>
      </c>
      <c r="BB80" s="20">
        <f t="array" ref="BB80">SUM(IF(YEAR($C$5:$AX$5)=BB$5,$C80:$AX80))</f>
        <v>2654.6557000000003</v>
      </c>
      <c r="BC80" s="22">
        <f t="array" ref="BC80">SUM(IF(YEAR($C$5:$AX$5)=BC$5,$C80:$AX80))</f>
        <v>2869.0309999999999</v>
      </c>
      <c r="BE80" s="21">
        <f t="shared" si="17"/>
        <v>220.64300999999998</v>
      </c>
      <c r="BF80" s="20">
        <f t="shared" si="18"/>
        <v>1957.6776000000002</v>
      </c>
      <c r="BG80" s="22">
        <f t="shared" si="19"/>
        <v>2518.3040000000001</v>
      </c>
    </row>
    <row r="81" spans="2:59">
      <c r="B81" s="17">
        <v>7690</v>
      </c>
      <c r="C81" s="20">
        <v>2750.5459999999998</v>
      </c>
      <c r="D81" s="20">
        <v>2426.1219999999998</v>
      </c>
      <c r="E81" s="20">
        <v>2781.09</v>
      </c>
      <c r="F81" s="20">
        <v>2652.596</v>
      </c>
      <c r="G81" s="20">
        <v>2624.3580000000002</v>
      </c>
      <c r="H81" s="20">
        <v>2739.3879999999999</v>
      </c>
      <c r="I81" s="20">
        <v>2832.8679999999999</v>
      </c>
      <c r="J81" s="20">
        <v>2845.712</v>
      </c>
      <c r="K81" s="20">
        <v>2621.2979999999998</v>
      </c>
      <c r="L81" s="20">
        <v>2531.136</v>
      </c>
      <c r="M81" s="20">
        <v>2744.4940000000001</v>
      </c>
      <c r="N81" s="20">
        <v>2961.54</v>
      </c>
      <c r="O81" s="20">
        <v>2750.5459999999998</v>
      </c>
      <c r="P81" s="20">
        <v>2426.1219999999998</v>
      </c>
      <c r="Q81" s="20">
        <v>2781.09</v>
      </c>
      <c r="R81" s="20">
        <v>2652.596</v>
      </c>
      <c r="S81" s="20">
        <v>2624.3580000000002</v>
      </c>
      <c r="T81" s="20">
        <v>2739.3879999999999</v>
      </c>
      <c r="U81" s="20">
        <v>2832.8679999999999</v>
      </c>
      <c r="V81" s="20">
        <v>2845.712</v>
      </c>
      <c r="W81" s="20">
        <v>2621.2979999999998</v>
      </c>
      <c r="X81" s="20">
        <v>2531.136</v>
      </c>
      <c r="Y81" s="20">
        <v>2744.4940000000001</v>
      </c>
      <c r="Z81" s="20">
        <v>2961.54</v>
      </c>
      <c r="AA81" s="20">
        <v>2750.5459999999998</v>
      </c>
      <c r="AB81" s="20">
        <v>2512.77</v>
      </c>
      <c r="AC81" s="20">
        <v>2781.09</v>
      </c>
      <c r="AD81" s="20">
        <v>2652.596</v>
      </c>
      <c r="AE81" s="20">
        <v>2624.3580000000002</v>
      </c>
      <c r="AF81" s="20">
        <v>2739.3879999999999</v>
      </c>
      <c r="AG81" s="20">
        <v>2832.8679999999999</v>
      </c>
      <c r="AH81" s="20">
        <v>2845.712</v>
      </c>
      <c r="AI81" s="20">
        <v>2621.2979999999998</v>
      </c>
      <c r="AJ81" s="20">
        <v>2531.136</v>
      </c>
      <c r="AK81" s="20">
        <v>2744.4940000000001</v>
      </c>
      <c r="AL81" s="20">
        <v>2961.54</v>
      </c>
      <c r="AM81" s="20">
        <v>2750.5459999999998</v>
      </c>
      <c r="AN81" s="20">
        <v>2426.1219999999998</v>
      </c>
      <c r="AO81" s="20">
        <v>2781.09</v>
      </c>
      <c r="AP81" s="20">
        <v>2652.596</v>
      </c>
      <c r="AQ81" s="20">
        <v>2624.3580000000002</v>
      </c>
      <c r="AR81" s="20">
        <v>2739.3879999999999</v>
      </c>
      <c r="AS81" s="20">
        <v>2832.8679999999999</v>
      </c>
      <c r="AT81" s="20">
        <v>2845.712</v>
      </c>
      <c r="AU81" s="20">
        <v>2621.2979999999998</v>
      </c>
      <c r="AV81" s="20">
        <v>2531.136</v>
      </c>
      <c r="AW81" s="20">
        <v>2744.4940000000001</v>
      </c>
      <c r="AX81" s="22">
        <v>2961.54</v>
      </c>
      <c r="AZ81" s="21">
        <f t="array" ref="AZ81">SUM(IF(YEAR($C$5:$AX$5)=AZ$5,$C81:$AX81))</f>
        <v>32511.147999999994</v>
      </c>
      <c r="BA81" s="20">
        <f t="array" ref="BA81">SUM(IF(YEAR($C$5:$AX$5)=BA$5,$C81:$AX81))</f>
        <v>32511.147999999994</v>
      </c>
      <c r="BB81" s="20">
        <f t="array" ref="BB81">SUM(IF(YEAR($C$5:$AX$5)=BB$5,$C81:$AX81))</f>
        <v>32597.795999999995</v>
      </c>
      <c r="BC81" s="22">
        <f t="array" ref="BC81">SUM(IF(YEAR($C$5:$AX$5)=BC$5,$C81:$AX81))</f>
        <v>32511.147999999994</v>
      </c>
      <c r="BE81" s="21">
        <f t="shared" si="17"/>
        <v>32511.148000000001</v>
      </c>
      <c r="BF81" s="20">
        <f t="shared" si="18"/>
        <v>32597.796000000002</v>
      </c>
      <c r="BG81" s="22">
        <f t="shared" si="19"/>
        <v>32511.148000000001</v>
      </c>
    </row>
    <row r="82" spans="2:59">
      <c r="B82" s="17">
        <v>7701</v>
      </c>
      <c r="C82" s="20">
        <v>24967.4</v>
      </c>
      <c r="D82" s="20">
        <v>22022.52</v>
      </c>
      <c r="E82" s="20">
        <v>25244.66</v>
      </c>
      <c r="F82" s="20">
        <v>24078.28</v>
      </c>
      <c r="G82" s="20">
        <v>23821.94</v>
      </c>
      <c r="H82" s="20">
        <v>24866.1</v>
      </c>
      <c r="I82" s="20">
        <v>25714.66</v>
      </c>
      <c r="J82" s="20">
        <v>25831.24</v>
      </c>
      <c r="K82" s="20">
        <v>23794.18</v>
      </c>
      <c r="L82" s="20">
        <v>22975.759999999998</v>
      </c>
      <c r="M82" s="20">
        <v>24912.46</v>
      </c>
      <c r="N82" s="20">
        <v>26882.639999999999</v>
      </c>
      <c r="O82" s="20">
        <v>24967.4</v>
      </c>
      <c r="P82" s="20">
        <v>22022.52</v>
      </c>
      <c r="Q82" s="20">
        <v>25244.66</v>
      </c>
      <c r="R82" s="20">
        <v>24078.28</v>
      </c>
      <c r="S82" s="20">
        <v>23821.94</v>
      </c>
      <c r="T82" s="20">
        <v>24866.1</v>
      </c>
      <c r="U82" s="20">
        <v>25714.66</v>
      </c>
      <c r="V82" s="20">
        <v>25831.24</v>
      </c>
      <c r="W82" s="20">
        <v>23794.18</v>
      </c>
      <c r="X82" s="20">
        <v>22975.759999999998</v>
      </c>
      <c r="Y82" s="20">
        <v>24912.46</v>
      </c>
      <c r="Z82" s="20">
        <v>26882.639999999999</v>
      </c>
      <c r="AA82" s="20">
        <v>24967.4</v>
      </c>
      <c r="AB82" s="20">
        <v>22809.040000000001</v>
      </c>
      <c r="AC82" s="20">
        <v>25244.66</v>
      </c>
      <c r="AD82" s="20">
        <v>24078.28</v>
      </c>
      <c r="AE82" s="20">
        <v>23821.94</v>
      </c>
      <c r="AF82" s="20">
        <v>24866.1</v>
      </c>
      <c r="AG82" s="20">
        <v>25714.66</v>
      </c>
      <c r="AH82" s="20">
        <v>25831.24</v>
      </c>
      <c r="AI82" s="20">
        <v>23794.18</v>
      </c>
      <c r="AJ82" s="20">
        <v>22975.759999999998</v>
      </c>
      <c r="AK82" s="20">
        <v>24912.46</v>
      </c>
      <c r="AL82" s="20">
        <v>26882.639999999999</v>
      </c>
      <c r="AM82" s="20">
        <v>24967.4</v>
      </c>
      <c r="AN82" s="20">
        <v>22022.52</v>
      </c>
      <c r="AO82" s="20">
        <v>25244.66</v>
      </c>
      <c r="AP82" s="20">
        <v>24078.28</v>
      </c>
      <c r="AQ82" s="20">
        <v>23821.94</v>
      </c>
      <c r="AR82" s="20">
        <v>24866.1</v>
      </c>
      <c r="AS82" s="20">
        <v>25714.66</v>
      </c>
      <c r="AT82" s="20">
        <v>25831.24</v>
      </c>
      <c r="AU82" s="20">
        <v>23794.18</v>
      </c>
      <c r="AV82" s="20">
        <v>22975.759999999998</v>
      </c>
      <c r="AW82" s="20">
        <v>24912.46</v>
      </c>
      <c r="AX82" s="22">
        <v>26882.639999999999</v>
      </c>
      <c r="AZ82" s="21">
        <f t="array" ref="AZ82">SUM(IF(YEAR($C$5:$AX$5)=AZ$5,$C82:$AX82))</f>
        <v>295111.84000000003</v>
      </c>
      <c r="BA82" s="20">
        <f t="array" ref="BA82">SUM(IF(YEAR($C$5:$AX$5)=BA$5,$C82:$AX82))</f>
        <v>295111.84000000003</v>
      </c>
      <c r="BB82" s="20">
        <f t="array" ref="BB82">SUM(IF(YEAR($C$5:$AX$5)=BB$5,$C82:$AX82))</f>
        <v>295898.36000000004</v>
      </c>
      <c r="BC82" s="22">
        <f t="array" ref="BC82">SUM(IF(YEAR($C$5:$AX$5)=BC$5,$C82:$AX82))</f>
        <v>295111.84000000003</v>
      </c>
      <c r="BE82" s="21">
        <f t="shared" si="17"/>
        <v>295111.83999999997</v>
      </c>
      <c r="BF82" s="20">
        <f t="shared" si="18"/>
        <v>295898.36</v>
      </c>
      <c r="BG82" s="22">
        <f t="shared" si="19"/>
        <v>295111.83999999997</v>
      </c>
    </row>
    <row r="83" spans="2:59">
      <c r="B83" s="17">
        <v>7835</v>
      </c>
      <c r="C83" s="20">
        <v>0</v>
      </c>
      <c r="D83" s="20">
        <v>0</v>
      </c>
      <c r="E83" s="20">
        <v>0</v>
      </c>
      <c r="F83" s="20">
        <v>0</v>
      </c>
      <c r="G83" s="20">
        <v>0</v>
      </c>
      <c r="H83" s="20">
        <v>0</v>
      </c>
      <c r="I83" s="20">
        <v>12856.217000000001</v>
      </c>
      <c r="J83" s="20">
        <v>3676.2152999999998</v>
      </c>
      <c r="K83" s="20">
        <v>0</v>
      </c>
      <c r="L83" s="20">
        <v>0</v>
      </c>
      <c r="M83" s="20">
        <v>0</v>
      </c>
      <c r="N83" s="20">
        <v>0</v>
      </c>
      <c r="O83" s="20">
        <v>0</v>
      </c>
      <c r="P83" s="20">
        <v>0</v>
      </c>
      <c r="Q83" s="20">
        <v>0</v>
      </c>
      <c r="R83" s="20">
        <v>0</v>
      </c>
      <c r="S83" s="20">
        <v>0</v>
      </c>
      <c r="T83" s="20">
        <v>0</v>
      </c>
      <c r="U83" s="20">
        <v>14471.989</v>
      </c>
      <c r="V83" s="20">
        <v>5837.317</v>
      </c>
      <c r="W83" s="20">
        <v>0</v>
      </c>
      <c r="X83" s="20">
        <v>0</v>
      </c>
      <c r="Y83" s="20">
        <v>0</v>
      </c>
      <c r="Z83" s="20">
        <v>0</v>
      </c>
      <c r="AA83" s="20">
        <v>1028.2444</v>
      </c>
      <c r="AB83" s="20">
        <v>0</v>
      </c>
      <c r="AC83" s="20">
        <v>0</v>
      </c>
      <c r="AD83" s="20">
        <v>0</v>
      </c>
      <c r="AE83" s="20">
        <v>0</v>
      </c>
      <c r="AF83" s="20">
        <v>0</v>
      </c>
      <c r="AG83" s="20">
        <v>10303.746000000001</v>
      </c>
      <c r="AH83" s="20">
        <v>7959.3000000000011</v>
      </c>
      <c r="AI83" s="20">
        <v>0</v>
      </c>
      <c r="AJ83" s="20">
        <v>0</v>
      </c>
      <c r="AK83" s="20">
        <v>0</v>
      </c>
      <c r="AL83" s="20">
        <v>0</v>
      </c>
      <c r="AM83" s="20">
        <v>0</v>
      </c>
      <c r="AN83" s="20">
        <v>0</v>
      </c>
      <c r="AO83" s="20">
        <v>0</v>
      </c>
      <c r="AP83" s="20">
        <v>0</v>
      </c>
      <c r="AQ83" s="20">
        <v>0</v>
      </c>
      <c r="AR83" s="20">
        <v>0</v>
      </c>
      <c r="AS83" s="20">
        <v>9587.0399999999991</v>
      </c>
      <c r="AT83" s="20">
        <v>5014.799</v>
      </c>
      <c r="AU83" s="20">
        <v>0</v>
      </c>
      <c r="AV83" s="20">
        <v>0</v>
      </c>
      <c r="AW83" s="20">
        <v>0</v>
      </c>
      <c r="AX83" s="22">
        <v>0</v>
      </c>
      <c r="AZ83" s="21">
        <f t="array" ref="AZ83">SUM(IF(YEAR($C$5:$AX$5)=AZ$5,$C83:$AX83))</f>
        <v>16532.4323</v>
      </c>
      <c r="BA83" s="20">
        <f t="array" ref="BA83">SUM(IF(YEAR($C$5:$AX$5)=BA$5,$C83:$AX83))</f>
        <v>20309.306</v>
      </c>
      <c r="BB83" s="20">
        <f t="array" ref="BB83">SUM(IF(YEAR($C$5:$AX$5)=BB$5,$C83:$AX83))</f>
        <v>19291.290400000002</v>
      </c>
      <c r="BC83" s="22">
        <f t="array" ref="BC83">SUM(IF(YEAR($C$5:$AX$5)=BC$5,$C83:$AX83))</f>
        <v>14601.839</v>
      </c>
      <c r="BE83" s="21">
        <f t="shared" si="17"/>
        <v>16532.4323</v>
      </c>
      <c r="BF83" s="20">
        <f t="shared" si="18"/>
        <v>21337.5504</v>
      </c>
      <c r="BG83" s="22">
        <f t="shared" si="19"/>
        <v>18263.046000000002</v>
      </c>
    </row>
    <row r="84" spans="2:59">
      <c r="B84" s="17">
        <v>7962</v>
      </c>
      <c r="C84" s="20">
        <v>310.27589999999998</v>
      </c>
      <c r="D84" s="20">
        <v>0</v>
      </c>
      <c r="E84" s="20">
        <v>0</v>
      </c>
      <c r="F84" s="20">
        <v>0</v>
      </c>
      <c r="G84" s="20">
        <v>0</v>
      </c>
      <c r="H84" s="20">
        <v>48.280330000000006</v>
      </c>
      <c r="I84" s="20">
        <v>4719.3899999999994</v>
      </c>
      <c r="J84" s="20">
        <v>1104.1965</v>
      </c>
      <c r="K84" s="20">
        <v>0</v>
      </c>
      <c r="L84" s="20">
        <v>0</v>
      </c>
      <c r="M84" s="20">
        <v>0</v>
      </c>
      <c r="N84" s="20">
        <v>0</v>
      </c>
      <c r="O84" s="20">
        <v>0</v>
      </c>
      <c r="P84" s="20">
        <v>0</v>
      </c>
      <c r="Q84" s="20">
        <v>0</v>
      </c>
      <c r="R84" s="20">
        <v>0</v>
      </c>
      <c r="S84" s="20">
        <v>0</v>
      </c>
      <c r="T84" s="20">
        <v>4.7314049999999996</v>
      </c>
      <c r="U84" s="20">
        <v>4404.6880000000001</v>
      </c>
      <c r="V84" s="20">
        <v>1755.0970000000002</v>
      </c>
      <c r="W84" s="20">
        <v>0</v>
      </c>
      <c r="X84" s="20">
        <v>0</v>
      </c>
      <c r="Y84" s="20">
        <v>0</v>
      </c>
      <c r="Z84" s="20">
        <v>0</v>
      </c>
      <c r="AA84" s="20">
        <v>409.42610000000002</v>
      </c>
      <c r="AB84" s="20">
        <v>0</v>
      </c>
      <c r="AC84" s="20">
        <v>0</v>
      </c>
      <c r="AD84" s="20">
        <v>0</v>
      </c>
      <c r="AE84" s="20">
        <v>0</v>
      </c>
      <c r="AF84" s="20">
        <v>0</v>
      </c>
      <c r="AG84" s="20">
        <v>3848.8680000000004</v>
      </c>
      <c r="AH84" s="20">
        <v>3146.2069999999999</v>
      </c>
      <c r="AI84" s="20">
        <v>0</v>
      </c>
      <c r="AJ84" s="20">
        <v>0</v>
      </c>
      <c r="AK84" s="20">
        <v>0</v>
      </c>
      <c r="AL84" s="20">
        <v>0</v>
      </c>
      <c r="AM84" s="20">
        <v>0</v>
      </c>
      <c r="AN84" s="20">
        <v>0</v>
      </c>
      <c r="AO84" s="20">
        <v>0</v>
      </c>
      <c r="AP84" s="20">
        <v>0</v>
      </c>
      <c r="AQ84" s="20">
        <v>0</v>
      </c>
      <c r="AR84" s="20">
        <v>0</v>
      </c>
      <c r="AS84" s="20">
        <v>4506.5480000000007</v>
      </c>
      <c r="AT84" s="20">
        <v>3127.0540000000001</v>
      </c>
      <c r="AU84" s="20">
        <v>0</v>
      </c>
      <c r="AV84" s="20">
        <v>0</v>
      </c>
      <c r="AW84" s="20">
        <v>0</v>
      </c>
      <c r="AX84" s="22">
        <v>0</v>
      </c>
      <c r="AZ84" s="21">
        <f t="array" ref="AZ84">SUM(IF(YEAR($C$5:$AX$5)=AZ$5,$C84:$AX84))</f>
        <v>6182.1427299999996</v>
      </c>
      <c r="BA84" s="20">
        <f t="array" ref="BA84">SUM(IF(YEAR($C$5:$AX$5)=BA$5,$C84:$AX84))</f>
        <v>6164.5164050000003</v>
      </c>
      <c r="BB84" s="20">
        <f t="array" ref="BB84">SUM(IF(YEAR($C$5:$AX$5)=BB$5,$C84:$AX84))</f>
        <v>7404.5010999999995</v>
      </c>
      <c r="BC84" s="22">
        <f t="array" ref="BC84">SUM(IF(YEAR($C$5:$AX$5)=BC$5,$C84:$AX84))</f>
        <v>7633.6020000000008</v>
      </c>
      <c r="BE84" s="21">
        <f t="shared" si="17"/>
        <v>5871.866829999999</v>
      </c>
      <c r="BF84" s="20">
        <f t="shared" si="18"/>
        <v>6573.942505</v>
      </c>
      <c r="BG84" s="22">
        <f t="shared" si="19"/>
        <v>6995.0750000000007</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558.4873</v>
      </c>
      <c r="V85" s="20">
        <v>303.08659999999998</v>
      </c>
      <c r="W85" s="20">
        <v>0</v>
      </c>
      <c r="X85" s="20">
        <v>0</v>
      </c>
      <c r="Y85" s="20">
        <v>0</v>
      </c>
      <c r="Z85" s="20">
        <v>0</v>
      </c>
      <c r="AA85" s="20">
        <v>0</v>
      </c>
      <c r="AB85" s="20">
        <v>0</v>
      </c>
      <c r="AC85" s="20">
        <v>0</v>
      </c>
      <c r="AD85" s="20">
        <v>0</v>
      </c>
      <c r="AE85" s="20">
        <v>0</v>
      </c>
      <c r="AF85" s="20">
        <v>0</v>
      </c>
      <c r="AG85" s="20">
        <v>896.29629999999997</v>
      </c>
      <c r="AH85" s="20">
        <v>933.17179999999996</v>
      </c>
      <c r="AI85" s="20">
        <v>0</v>
      </c>
      <c r="AJ85" s="20">
        <v>0</v>
      </c>
      <c r="AK85" s="20">
        <v>0</v>
      </c>
      <c r="AL85" s="20">
        <v>0</v>
      </c>
      <c r="AM85" s="20">
        <v>0</v>
      </c>
      <c r="AN85" s="20">
        <v>0</v>
      </c>
      <c r="AO85" s="20">
        <v>0</v>
      </c>
      <c r="AP85" s="20">
        <v>0</v>
      </c>
      <c r="AQ85" s="20">
        <v>0</v>
      </c>
      <c r="AR85" s="20">
        <v>0</v>
      </c>
      <c r="AS85" s="20">
        <v>1187.4390000000001</v>
      </c>
      <c r="AT85" s="20">
        <v>752.14679999999998</v>
      </c>
      <c r="AU85" s="20">
        <v>0</v>
      </c>
      <c r="AV85" s="20">
        <v>0</v>
      </c>
      <c r="AW85" s="20">
        <v>0</v>
      </c>
      <c r="AX85" s="22">
        <v>0</v>
      </c>
      <c r="AZ85" s="21">
        <f t="array" ref="AZ85">SUM(IF(YEAR($C$5:$AX$5)=AZ$5,$C85:$AX85))</f>
        <v>0</v>
      </c>
      <c r="BA85" s="20">
        <f t="array" ref="BA85">SUM(IF(YEAR($C$5:$AX$5)=BA$5,$C85:$AX85))</f>
        <v>861.57389999999998</v>
      </c>
      <c r="BB85" s="20">
        <f t="array" ref="BB85">SUM(IF(YEAR($C$5:$AX$5)=BB$5,$C85:$AX85))</f>
        <v>1829.4681</v>
      </c>
      <c r="BC85" s="22">
        <f t="array" ref="BC85">SUM(IF(YEAR($C$5:$AX$5)=BC$5,$C85:$AX85))</f>
        <v>1939.5858000000001</v>
      </c>
      <c r="BE85" s="21">
        <f t="shared" si="17"/>
        <v>0</v>
      </c>
      <c r="BF85" s="20">
        <f t="shared" si="18"/>
        <v>861.57389999999998</v>
      </c>
      <c r="BG85" s="22">
        <f t="shared" si="19"/>
        <v>1829.4681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3166.2510000000002</v>
      </c>
      <c r="D87" s="20">
        <v>4202.701</v>
      </c>
      <c r="E87" s="20">
        <v>11342.7066</v>
      </c>
      <c r="F87" s="20">
        <v>9996.0484000000015</v>
      </c>
      <c r="G87" s="20">
        <v>8640.7849999999999</v>
      </c>
      <c r="H87" s="20">
        <v>9243.5734999999986</v>
      </c>
      <c r="I87" s="20">
        <v>13824.29</v>
      </c>
      <c r="J87" s="20">
        <v>10606.857</v>
      </c>
      <c r="K87" s="20">
        <v>10358.6592</v>
      </c>
      <c r="L87" s="20">
        <v>9882.427099999999</v>
      </c>
      <c r="M87" s="20">
        <v>8242.4075000000012</v>
      </c>
      <c r="N87" s="20">
        <v>6238.7309000000005</v>
      </c>
      <c r="O87" s="20">
        <v>3166.2510000000002</v>
      </c>
      <c r="P87" s="20">
        <v>4202.701</v>
      </c>
      <c r="Q87" s="20">
        <v>11342.7066</v>
      </c>
      <c r="R87" s="20">
        <v>9996.0484000000015</v>
      </c>
      <c r="S87" s="20">
        <v>8640.7849999999999</v>
      </c>
      <c r="T87" s="20">
        <v>9243.5734999999986</v>
      </c>
      <c r="U87" s="20">
        <v>13824.29</v>
      </c>
      <c r="V87" s="20">
        <v>10606.856</v>
      </c>
      <c r="W87" s="20">
        <v>10358.6592</v>
      </c>
      <c r="X87" s="20">
        <v>9882.4272000000001</v>
      </c>
      <c r="Y87" s="20">
        <v>8242.4075000000012</v>
      </c>
      <c r="Z87" s="20">
        <v>6238.7309000000005</v>
      </c>
      <c r="AA87" s="20">
        <v>3166.2510000000002</v>
      </c>
      <c r="AB87" s="20">
        <v>4352.7974999999997</v>
      </c>
      <c r="AC87" s="20">
        <v>11342.7066</v>
      </c>
      <c r="AD87" s="20">
        <v>9996.0484000000015</v>
      </c>
      <c r="AE87" s="20">
        <v>8640.7849999999999</v>
      </c>
      <c r="AF87" s="20">
        <v>9243.5723999999991</v>
      </c>
      <c r="AG87" s="20">
        <v>13824.29</v>
      </c>
      <c r="AH87" s="20">
        <v>10606.857</v>
      </c>
      <c r="AI87" s="20">
        <v>10358.6592</v>
      </c>
      <c r="AJ87" s="20">
        <v>9882.427099999999</v>
      </c>
      <c r="AK87" s="20">
        <v>8242.4075000000012</v>
      </c>
      <c r="AL87" s="20">
        <v>6238.7309000000005</v>
      </c>
      <c r="AM87" s="20">
        <v>3166.2510000000002</v>
      </c>
      <c r="AN87" s="20">
        <v>4202.701</v>
      </c>
      <c r="AO87" s="20">
        <v>11342.7166</v>
      </c>
      <c r="AP87" s="20">
        <v>9996.0484000000015</v>
      </c>
      <c r="AQ87" s="20">
        <v>8640.7849999999999</v>
      </c>
      <c r="AR87" s="20">
        <v>9243.5722999999998</v>
      </c>
      <c r="AS87" s="20">
        <v>13824.29</v>
      </c>
      <c r="AT87" s="20">
        <v>10606.856</v>
      </c>
      <c r="AU87" s="20">
        <v>10358.6592</v>
      </c>
      <c r="AV87" s="20">
        <v>9882.427099999999</v>
      </c>
      <c r="AW87" s="20">
        <v>8242.4075000000012</v>
      </c>
      <c r="AX87" s="22">
        <v>6238.7309000000005</v>
      </c>
      <c r="AZ87" s="21">
        <f t="array" ref="AZ87">SUM(IF(YEAR($C$5:$AX$5)=AZ$5,$C87:$AX87))</f>
        <v>105745.43719999999</v>
      </c>
      <c r="BA87" s="20">
        <f t="array" ref="BA87">SUM(IF(YEAR($C$5:$AX$5)=BA$5,$C87:$AX87))</f>
        <v>105745.4363</v>
      </c>
      <c r="BB87" s="20">
        <f t="array" ref="BB87">SUM(IF(YEAR($C$5:$AX$5)=BB$5,$C87:$AX87))</f>
        <v>105895.53259999999</v>
      </c>
      <c r="BC87" s="22">
        <f t="array" ref="BC87">SUM(IF(YEAR($C$5:$AX$5)=BC$5,$C87:$AX87))</f>
        <v>105745.44500000001</v>
      </c>
      <c r="BE87" s="21">
        <f t="shared" si="17"/>
        <v>105745.43720000001</v>
      </c>
      <c r="BF87" s="20">
        <f t="shared" si="18"/>
        <v>105895.53280000002</v>
      </c>
      <c r="BG87" s="22">
        <f t="shared" si="19"/>
        <v>105745.44610000002</v>
      </c>
    </row>
    <row r="88" spans="2:59">
      <c r="B88" s="17">
        <v>10043</v>
      </c>
      <c r="C88" s="20">
        <v>89573.02</v>
      </c>
      <c r="D88" s="20">
        <v>79914.39</v>
      </c>
      <c r="E88" s="20">
        <v>73136.5</v>
      </c>
      <c r="F88" s="20">
        <v>33419.589999999997</v>
      </c>
      <c r="G88" s="20">
        <v>62917.56</v>
      </c>
      <c r="H88" s="20">
        <v>71659.8</v>
      </c>
      <c r="I88" s="20">
        <v>84643.88</v>
      </c>
      <c r="J88" s="20">
        <v>69904.98</v>
      </c>
      <c r="K88" s="20">
        <v>58564.61</v>
      </c>
      <c r="L88" s="20">
        <v>51455.96</v>
      </c>
      <c r="M88" s="20">
        <v>60624.17</v>
      </c>
      <c r="N88" s="20">
        <v>50311.74</v>
      </c>
      <c r="O88" s="20">
        <v>89573.02</v>
      </c>
      <c r="P88" s="20">
        <v>79914.39</v>
      </c>
      <c r="Q88" s="20">
        <v>73136.5</v>
      </c>
      <c r="R88" s="20">
        <v>33419.589999999997</v>
      </c>
      <c r="S88" s="20">
        <v>62917.56</v>
      </c>
      <c r="T88" s="20">
        <v>71659.8</v>
      </c>
      <c r="U88" s="20">
        <v>84643.88</v>
      </c>
      <c r="V88" s="20">
        <v>69904.98</v>
      </c>
      <c r="W88" s="20">
        <v>58564.61</v>
      </c>
      <c r="X88" s="20">
        <v>51455.96</v>
      </c>
      <c r="Y88" s="20">
        <v>60624.17</v>
      </c>
      <c r="Z88" s="20">
        <v>50311.74</v>
      </c>
      <c r="AA88" s="20">
        <v>89573.02</v>
      </c>
      <c r="AB88" s="20">
        <v>82768.479999999996</v>
      </c>
      <c r="AC88" s="20">
        <v>73136.5</v>
      </c>
      <c r="AD88" s="20">
        <v>33419.589999999997</v>
      </c>
      <c r="AE88" s="20">
        <v>62917.56</v>
      </c>
      <c r="AF88" s="20">
        <v>71659.8</v>
      </c>
      <c r="AG88" s="20">
        <v>84643.88</v>
      </c>
      <c r="AH88" s="20">
        <v>69904.98</v>
      </c>
      <c r="AI88" s="20">
        <v>58564.61</v>
      </c>
      <c r="AJ88" s="20">
        <v>51455.96</v>
      </c>
      <c r="AK88" s="20">
        <v>60624.17</v>
      </c>
      <c r="AL88" s="20">
        <v>50311.74</v>
      </c>
      <c r="AM88" s="20">
        <v>0</v>
      </c>
      <c r="AN88" s="20">
        <v>0</v>
      </c>
      <c r="AO88" s="20">
        <v>0</v>
      </c>
      <c r="AP88" s="20">
        <v>0</v>
      </c>
      <c r="AQ88" s="20">
        <v>0</v>
      </c>
      <c r="AR88" s="20">
        <v>0</v>
      </c>
      <c r="AS88" s="20">
        <v>0</v>
      </c>
      <c r="AT88" s="20">
        <v>0</v>
      </c>
      <c r="AU88" s="20">
        <v>0</v>
      </c>
      <c r="AV88" s="20">
        <v>0</v>
      </c>
      <c r="AW88" s="20">
        <v>0</v>
      </c>
      <c r="AX88" s="22">
        <v>0</v>
      </c>
      <c r="AZ88" s="21">
        <f t="array" ref="AZ88">SUM(IF(YEAR($C$5:$AX$5)=AZ$5,$C88:$AX88))</f>
        <v>786126.2</v>
      </c>
      <c r="BA88" s="20">
        <f t="array" ref="BA88">SUM(IF(YEAR($C$5:$AX$5)=BA$5,$C88:$AX88))</f>
        <v>786126.2</v>
      </c>
      <c r="BB88" s="20">
        <f t="array" ref="BB88">SUM(IF(YEAR($C$5:$AX$5)=BB$5,$C88:$AX88))</f>
        <v>788980.28999999992</v>
      </c>
      <c r="BC88" s="22">
        <f t="array" ref="BC88">SUM(IF(YEAR($C$5:$AX$5)=BC$5,$C88:$AX88))</f>
        <v>0</v>
      </c>
      <c r="BE88" s="21">
        <f t="shared" si="17"/>
        <v>786126.2</v>
      </c>
      <c r="BF88" s="20">
        <f t="shared" si="18"/>
        <v>788980.2899999998</v>
      </c>
      <c r="BG88" s="22">
        <f t="shared" si="19"/>
        <v>447165.13999999996</v>
      </c>
    </row>
    <row r="89" spans="2:59">
      <c r="B89" s="17">
        <v>10061</v>
      </c>
      <c r="C89" s="20">
        <v>266.77359999999999</v>
      </c>
      <c r="D89" s="20">
        <v>259.93830000000003</v>
      </c>
      <c r="E89" s="20">
        <v>304.29390000000001</v>
      </c>
      <c r="F89" s="20">
        <v>293.41969999999998</v>
      </c>
      <c r="G89" s="20">
        <v>326.29790000000003</v>
      </c>
      <c r="H89" s="20">
        <v>357.34480000000002</v>
      </c>
      <c r="I89" s="20">
        <v>478.36689999999999</v>
      </c>
      <c r="J89" s="20">
        <v>417.59320000000002</v>
      </c>
      <c r="K89" s="20">
        <v>379.83150000000001</v>
      </c>
      <c r="L89" s="20">
        <v>333.59469999999999</v>
      </c>
      <c r="M89" s="20">
        <v>310.95190000000002</v>
      </c>
      <c r="N89" s="20">
        <v>310.05759999999998</v>
      </c>
      <c r="O89" s="20">
        <v>266.77359999999999</v>
      </c>
      <c r="P89" s="20">
        <v>259.93830000000003</v>
      </c>
      <c r="Q89" s="20">
        <v>304.29390000000001</v>
      </c>
      <c r="R89" s="20">
        <v>293.41969999999998</v>
      </c>
      <c r="S89" s="20">
        <v>326.29790000000003</v>
      </c>
      <c r="T89" s="20">
        <v>357.34480000000002</v>
      </c>
      <c r="U89" s="20">
        <v>478.36689999999999</v>
      </c>
      <c r="V89" s="20">
        <v>417.59320000000002</v>
      </c>
      <c r="W89" s="20">
        <v>379.83150000000001</v>
      </c>
      <c r="X89" s="20">
        <v>333.59469999999999</v>
      </c>
      <c r="Y89" s="20">
        <v>310.95190000000002</v>
      </c>
      <c r="Z89" s="20">
        <v>310.05759999999998</v>
      </c>
      <c r="AA89" s="20">
        <v>266.77359999999999</v>
      </c>
      <c r="AB89" s="20">
        <v>269.22179999999997</v>
      </c>
      <c r="AC89" s="20">
        <v>304.29390000000001</v>
      </c>
      <c r="AD89" s="20">
        <v>293.41969999999998</v>
      </c>
      <c r="AE89" s="20">
        <v>326.29790000000003</v>
      </c>
      <c r="AF89" s="20">
        <v>357.34480000000002</v>
      </c>
      <c r="AG89" s="20">
        <v>478.36689999999999</v>
      </c>
      <c r="AH89" s="20">
        <v>417.59320000000002</v>
      </c>
      <c r="AI89" s="20">
        <v>379.83150000000001</v>
      </c>
      <c r="AJ89" s="20">
        <v>333.59469999999999</v>
      </c>
      <c r="AK89" s="20">
        <v>310.95190000000002</v>
      </c>
      <c r="AL89" s="20">
        <v>310.05759999999998</v>
      </c>
      <c r="AM89" s="20">
        <v>266.77359999999999</v>
      </c>
      <c r="AN89" s="20">
        <v>259.93830000000003</v>
      </c>
      <c r="AO89" s="20">
        <v>304.29390000000001</v>
      </c>
      <c r="AP89" s="20">
        <v>293.41969999999998</v>
      </c>
      <c r="AQ89" s="20">
        <v>326.29790000000003</v>
      </c>
      <c r="AR89" s="20">
        <v>357.34480000000002</v>
      </c>
      <c r="AS89" s="20">
        <v>478.36689999999999</v>
      </c>
      <c r="AT89" s="20">
        <v>417.59320000000002</v>
      </c>
      <c r="AU89" s="20">
        <v>379.83150000000001</v>
      </c>
      <c r="AV89" s="20">
        <v>333.59469999999999</v>
      </c>
      <c r="AW89" s="20">
        <v>310.95190000000002</v>
      </c>
      <c r="AX89" s="22">
        <v>310.05759999999998</v>
      </c>
      <c r="AZ89" s="21">
        <f t="array" ref="AZ89">SUM(IF(YEAR($C$5:$AX$5)=AZ$5,$C89:$AX89))</f>
        <v>4038.4640000000004</v>
      </c>
      <c r="BA89" s="20">
        <f t="array" ref="BA89">SUM(IF(YEAR($C$5:$AX$5)=BA$5,$C89:$AX89))</f>
        <v>4038.4640000000004</v>
      </c>
      <c r="BB89" s="20">
        <f t="array" ref="BB89">SUM(IF(YEAR($C$5:$AX$5)=BB$5,$C89:$AX89))</f>
        <v>4047.7475000000009</v>
      </c>
      <c r="BC89" s="22">
        <f t="array" ref="BC89">SUM(IF(YEAR($C$5:$AX$5)=BC$5,$C89:$AX89))</f>
        <v>4038.4640000000004</v>
      </c>
      <c r="BE89" s="21">
        <f t="shared" si="17"/>
        <v>4038.4640000000004</v>
      </c>
      <c r="BF89" s="20">
        <f t="shared" si="18"/>
        <v>4047.7474999999999</v>
      </c>
      <c r="BG89" s="22">
        <f t="shared" si="19"/>
        <v>4038.4640000000004</v>
      </c>
    </row>
    <row r="90" spans="2:59">
      <c r="B90" s="17">
        <v>10099</v>
      </c>
      <c r="C90" s="20">
        <v>22866.82</v>
      </c>
      <c r="D90" s="20">
        <v>21332.92</v>
      </c>
      <c r="E90" s="20">
        <v>20753.18</v>
      </c>
      <c r="F90" s="20">
        <v>18276.310000000001</v>
      </c>
      <c r="G90" s="20">
        <v>19650.41</v>
      </c>
      <c r="H90" s="20">
        <v>24373</v>
      </c>
      <c r="I90" s="20">
        <v>27817.64</v>
      </c>
      <c r="J90" s="20">
        <v>26129.35</v>
      </c>
      <c r="K90" s="20">
        <v>22182.29</v>
      </c>
      <c r="L90" s="20">
        <v>20429.080000000002</v>
      </c>
      <c r="M90" s="20">
        <v>21966.54</v>
      </c>
      <c r="N90" s="20">
        <v>24018.15</v>
      </c>
      <c r="O90" s="20">
        <v>23991.73</v>
      </c>
      <c r="P90" s="20">
        <v>21428.79</v>
      </c>
      <c r="Q90" s="20">
        <v>21509.11</v>
      </c>
      <c r="R90" s="20">
        <v>18280.099999999999</v>
      </c>
      <c r="S90" s="20">
        <v>20069.28</v>
      </c>
      <c r="T90" s="20">
        <v>24090.42</v>
      </c>
      <c r="U90" s="20">
        <v>27463.439999999999</v>
      </c>
      <c r="V90" s="20">
        <v>25667.69</v>
      </c>
      <c r="W90" s="20">
        <v>21735.14</v>
      </c>
      <c r="X90" s="20">
        <v>20107.71</v>
      </c>
      <c r="Y90" s="20">
        <v>21998.37</v>
      </c>
      <c r="Z90" s="20">
        <v>24517.7</v>
      </c>
      <c r="AA90" s="20">
        <v>23153.9</v>
      </c>
      <c r="AB90" s="20">
        <v>22351.88</v>
      </c>
      <c r="AC90" s="20">
        <v>21465.79</v>
      </c>
      <c r="AD90" s="20">
        <v>17846.55</v>
      </c>
      <c r="AE90" s="20">
        <v>18908.7</v>
      </c>
      <c r="AF90" s="20">
        <v>23478.639999999999</v>
      </c>
      <c r="AG90" s="20">
        <v>27622.53</v>
      </c>
      <c r="AH90" s="20">
        <v>26623.84</v>
      </c>
      <c r="AI90" s="20">
        <v>22865.42</v>
      </c>
      <c r="AJ90" s="20">
        <v>21287.61</v>
      </c>
      <c r="AK90" s="20">
        <v>21561.35</v>
      </c>
      <c r="AL90" s="20">
        <v>25511.8</v>
      </c>
      <c r="AM90" s="20">
        <v>24824.57</v>
      </c>
      <c r="AN90" s="20">
        <v>22142.81</v>
      </c>
      <c r="AO90" s="20">
        <v>21259.42</v>
      </c>
      <c r="AP90" s="20">
        <v>17962.689999999999</v>
      </c>
      <c r="AQ90" s="20">
        <v>19174.34</v>
      </c>
      <c r="AR90" s="20">
        <v>23653.45</v>
      </c>
      <c r="AS90" s="20">
        <v>27907.759999999998</v>
      </c>
      <c r="AT90" s="20">
        <v>26473.45</v>
      </c>
      <c r="AU90" s="20">
        <v>22633.200000000001</v>
      </c>
      <c r="AV90" s="20">
        <v>20566.62</v>
      </c>
      <c r="AW90" s="20">
        <v>21478.31</v>
      </c>
      <c r="AX90" s="22">
        <v>25677.21</v>
      </c>
      <c r="AZ90" s="21">
        <f t="array" ref="AZ90">SUM(IF(YEAR($C$5:$AX$5)=AZ$5,$C90:$AX90))</f>
        <v>269795.69</v>
      </c>
      <c r="BA90" s="20">
        <f t="array" ref="BA90">SUM(IF(YEAR($C$5:$AX$5)=BA$5,$C90:$AX90))</f>
        <v>270859.48</v>
      </c>
      <c r="BB90" s="20">
        <f t="array" ref="BB90">SUM(IF(YEAR($C$5:$AX$5)=BB$5,$C90:$AX90))</f>
        <v>272678.01</v>
      </c>
      <c r="BC90" s="22">
        <f t="array" ref="BC90">SUM(IF(YEAR($C$5:$AX$5)=BC$5,$C90:$AX90))</f>
        <v>273753.83</v>
      </c>
      <c r="BE90" s="21">
        <f t="shared" si="17"/>
        <v>272195.06</v>
      </c>
      <c r="BF90" s="20">
        <f t="shared" si="18"/>
        <v>269307.28999999998</v>
      </c>
      <c r="BG90" s="22">
        <f t="shared" si="19"/>
        <v>274315.02</v>
      </c>
    </row>
    <row r="91" spans="2:59">
      <c r="B91" s="17">
        <v>10113</v>
      </c>
      <c r="C91" s="20">
        <v>51444.91</v>
      </c>
      <c r="D91" s="20">
        <v>40734.33</v>
      </c>
      <c r="E91" s="20">
        <v>34501.71</v>
      </c>
      <c r="F91" s="20">
        <v>30847.77</v>
      </c>
      <c r="G91" s="20">
        <v>42935.68</v>
      </c>
      <c r="H91" s="20">
        <v>41918.879999999997</v>
      </c>
      <c r="I91" s="20">
        <v>46883.8</v>
      </c>
      <c r="J91" s="20">
        <v>52555.96</v>
      </c>
      <c r="K91" s="20">
        <v>48113.91</v>
      </c>
      <c r="L91" s="20">
        <v>44771.519999999997</v>
      </c>
      <c r="M91" s="20">
        <v>50929.82</v>
      </c>
      <c r="N91" s="20">
        <v>51260.54</v>
      </c>
      <c r="O91" s="20">
        <v>51444.91</v>
      </c>
      <c r="P91" s="20">
        <v>40734.33</v>
      </c>
      <c r="Q91" s="20">
        <v>34501.71</v>
      </c>
      <c r="R91" s="20">
        <v>30847.77</v>
      </c>
      <c r="S91" s="20">
        <v>42935.68</v>
      </c>
      <c r="T91" s="20">
        <v>41918.879999999997</v>
      </c>
      <c r="U91" s="20">
        <v>46883.8</v>
      </c>
      <c r="V91" s="20">
        <v>52555.96</v>
      </c>
      <c r="W91" s="20">
        <v>48113.91</v>
      </c>
      <c r="X91" s="20">
        <v>44771.519999999997</v>
      </c>
      <c r="Y91" s="20">
        <v>50929.82</v>
      </c>
      <c r="Z91" s="20">
        <v>51260.54</v>
      </c>
      <c r="AA91" s="20">
        <v>51444.91</v>
      </c>
      <c r="AB91" s="20">
        <v>42189.13</v>
      </c>
      <c r="AC91" s="20">
        <v>34501.71</v>
      </c>
      <c r="AD91" s="20">
        <v>30847.77</v>
      </c>
      <c r="AE91" s="20">
        <v>42935.68</v>
      </c>
      <c r="AF91" s="20">
        <v>41918.879999999997</v>
      </c>
      <c r="AG91" s="20">
        <v>46883.8</v>
      </c>
      <c r="AH91" s="20">
        <v>52555.96</v>
      </c>
      <c r="AI91" s="20">
        <v>48113.91</v>
      </c>
      <c r="AJ91" s="20">
        <v>44771.519999999997</v>
      </c>
      <c r="AK91" s="20">
        <v>50929.82</v>
      </c>
      <c r="AL91" s="20">
        <v>51260.54</v>
      </c>
      <c r="AM91" s="20">
        <v>51444.91</v>
      </c>
      <c r="AN91" s="20">
        <v>40734.33</v>
      </c>
      <c r="AO91" s="20">
        <v>34501.71</v>
      </c>
      <c r="AP91" s="20">
        <v>30847.77</v>
      </c>
      <c r="AQ91" s="20">
        <v>42935.68</v>
      </c>
      <c r="AR91" s="20">
        <v>41918.879999999997</v>
      </c>
      <c r="AS91" s="20">
        <v>46883.8</v>
      </c>
      <c r="AT91" s="20">
        <v>52555.96</v>
      </c>
      <c r="AU91" s="20">
        <v>48113.91</v>
      </c>
      <c r="AV91" s="20">
        <v>44771.519999999997</v>
      </c>
      <c r="AW91" s="20">
        <v>50929.82</v>
      </c>
      <c r="AX91" s="22">
        <v>51260.54</v>
      </c>
      <c r="AZ91" s="21">
        <f t="array" ref="AZ91">SUM(IF(YEAR($C$5:$AX$5)=AZ$5,$C91:$AX91))</f>
        <v>536898.83000000007</v>
      </c>
      <c r="BA91" s="20">
        <f t="array" ref="BA91">SUM(IF(YEAR($C$5:$AX$5)=BA$5,$C91:$AX91))</f>
        <v>536898.83000000007</v>
      </c>
      <c r="BB91" s="20">
        <f t="array" ref="BB91">SUM(IF(YEAR($C$5:$AX$5)=BB$5,$C91:$AX91))</f>
        <v>538353.63</v>
      </c>
      <c r="BC91" s="22">
        <f t="array" ref="BC91">SUM(IF(YEAR($C$5:$AX$5)=BC$5,$C91:$AX91))</f>
        <v>536898.83000000007</v>
      </c>
      <c r="BE91" s="21">
        <f t="shared" si="17"/>
        <v>536898.83000000007</v>
      </c>
      <c r="BF91" s="20">
        <f t="shared" si="18"/>
        <v>538353.63</v>
      </c>
      <c r="BG91" s="22">
        <f t="shared" si="19"/>
        <v>536898.83000000007</v>
      </c>
    </row>
    <row r="92" spans="2:59">
      <c r="B92" s="17">
        <v>10118</v>
      </c>
      <c r="C92" s="20">
        <v>11635.57</v>
      </c>
      <c r="D92" s="20">
        <v>10263.17</v>
      </c>
      <c r="E92" s="20">
        <v>11764.78</v>
      </c>
      <c r="F92" s="20">
        <v>11221.21</v>
      </c>
      <c r="G92" s="20">
        <v>11101.76</v>
      </c>
      <c r="H92" s="20">
        <v>11588.37</v>
      </c>
      <c r="I92" s="20">
        <v>11983.81</v>
      </c>
      <c r="J92" s="20">
        <v>12038.15</v>
      </c>
      <c r="K92" s="20">
        <v>11088.82</v>
      </c>
      <c r="L92" s="20">
        <v>10707.41</v>
      </c>
      <c r="M92" s="20">
        <v>11609.97</v>
      </c>
      <c r="N92" s="20">
        <v>12528.13</v>
      </c>
      <c r="O92" s="20">
        <v>11635.57</v>
      </c>
      <c r="P92" s="20">
        <v>10263.17</v>
      </c>
      <c r="Q92" s="20">
        <v>11764.78</v>
      </c>
      <c r="R92" s="20">
        <v>11221.21</v>
      </c>
      <c r="S92" s="20">
        <v>11101.76</v>
      </c>
      <c r="T92" s="20">
        <v>11588.37</v>
      </c>
      <c r="U92" s="20">
        <v>11983.81</v>
      </c>
      <c r="V92" s="20">
        <v>12038.15</v>
      </c>
      <c r="W92" s="20">
        <v>11088.82</v>
      </c>
      <c r="X92" s="20">
        <v>10707.41</v>
      </c>
      <c r="Y92" s="20">
        <v>11609.97</v>
      </c>
      <c r="Z92" s="20">
        <v>12528.13</v>
      </c>
      <c r="AA92" s="20">
        <v>11635.57</v>
      </c>
      <c r="AB92" s="20">
        <v>10629.71</v>
      </c>
      <c r="AC92" s="20">
        <v>11764.78</v>
      </c>
      <c r="AD92" s="20">
        <v>11221.21</v>
      </c>
      <c r="AE92" s="20">
        <v>11101.76</v>
      </c>
      <c r="AF92" s="20">
        <v>11588.37</v>
      </c>
      <c r="AG92" s="20">
        <v>11983.81</v>
      </c>
      <c r="AH92" s="20">
        <v>12038.15</v>
      </c>
      <c r="AI92" s="20">
        <v>11088.82</v>
      </c>
      <c r="AJ92" s="20">
        <v>10707.41</v>
      </c>
      <c r="AK92" s="20">
        <v>11609.97</v>
      </c>
      <c r="AL92" s="20">
        <v>12528.13</v>
      </c>
      <c r="AM92" s="20">
        <v>11635.57</v>
      </c>
      <c r="AN92" s="20">
        <v>10263.17</v>
      </c>
      <c r="AO92" s="20">
        <v>11764.78</v>
      </c>
      <c r="AP92" s="20">
        <v>11221.21</v>
      </c>
      <c r="AQ92" s="20">
        <v>11101.76</v>
      </c>
      <c r="AR92" s="20">
        <v>11588.37</v>
      </c>
      <c r="AS92" s="20">
        <v>11983.81</v>
      </c>
      <c r="AT92" s="20">
        <v>12038.15</v>
      </c>
      <c r="AU92" s="20">
        <v>11088.82</v>
      </c>
      <c r="AV92" s="20">
        <v>10707.41</v>
      </c>
      <c r="AW92" s="20">
        <v>11609.97</v>
      </c>
      <c r="AX92" s="22">
        <v>12528.13</v>
      </c>
      <c r="AZ92" s="21">
        <f t="array" ref="AZ92">SUM(IF(YEAR($C$5:$AX$5)=AZ$5,$C92:$AX92))</f>
        <v>137531.15</v>
      </c>
      <c r="BA92" s="20">
        <f t="array" ref="BA92">SUM(IF(YEAR($C$5:$AX$5)=BA$5,$C92:$AX92))</f>
        <v>137531.15</v>
      </c>
      <c r="BB92" s="20">
        <f t="array" ref="BB92">SUM(IF(YEAR($C$5:$AX$5)=BB$5,$C92:$AX92))</f>
        <v>137897.69</v>
      </c>
      <c r="BC92" s="22">
        <f t="array" ref="BC92">SUM(IF(YEAR($C$5:$AX$5)=BC$5,$C92:$AX92))</f>
        <v>137531.15</v>
      </c>
      <c r="BE92" s="21">
        <f t="shared" si="17"/>
        <v>137531.15000000002</v>
      </c>
      <c r="BF92" s="20">
        <f t="shared" si="18"/>
        <v>137897.69</v>
      </c>
      <c r="BG92" s="22">
        <f t="shared" si="19"/>
        <v>137531.15000000002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420.81009999999998</v>
      </c>
      <c r="D97" s="20">
        <v>404.53230000000002</v>
      </c>
      <c r="E97" s="20">
        <v>446.73390000000001</v>
      </c>
      <c r="F97" s="20">
        <v>425.03019999999998</v>
      </c>
      <c r="G97" s="20">
        <v>393.68049999999999</v>
      </c>
      <c r="H97" s="20">
        <v>402.72370000000001</v>
      </c>
      <c r="I97" s="20">
        <v>443.11660000000001</v>
      </c>
      <c r="J97" s="20">
        <v>445.52809999999999</v>
      </c>
      <c r="K97" s="20">
        <v>390.06319999999999</v>
      </c>
      <c r="L97" s="20">
        <v>440.70510000000002</v>
      </c>
      <c r="M97" s="20">
        <v>430.45609999999999</v>
      </c>
      <c r="N97" s="20">
        <v>429.85320000000002</v>
      </c>
      <c r="O97" s="20">
        <v>441.30799999999999</v>
      </c>
      <c r="P97" s="20">
        <v>405.1352</v>
      </c>
      <c r="Q97" s="20">
        <v>448.54250000000002</v>
      </c>
      <c r="R97" s="20">
        <v>431.05900000000003</v>
      </c>
      <c r="S97" s="20">
        <v>414.78129999999999</v>
      </c>
      <c r="T97" s="20">
        <v>415.38409999999999</v>
      </c>
      <c r="U97" s="20">
        <v>443.71949999999998</v>
      </c>
      <c r="V97" s="20">
        <v>446.73390000000001</v>
      </c>
      <c r="W97" s="20">
        <v>405.73809999999997</v>
      </c>
      <c r="X97" s="20">
        <v>447.33679999999998</v>
      </c>
      <c r="Y97" s="20">
        <v>431.6619</v>
      </c>
      <c r="Z97" s="20">
        <v>438.29349999999999</v>
      </c>
      <c r="AA97" s="20">
        <v>0</v>
      </c>
      <c r="AB97" s="20">
        <v>0</v>
      </c>
      <c r="AC97" s="20">
        <v>0</v>
      </c>
      <c r="AD97" s="20">
        <v>433.47050000000002</v>
      </c>
      <c r="AE97" s="20">
        <v>425.63310000000001</v>
      </c>
      <c r="AF97" s="20">
        <v>406.34089999999998</v>
      </c>
      <c r="AG97" s="20">
        <v>446.13099999999997</v>
      </c>
      <c r="AH97" s="20">
        <v>448.54250000000002</v>
      </c>
      <c r="AI97" s="20">
        <v>332.78960000000001</v>
      </c>
      <c r="AJ97" s="20">
        <v>10.24896</v>
      </c>
      <c r="AK97" s="20">
        <v>0</v>
      </c>
      <c r="AL97" s="20">
        <v>0</v>
      </c>
      <c r="AM97" s="20">
        <v>0</v>
      </c>
      <c r="AN97" s="20">
        <v>0</v>
      </c>
      <c r="AO97" s="20">
        <v>0</v>
      </c>
      <c r="AP97" s="20">
        <v>0</v>
      </c>
      <c r="AQ97" s="20">
        <v>374.99119999999999</v>
      </c>
      <c r="AR97" s="20">
        <v>358.71339999999998</v>
      </c>
      <c r="AS97" s="20">
        <v>392.47469999999998</v>
      </c>
      <c r="AT97" s="20">
        <v>398.50349999999997</v>
      </c>
      <c r="AU97" s="20">
        <v>3.0143990000000001</v>
      </c>
      <c r="AV97" s="20">
        <v>0</v>
      </c>
      <c r="AW97" s="20">
        <v>0</v>
      </c>
      <c r="AX97" s="22">
        <v>0</v>
      </c>
      <c r="AZ97" s="21">
        <f t="array" ref="AZ97">SUM(IF(YEAR($C$5:$AX$5)=AZ$5,$C97:$AX97))</f>
        <v>5073.2330000000002</v>
      </c>
      <c r="BA97" s="20">
        <f t="array" ref="BA97">SUM(IF(YEAR($C$5:$AX$5)=BA$5,$C97:$AX97))</f>
        <v>5169.6938</v>
      </c>
      <c r="BB97" s="20">
        <f t="array" ref="BB97">SUM(IF(YEAR($C$5:$AX$5)=BB$5,$C97:$AX97))</f>
        <v>2503.1565599999999</v>
      </c>
      <c r="BC97" s="22">
        <f t="array" ref="BC97">SUM(IF(YEAR($C$5:$AX$5)=BC$5,$C97:$AX97))</f>
        <v>1527.697199</v>
      </c>
      <c r="BE97" s="21">
        <f t="shared" si="17"/>
        <v>5123.2719999999999</v>
      </c>
      <c r="BF97" s="20">
        <f t="shared" si="18"/>
        <v>3887.9713999999999</v>
      </c>
      <c r="BG97" s="22">
        <f t="shared" si="19"/>
        <v>2019.0441599999999</v>
      </c>
    </row>
    <row r="98" spans="2:59">
      <c r="B98" s="17">
        <v>10308</v>
      </c>
      <c r="C98" s="20">
        <v>37524.949999999997</v>
      </c>
      <c r="D98" s="20">
        <v>35007.629999999997</v>
      </c>
      <c r="E98" s="20">
        <v>34154.28</v>
      </c>
      <c r="F98" s="20">
        <v>33785.46</v>
      </c>
      <c r="G98" s="20">
        <v>33090.379999999997</v>
      </c>
      <c r="H98" s="20">
        <v>50497.54</v>
      </c>
      <c r="I98" s="20">
        <v>65745.87</v>
      </c>
      <c r="J98" s="20">
        <v>58373.95</v>
      </c>
      <c r="K98" s="20">
        <v>37994.230000000003</v>
      </c>
      <c r="L98" s="20">
        <v>37084.22</v>
      </c>
      <c r="M98" s="20">
        <v>40678.76</v>
      </c>
      <c r="N98" s="20">
        <v>39026.050000000003</v>
      </c>
      <c r="O98" s="20">
        <v>39154.050000000003</v>
      </c>
      <c r="P98" s="20">
        <v>35119.199999999997</v>
      </c>
      <c r="Q98" s="20">
        <v>37507.879999999997</v>
      </c>
      <c r="R98" s="20">
        <v>33623.19</v>
      </c>
      <c r="S98" s="20">
        <v>33974.33</v>
      </c>
      <c r="T98" s="20">
        <v>49879.13</v>
      </c>
      <c r="U98" s="20">
        <v>65543.42</v>
      </c>
      <c r="V98" s="20">
        <v>55707.31</v>
      </c>
      <c r="W98" s="20">
        <v>37362.769999999997</v>
      </c>
      <c r="X98" s="20">
        <v>37875.360000000001</v>
      </c>
      <c r="Y98" s="20">
        <v>40732.74</v>
      </c>
      <c r="Z98" s="20">
        <v>42224.160000000003</v>
      </c>
      <c r="AA98" s="20">
        <v>37604.61</v>
      </c>
      <c r="AB98" s="20">
        <v>36515.81</v>
      </c>
      <c r="AC98" s="20">
        <v>37475.46</v>
      </c>
      <c r="AD98" s="20">
        <v>33276.660000000003</v>
      </c>
      <c r="AE98" s="20">
        <v>32874.82</v>
      </c>
      <c r="AF98" s="20">
        <v>45333.4</v>
      </c>
      <c r="AG98" s="20">
        <v>66737.63</v>
      </c>
      <c r="AH98" s="20">
        <v>60792.9</v>
      </c>
      <c r="AI98" s="20">
        <v>41474.07</v>
      </c>
      <c r="AJ98" s="20">
        <v>40589.019999999997</v>
      </c>
      <c r="AK98" s="20">
        <v>36901.410000000003</v>
      </c>
      <c r="AL98" s="20">
        <v>45743.8</v>
      </c>
      <c r="AM98" s="20">
        <v>40554.019999999997</v>
      </c>
      <c r="AN98" s="20">
        <v>35601.96</v>
      </c>
      <c r="AO98" s="20">
        <v>36157.33</v>
      </c>
      <c r="AP98" s="20">
        <v>34329.93</v>
      </c>
      <c r="AQ98" s="20">
        <v>33721.589999999997</v>
      </c>
      <c r="AR98" s="20">
        <v>46016.21</v>
      </c>
      <c r="AS98" s="20">
        <v>67333.89</v>
      </c>
      <c r="AT98" s="20">
        <v>60231.17</v>
      </c>
      <c r="AU98" s="20">
        <v>39787.61</v>
      </c>
      <c r="AV98" s="20">
        <v>37006.61</v>
      </c>
      <c r="AW98" s="20">
        <v>35375.31</v>
      </c>
      <c r="AX98" s="22">
        <v>47106.99</v>
      </c>
      <c r="AZ98" s="21">
        <f t="array" ref="AZ98">SUM(IF(YEAR($C$5:$AX$5)=AZ$5,$C98:$AX98))</f>
        <v>502963.32</v>
      </c>
      <c r="BA98" s="20">
        <f t="array" ref="BA98">SUM(IF(YEAR($C$5:$AX$5)=BA$5,$C98:$AX98))</f>
        <v>508703.54000000004</v>
      </c>
      <c r="BB98" s="20">
        <f t="array" ref="BB98">SUM(IF(YEAR($C$5:$AX$5)=BB$5,$C98:$AX98))</f>
        <v>515319.59</v>
      </c>
      <c r="BC98" s="22">
        <f t="array" ref="BC98">SUM(IF(YEAR($C$5:$AX$5)=BC$5,$C98:$AX98))</f>
        <v>513222.61999999994</v>
      </c>
      <c r="BE98" s="21">
        <f t="shared" si="17"/>
        <v>508779.27</v>
      </c>
      <c r="BF98" s="20">
        <f t="shared" si="18"/>
        <v>507072.25000000006</v>
      </c>
      <c r="BG98" s="22">
        <f t="shared" si="19"/>
        <v>517937.06000000006</v>
      </c>
    </row>
    <row r="99" spans="2:59">
      <c r="B99" s="17">
        <v>10343</v>
      </c>
      <c r="C99" s="20">
        <v>34890.14</v>
      </c>
      <c r="D99" s="20">
        <v>29556.41</v>
      </c>
      <c r="E99" s="20">
        <v>33912.69</v>
      </c>
      <c r="F99" s="20">
        <v>31770.11</v>
      </c>
      <c r="G99" s="20">
        <v>27526.22</v>
      </c>
      <c r="H99" s="20">
        <v>36787.93</v>
      </c>
      <c r="I99" s="20">
        <v>34892.120000000003</v>
      </c>
      <c r="J99" s="20">
        <v>39284.410000000003</v>
      </c>
      <c r="K99" s="20">
        <v>31521.09</v>
      </c>
      <c r="L99" s="20">
        <v>33011.57</v>
      </c>
      <c r="M99" s="20">
        <v>29299.64</v>
      </c>
      <c r="N99" s="20">
        <v>37106.78</v>
      </c>
      <c r="O99" s="20">
        <v>34890.14</v>
      </c>
      <c r="P99" s="20">
        <v>29556.41</v>
      </c>
      <c r="Q99" s="20">
        <v>33912.69</v>
      </c>
      <c r="R99" s="20">
        <v>31770.11</v>
      </c>
      <c r="S99" s="20">
        <v>27526.22</v>
      </c>
      <c r="T99" s="20">
        <v>36787.93</v>
      </c>
      <c r="U99" s="20">
        <v>34892.120000000003</v>
      </c>
      <c r="V99" s="20">
        <v>39284.410000000003</v>
      </c>
      <c r="W99" s="20">
        <v>31521.09</v>
      </c>
      <c r="X99" s="20">
        <v>33011.57</v>
      </c>
      <c r="Y99" s="20">
        <v>29299.64</v>
      </c>
      <c r="Z99" s="20">
        <v>37106.78</v>
      </c>
      <c r="AA99" s="20">
        <v>34890.14</v>
      </c>
      <c r="AB99" s="20">
        <v>30612</v>
      </c>
      <c r="AC99" s="20">
        <v>33912.69</v>
      </c>
      <c r="AD99" s="20">
        <v>31770.11</v>
      </c>
      <c r="AE99" s="20">
        <v>27526.22</v>
      </c>
      <c r="AF99" s="20">
        <v>36787.93</v>
      </c>
      <c r="AG99" s="20">
        <v>34892.120000000003</v>
      </c>
      <c r="AH99" s="20">
        <v>39284.410000000003</v>
      </c>
      <c r="AI99" s="20">
        <v>31521.09</v>
      </c>
      <c r="AJ99" s="20">
        <v>33011.57</v>
      </c>
      <c r="AK99" s="20">
        <v>29299.64</v>
      </c>
      <c r="AL99" s="20">
        <v>37106.78</v>
      </c>
      <c r="AM99" s="20">
        <v>34890.14</v>
      </c>
      <c r="AN99" s="20">
        <v>29556.41</v>
      </c>
      <c r="AO99" s="20">
        <v>33912.69</v>
      </c>
      <c r="AP99" s="20">
        <v>31770.11</v>
      </c>
      <c r="AQ99" s="20">
        <v>27526.22</v>
      </c>
      <c r="AR99" s="20">
        <v>36787.93</v>
      </c>
      <c r="AS99" s="20">
        <v>34892.120000000003</v>
      </c>
      <c r="AT99" s="20">
        <v>39284.410000000003</v>
      </c>
      <c r="AU99" s="20">
        <v>31521.09</v>
      </c>
      <c r="AV99" s="20">
        <v>33011.57</v>
      </c>
      <c r="AW99" s="20">
        <v>29299.64</v>
      </c>
      <c r="AX99" s="22">
        <v>37106.78</v>
      </c>
      <c r="AZ99" s="21">
        <f t="array" ref="AZ99">SUM(IF(YEAR($C$5:$AX$5)=AZ$5,$C99:$AX99))</f>
        <v>399559.1100000001</v>
      </c>
      <c r="BA99" s="20">
        <f t="array" ref="BA99">SUM(IF(YEAR($C$5:$AX$5)=BA$5,$C99:$AX99))</f>
        <v>399559.1100000001</v>
      </c>
      <c r="BB99" s="20">
        <f t="array" ref="BB99">SUM(IF(YEAR($C$5:$AX$5)=BB$5,$C99:$AX99))</f>
        <v>400614.70000000007</v>
      </c>
      <c r="BC99" s="22">
        <f t="array" ref="BC99">SUM(IF(YEAR($C$5:$AX$5)=BC$5,$C99:$AX99))</f>
        <v>399559.1100000001</v>
      </c>
      <c r="BE99" s="21">
        <f t="shared" si="17"/>
        <v>399559.11</v>
      </c>
      <c r="BF99" s="20">
        <f t="shared" si="18"/>
        <v>400614.69999999995</v>
      </c>
      <c r="BG99" s="22">
        <f t="shared" si="19"/>
        <v>399559.11</v>
      </c>
    </row>
    <row r="100" spans="2:59">
      <c r="B100" s="17">
        <v>10435</v>
      </c>
      <c r="C100" s="20">
        <v>39680.68</v>
      </c>
      <c r="D100" s="20">
        <v>35200.1</v>
      </c>
      <c r="E100" s="20">
        <v>38828.400000000001</v>
      </c>
      <c r="F100" s="20">
        <v>38256.06</v>
      </c>
      <c r="G100" s="20">
        <v>39859.919999999998</v>
      </c>
      <c r="H100" s="20">
        <v>41308.68</v>
      </c>
      <c r="I100" s="20">
        <v>41678.660000000003</v>
      </c>
      <c r="J100" s="20">
        <v>42470.6</v>
      </c>
      <c r="K100" s="20">
        <v>41180.080000000002</v>
      </c>
      <c r="L100" s="20">
        <v>41806.800000000003</v>
      </c>
      <c r="M100" s="20">
        <v>38989.4</v>
      </c>
      <c r="N100" s="20">
        <v>43684.84</v>
      </c>
      <c r="O100" s="20">
        <v>39680.68</v>
      </c>
      <c r="P100" s="20">
        <v>35200.1</v>
      </c>
      <c r="Q100" s="20">
        <v>38828.400000000001</v>
      </c>
      <c r="R100" s="20">
        <v>38256.06</v>
      </c>
      <c r="S100" s="20">
        <v>39859.919999999998</v>
      </c>
      <c r="T100" s="20">
        <v>41308.68</v>
      </c>
      <c r="U100" s="20">
        <v>41678.660000000003</v>
      </c>
      <c r="V100" s="20">
        <v>42470.6</v>
      </c>
      <c r="W100" s="20">
        <v>41180.080000000002</v>
      </c>
      <c r="X100" s="20">
        <v>41806.800000000003</v>
      </c>
      <c r="Y100" s="20">
        <v>38989.4</v>
      </c>
      <c r="Z100" s="20">
        <v>43684.84</v>
      </c>
      <c r="AA100" s="20">
        <v>39680.68</v>
      </c>
      <c r="AB100" s="20">
        <v>36457.26</v>
      </c>
      <c r="AC100" s="20">
        <v>38828.400000000001</v>
      </c>
      <c r="AD100" s="20">
        <v>38256.06</v>
      </c>
      <c r="AE100" s="20">
        <v>39859.919999999998</v>
      </c>
      <c r="AF100" s="20">
        <v>41308.68</v>
      </c>
      <c r="AG100" s="20">
        <v>41678.660000000003</v>
      </c>
      <c r="AH100" s="20">
        <v>42470.6</v>
      </c>
      <c r="AI100" s="20">
        <v>41180.080000000002</v>
      </c>
      <c r="AJ100" s="20">
        <v>41806.800000000003</v>
      </c>
      <c r="AK100" s="20">
        <v>38989.4</v>
      </c>
      <c r="AL100" s="20">
        <v>43684.84</v>
      </c>
      <c r="AM100" s="20">
        <v>39680.68</v>
      </c>
      <c r="AN100" s="20">
        <v>35200.1</v>
      </c>
      <c r="AO100" s="20">
        <v>38828.400000000001</v>
      </c>
      <c r="AP100" s="20">
        <v>38256.06</v>
      </c>
      <c r="AQ100" s="20">
        <v>39859.919999999998</v>
      </c>
      <c r="AR100" s="20">
        <v>41308.68</v>
      </c>
      <c r="AS100" s="20">
        <v>41678.660000000003</v>
      </c>
      <c r="AT100" s="20">
        <v>42470.6</v>
      </c>
      <c r="AU100" s="20">
        <v>41180.080000000002</v>
      </c>
      <c r="AV100" s="20">
        <v>41806.800000000003</v>
      </c>
      <c r="AW100" s="20">
        <v>38989.4</v>
      </c>
      <c r="AX100" s="22">
        <v>43684.84</v>
      </c>
      <c r="AZ100" s="21">
        <f t="array" ref="AZ100">SUM(IF(YEAR($C$5:$AX$5)=AZ$5,$C100:$AX100))</f>
        <v>482944.22</v>
      </c>
      <c r="BA100" s="20">
        <f t="array" ref="BA100">SUM(IF(YEAR($C$5:$AX$5)=BA$5,$C100:$AX100))</f>
        <v>482944.22</v>
      </c>
      <c r="BB100" s="20">
        <f t="array" ref="BB100">SUM(IF(YEAR($C$5:$AX$5)=BB$5,$C100:$AX100))</f>
        <v>484201.38</v>
      </c>
      <c r="BC100" s="22">
        <f t="array" ref="BC100">SUM(IF(YEAR($C$5:$AX$5)=BC$5,$C100:$AX100))</f>
        <v>482944.22</v>
      </c>
      <c r="BE100" s="21">
        <f t="shared" si="17"/>
        <v>482944.22</v>
      </c>
      <c r="BF100" s="20">
        <f t="shared" si="18"/>
        <v>484201.38</v>
      </c>
      <c r="BG100" s="22">
        <f t="shared" si="19"/>
        <v>482944.22</v>
      </c>
    </row>
    <row r="101" spans="2:59">
      <c r="B101" s="17">
        <v>10566</v>
      </c>
      <c r="C101" s="20">
        <v>81040.320000000007</v>
      </c>
      <c r="D101" s="20">
        <v>74081.61</v>
      </c>
      <c r="E101" s="20">
        <v>55325.93</v>
      </c>
      <c r="F101" s="20">
        <v>57672.14</v>
      </c>
      <c r="G101" s="20">
        <v>62959.27</v>
      </c>
      <c r="H101" s="20">
        <v>70366.98</v>
      </c>
      <c r="I101" s="20">
        <v>69729.570000000007</v>
      </c>
      <c r="J101" s="20">
        <v>70457.73</v>
      </c>
      <c r="K101" s="20">
        <v>59283.29</v>
      </c>
      <c r="L101" s="20">
        <v>53131.08</v>
      </c>
      <c r="M101" s="20">
        <v>62945.03</v>
      </c>
      <c r="N101" s="20">
        <v>63272.79</v>
      </c>
      <c r="O101" s="20">
        <v>81040.320000000007</v>
      </c>
      <c r="P101" s="20">
        <v>74081.61</v>
      </c>
      <c r="Q101" s="20">
        <v>55325.93</v>
      </c>
      <c r="R101" s="20">
        <v>57672.14</v>
      </c>
      <c r="S101" s="20">
        <v>62959.27</v>
      </c>
      <c r="T101" s="20">
        <v>70366.98</v>
      </c>
      <c r="U101" s="20">
        <v>69729.570000000007</v>
      </c>
      <c r="V101" s="20">
        <v>70457.73</v>
      </c>
      <c r="W101" s="20">
        <v>59283.29</v>
      </c>
      <c r="X101" s="20">
        <v>53131.08</v>
      </c>
      <c r="Y101" s="20">
        <v>62945.03</v>
      </c>
      <c r="Z101" s="20">
        <v>63272.79</v>
      </c>
      <c r="AA101" s="20">
        <v>81040.320000000007</v>
      </c>
      <c r="AB101" s="20">
        <v>76727.38</v>
      </c>
      <c r="AC101" s="20">
        <v>55325.93</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780265.74000000011</v>
      </c>
      <c r="BA101" s="20">
        <f t="array" ref="BA101">SUM(IF(YEAR($C$5:$AX$5)=BA$5,$C101:$AX101))</f>
        <v>780265.74000000011</v>
      </c>
      <c r="BB101" s="20">
        <f t="array" ref="BB101">SUM(IF(YEAR($C$5:$AX$5)=BB$5,$C101:$AX101))</f>
        <v>213093.63</v>
      </c>
      <c r="BC101" s="22">
        <f t="array" ref="BC101">SUM(IF(YEAR($C$5:$AX$5)=BC$5,$C101:$AX101))</f>
        <v>0</v>
      </c>
      <c r="BE101" s="21">
        <f t="shared" si="17"/>
        <v>780265.74</v>
      </c>
      <c r="BF101" s="20">
        <f t="shared" si="18"/>
        <v>662280.1</v>
      </c>
      <c r="BG101" s="22">
        <f t="shared" si="19"/>
        <v>0</v>
      </c>
    </row>
    <row r="102" spans="2:59">
      <c r="B102" s="17">
        <v>10603</v>
      </c>
      <c r="C102" s="20">
        <v>59804.63</v>
      </c>
      <c r="D102" s="20">
        <v>54017.09</v>
      </c>
      <c r="E102" s="20">
        <v>56570.59</v>
      </c>
      <c r="F102" s="20">
        <v>48662.68</v>
      </c>
      <c r="G102" s="20">
        <v>45753.3</v>
      </c>
      <c r="H102" s="20">
        <v>50159.89</v>
      </c>
      <c r="I102" s="20">
        <v>52557.61</v>
      </c>
      <c r="J102" s="20">
        <v>48948.1</v>
      </c>
      <c r="K102" s="20">
        <v>46113.23</v>
      </c>
      <c r="L102" s="20">
        <v>49901.34</v>
      </c>
      <c r="M102" s="20">
        <v>46985.5</v>
      </c>
      <c r="N102" s="20">
        <v>47914.58</v>
      </c>
      <c r="O102" s="20">
        <v>59804.63</v>
      </c>
      <c r="P102" s="20">
        <v>54017.09</v>
      </c>
      <c r="Q102" s="20">
        <v>56570.59</v>
      </c>
      <c r="R102" s="20">
        <v>48662.68</v>
      </c>
      <c r="S102" s="20">
        <v>45753.3</v>
      </c>
      <c r="T102" s="20">
        <v>50159.89</v>
      </c>
      <c r="U102" s="20">
        <v>52557.61</v>
      </c>
      <c r="V102" s="20">
        <v>48948.1</v>
      </c>
      <c r="W102" s="20">
        <v>46113.23</v>
      </c>
      <c r="X102" s="20">
        <v>49901.34</v>
      </c>
      <c r="Y102" s="20">
        <v>46985.5</v>
      </c>
      <c r="Z102" s="20">
        <v>47914.58</v>
      </c>
      <c r="AA102" s="20">
        <v>59804.63</v>
      </c>
      <c r="AB102" s="20">
        <v>55946.27</v>
      </c>
      <c r="AC102" s="20">
        <v>56570.59</v>
      </c>
      <c r="AD102" s="20">
        <v>48662.68</v>
      </c>
      <c r="AE102" s="20">
        <v>45753.3</v>
      </c>
      <c r="AF102" s="20">
        <v>50159.89</v>
      </c>
      <c r="AG102" s="20">
        <v>52557.61</v>
      </c>
      <c r="AH102" s="20">
        <v>48948.1</v>
      </c>
      <c r="AI102" s="20">
        <v>46113.23</v>
      </c>
      <c r="AJ102" s="20">
        <v>49901.34</v>
      </c>
      <c r="AK102" s="20">
        <v>46985.5</v>
      </c>
      <c r="AL102" s="20">
        <v>47914.58</v>
      </c>
      <c r="AM102" s="20">
        <v>59804.63</v>
      </c>
      <c r="AN102" s="20">
        <v>54017.09</v>
      </c>
      <c r="AO102" s="20">
        <v>56570.59</v>
      </c>
      <c r="AP102" s="20">
        <v>48662.68</v>
      </c>
      <c r="AQ102" s="20">
        <v>45753.3</v>
      </c>
      <c r="AR102" s="20">
        <v>50159.89</v>
      </c>
      <c r="AS102" s="20">
        <v>52557.61</v>
      </c>
      <c r="AT102" s="20">
        <v>48948.1</v>
      </c>
      <c r="AU102" s="20">
        <v>46113.23</v>
      </c>
      <c r="AV102" s="20">
        <v>49901.34</v>
      </c>
      <c r="AW102" s="20">
        <v>46985.5</v>
      </c>
      <c r="AX102" s="22">
        <v>47914.58</v>
      </c>
      <c r="AZ102" s="21">
        <f t="array" ref="AZ102">SUM(IF(YEAR($C$5:$AX$5)=AZ$5,$C102:$AX102))</f>
        <v>607388.53999999992</v>
      </c>
      <c r="BA102" s="20">
        <f t="array" ref="BA102">SUM(IF(YEAR($C$5:$AX$5)=BA$5,$C102:$AX102))</f>
        <v>607388.53999999992</v>
      </c>
      <c r="BB102" s="20">
        <f t="array" ref="BB102">SUM(IF(YEAR($C$5:$AX$5)=BB$5,$C102:$AX102))</f>
        <v>609317.71999999986</v>
      </c>
      <c r="BC102" s="22">
        <f t="array" ref="BC102">SUM(IF(YEAR($C$5:$AX$5)=BC$5,$C102:$AX102))</f>
        <v>607388.53999999992</v>
      </c>
      <c r="BE102" s="21">
        <f t="shared" si="17"/>
        <v>607388.54000000015</v>
      </c>
      <c r="BF102" s="20">
        <f t="shared" si="18"/>
        <v>609317.7200000002</v>
      </c>
      <c r="BG102" s="22">
        <f t="shared" si="19"/>
        <v>607388.54000000015</v>
      </c>
    </row>
    <row r="103" spans="2:59">
      <c r="B103" s="17">
        <v>10629</v>
      </c>
      <c r="C103" s="20">
        <v>54696.720999999998</v>
      </c>
      <c r="D103" s="20">
        <v>46694.930999999997</v>
      </c>
      <c r="E103" s="20">
        <v>46433.47</v>
      </c>
      <c r="F103" s="20">
        <v>55844.161</v>
      </c>
      <c r="G103" s="20">
        <v>62705.286999999997</v>
      </c>
      <c r="H103" s="20">
        <v>67260.618000000002</v>
      </c>
      <c r="I103" s="20">
        <v>64144.664000000004</v>
      </c>
      <c r="J103" s="20">
        <v>64056.059000000001</v>
      </c>
      <c r="K103" s="20">
        <v>59326.356</v>
      </c>
      <c r="L103" s="20">
        <v>58320.561999999998</v>
      </c>
      <c r="M103" s="20">
        <v>58185.508000000002</v>
      </c>
      <c r="N103" s="20">
        <v>57598.051000000007</v>
      </c>
      <c r="O103" s="20">
        <v>54696.720999999998</v>
      </c>
      <c r="P103" s="20">
        <v>46694.930999999997</v>
      </c>
      <c r="Q103" s="20">
        <v>46433.47</v>
      </c>
      <c r="R103" s="20">
        <v>55844.161</v>
      </c>
      <c r="S103" s="20">
        <v>62705.286999999997</v>
      </c>
      <c r="T103" s="20">
        <v>67260.618000000002</v>
      </c>
      <c r="U103" s="20">
        <v>64144.664000000004</v>
      </c>
      <c r="V103" s="20">
        <v>64056.059000000001</v>
      </c>
      <c r="W103" s="20">
        <v>59326.356</v>
      </c>
      <c r="X103" s="20">
        <v>58320.561999999998</v>
      </c>
      <c r="Y103" s="20">
        <v>58185.508000000002</v>
      </c>
      <c r="Z103" s="20">
        <v>57598.051000000007</v>
      </c>
      <c r="AA103" s="20">
        <v>54696.720999999998</v>
      </c>
      <c r="AB103" s="20">
        <v>48362.612999999998</v>
      </c>
      <c r="AC103" s="20">
        <v>46433.47</v>
      </c>
      <c r="AD103" s="20">
        <v>55844.161</v>
      </c>
      <c r="AE103" s="20">
        <v>62705.286999999997</v>
      </c>
      <c r="AF103" s="20">
        <v>67260.618000000002</v>
      </c>
      <c r="AG103" s="20">
        <v>64144.664000000004</v>
      </c>
      <c r="AH103" s="20">
        <v>64056.059000000001</v>
      </c>
      <c r="AI103" s="20">
        <v>59326.356</v>
      </c>
      <c r="AJ103" s="20">
        <v>58320.561999999998</v>
      </c>
      <c r="AK103" s="20">
        <v>58185.508000000002</v>
      </c>
      <c r="AL103" s="20">
        <v>57598.051000000007</v>
      </c>
      <c r="AM103" s="20">
        <v>54696.720999999998</v>
      </c>
      <c r="AN103" s="20">
        <v>46694.930999999997</v>
      </c>
      <c r="AO103" s="20">
        <v>46433.47</v>
      </c>
      <c r="AP103" s="20">
        <v>55844.161</v>
      </c>
      <c r="AQ103" s="20">
        <v>62705.286999999997</v>
      </c>
      <c r="AR103" s="20">
        <v>67260.618000000002</v>
      </c>
      <c r="AS103" s="20">
        <v>64144.664000000004</v>
      </c>
      <c r="AT103" s="20">
        <v>64056.059000000001</v>
      </c>
      <c r="AU103" s="20">
        <v>59326.356</v>
      </c>
      <c r="AV103" s="20">
        <v>58320.561999999998</v>
      </c>
      <c r="AW103" s="20">
        <v>58185.508000000002</v>
      </c>
      <c r="AX103" s="22">
        <v>57598.051000000007</v>
      </c>
      <c r="AZ103" s="21">
        <f t="array" ref="AZ103">SUM(IF(YEAR($C$5:$AX$5)=AZ$5,$C103:$AX103))</f>
        <v>695266.38800000004</v>
      </c>
      <c r="BA103" s="20">
        <f t="array" ref="BA103">SUM(IF(YEAR($C$5:$AX$5)=BA$5,$C103:$AX103))</f>
        <v>695266.38800000004</v>
      </c>
      <c r="BB103" s="20">
        <f t="array" ref="BB103">SUM(IF(YEAR($C$5:$AX$5)=BB$5,$C103:$AX103))</f>
        <v>696934.07000000007</v>
      </c>
      <c r="BC103" s="22">
        <f t="array" ref="BC103">SUM(IF(YEAR($C$5:$AX$5)=BC$5,$C103:$AX103))</f>
        <v>695266.38800000004</v>
      </c>
      <c r="BE103" s="21">
        <f t="shared" si="17"/>
        <v>695266.38799999992</v>
      </c>
      <c r="BF103" s="20">
        <f t="shared" si="18"/>
        <v>696934.07</v>
      </c>
      <c r="BG103" s="22">
        <f t="shared" si="19"/>
        <v>695266.38799999992</v>
      </c>
    </row>
    <row r="104" spans="2:59">
      <c r="B104" s="17">
        <v>10643</v>
      </c>
      <c r="C104" s="20">
        <v>46700.9</v>
      </c>
      <c r="D104" s="20">
        <v>41427.630000000005</v>
      </c>
      <c r="E104" s="20">
        <v>45697.81</v>
      </c>
      <c r="F104" s="20">
        <v>45024.24</v>
      </c>
      <c r="G104" s="20">
        <v>46911.839999999997</v>
      </c>
      <c r="H104" s="20">
        <v>48616.91</v>
      </c>
      <c r="I104" s="20">
        <v>49052.34</v>
      </c>
      <c r="J104" s="20">
        <v>49984.4</v>
      </c>
      <c r="K104" s="20">
        <v>48465.57</v>
      </c>
      <c r="L104" s="20">
        <v>49203.15</v>
      </c>
      <c r="M104" s="20">
        <v>45887.31</v>
      </c>
      <c r="N104" s="20">
        <v>51413.46</v>
      </c>
      <c r="O104" s="20">
        <v>46700.9</v>
      </c>
      <c r="P104" s="20">
        <v>41427.630000000005</v>
      </c>
      <c r="Q104" s="20">
        <v>45697.81</v>
      </c>
      <c r="R104" s="20">
        <v>45024.24</v>
      </c>
      <c r="S104" s="20">
        <v>46911.839999999997</v>
      </c>
      <c r="T104" s="20">
        <v>48616.91</v>
      </c>
      <c r="U104" s="20">
        <v>49052.34</v>
      </c>
      <c r="V104" s="20">
        <v>49984.4</v>
      </c>
      <c r="W104" s="20">
        <v>48465.57</v>
      </c>
      <c r="X104" s="20">
        <v>49203.15</v>
      </c>
      <c r="Y104" s="20">
        <v>45887.31</v>
      </c>
      <c r="Z104" s="20">
        <v>51413.46</v>
      </c>
      <c r="AA104" s="20">
        <v>46700.9</v>
      </c>
      <c r="AB104" s="20">
        <v>42907.18</v>
      </c>
      <c r="AC104" s="20">
        <v>45697.81</v>
      </c>
      <c r="AD104" s="20">
        <v>45024.24</v>
      </c>
      <c r="AE104" s="20">
        <v>46911.839999999997</v>
      </c>
      <c r="AF104" s="20">
        <v>48616.91</v>
      </c>
      <c r="AG104" s="20">
        <v>49052.34</v>
      </c>
      <c r="AH104" s="20">
        <v>49984.4</v>
      </c>
      <c r="AI104" s="20">
        <v>48465.57</v>
      </c>
      <c r="AJ104" s="20">
        <v>49203.15</v>
      </c>
      <c r="AK104" s="20">
        <v>45887.31</v>
      </c>
      <c r="AL104" s="20">
        <v>51413.46</v>
      </c>
      <c r="AM104" s="20">
        <v>46700.9</v>
      </c>
      <c r="AN104" s="20">
        <v>41427.630000000005</v>
      </c>
      <c r="AO104" s="20">
        <v>45697.81</v>
      </c>
      <c r="AP104" s="20">
        <v>45024.24</v>
      </c>
      <c r="AQ104" s="20">
        <v>46911.839999999997</v>
      </c>
      <c r="AR104" s="20">
        <v>48616.91</v>
      </c>
      <c r="AS104" s="20">
        <v>49052.34</v>
      </c>
      <c r="AT104" s="20">
        <v>49984.4</v>
      </c>
      <c r="AU104" s="20">
        <v>48465.57</v>
      </c>
      <c r="AV104" s="20">
        <v>49203.15</v>
      </c>
      <c r="AW104" s="20">
        <v>45887.31</v>
      </c>
      <c r="AX104" s="22">
        <v>51413.46</v>
      </c>
      <c r="AZ104" s="21">
        <f t="array" ref="AZ104">SUM(IF(YEAR($C$5:$AX$5)=AZ$5,$C104:$AX104))</f>
        <v>568385.55999999994</v>
      </c>
      <c r="BA104" s="20">
        <f t="array" ref="BA104">SUM(IF(YEAR($C$5:$AX$5)=BA$5,$C104:$AX104))</f>
        <v>568385.55999999994</v>
      </c>
      <c r="BB104" s="20">
        <f t="array" ref="BB104">SUM(IF(YEAR($C$5:$AX$5)=BB$5,$C104:$AX104))</f>
        <v>569865.11</v>
      </c>
      <c r="BC104" s="22">
        <f t="array" ref="BC104">SUM(IF(YEAR($C$5:$AX$5)=BC$5,$C104:$AX104))</f>
        <v>568385.55999999994</v>
      </c>
      <c r="BE104" s="21">
        <f t="shared" si="17"/>
        <v>568385.56000000006</v>
      </c>
      <c r="BF104" s="20">
        <f t="shared" si="18"/>
        <v>569865.11</v>
      </c>
      <c r="BG104" s="22">
        <f t="shared" si="19"/>
        <v>568385.56000000006</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78840.73</v>
      </c>
      <c r="D106" s="20">
        <v>69541.570000000007</v>
      </c>
      <c r="E106" s="20">
        <v>79716.27</v>
      </c>
      <c r="F106" s="20">
        <v>76033.13</v>
      </c>
      <c r="G106" s="20">
        <v>75223.72</v>
      </c>
      <c r="H106" s="20">
        <v>78520.91</v>
      </c>
      <c r="I106" s="20">
        <v>81200.41</v>
      </c>
      <c r="J106" s="20">
        <v>81568.570000000007</v>
      </c>
      <c r="K106" s="20">
        <v>75136.05</v>
      </c>
      <c r="L106" s="20">
        <v>72551.67</v>
      </c>
      <c r="M106" s="20">
        <v>78667.3</v>
      </c>
      <c r="N106" s="20">
        <v>84888.61</v>
      </c>
      <c r="O106" s="20">
        <v>78840.73</v>
      </c>
      <c r="P106" s="20">
        <v>69541.570000000007</v>
      </c>
      <c r="Q106" s="20">
        <v>79716.27</v>
      </c>
      <c r="R106" s="20">
        <v>76033.13</v>
      </c>
      <c r="S106" s="20">
        <v>75223.72</v>
      </c>
      <c r="T106" s="20">
        <v>78520.91</v>
      </c>
      <c r="U106" s="20">
        <v>81200.41</v>
      </c>
      <c r="V106" s="20">
        <v>81568.570000000007</v>
      </c>
      <c r="W106" s="20">
        <v>75136.05</v>
      </c>
      <c r="X106" s="20">
        <v>72551.67</v>
      </c>
      <c r="Y106" s="20">
        <v>78667.3</v>
      </c>
      <c r="Z106" s="20">
        <v>84888.61</v>
      </c>
      <c r="AA106" s="20">
        <v>78840.73</v>
      </c>
      <c r="AB106" s="20">
        <v>72025.2</v>
      </c>
      <c r="AC106" s="20">
        <v>79716.27</v>
      </c>
      <c r="AD106" s="20">
        <v>76033.13</v>
      </c>
      <c r="AE106" s="20">
        <v>75223.72</v>
      </c>
      <c r="AF106" s="20">
        <v>78520.91</v>
      </c>
      <c r="AG106" s="20">
        <v>81200.41</v>
      </c>
      <c r="AH106" s="20">
        <v>81568.570000000007</v>
      </c>
      <c r="AI106" s="20">
        <v>75136.05</v>
      </c>
      <c r="AJ106" s="20">
        <v>72551.67</v>
      </c>
      <c r="AK106" s="20">
        <v>78667.3</v>
      </c>
      <c r="AL106" s="20">
        <v>84888.61</v>
      </c>
      <c r="AM106" s="20">
        <v>78840.73</v>
      </c>
      <c r="AN106" s="20">
        <v>69541.570000000007</v>
      </c>
      <c r="AO106" s="20">
        <v>79716.27</v>
      </c>
      <c r="AP106" s="20">
        <v>76033.13</v>
      </c>
      <c r="AQ106" s="20">
        <v>75223.72</v>
      </c>
      <c r="AR106" s="20">
        <v>78520.91</v>
      </c>
      <c r="AS106" s="20">
        <v>81200.41</v>
      </c>
      <c r="AT106" s="20">
        <v>81568.570000000007</v>
      </c>
      <c r="AU106" s="20">
        <v>75136.05</v>
      </c>
      <c r="AV106" s="20">
        <v>72551.67</v>
      </c>
      <c r="AW106" s="20">
        <v>78667.3</v>
      </c>
      <c r="AX106" s="22">
        <v>84888.61</v>
      </c>
      <c r="AZ106" s="21">
        <f t="array" ref="AZ106">SUM(IF(YEAR($C$5:$AX$5)=AZ$5,$C106:$AX106))</f>
        <v>931888.94000000018</v>
      </c>
      <c r="BA106" s="20">
        <f t="array" ref="BA106">SUM(IF(YEAR($C$5:$AX$5)=BA$5,$C106:$AX106))</f>
        <v>931888.94000000018</v>
      </c>
      <c r="BB106" s="20">
        <f t="array" ref="BB106">SUM(IF(YEAR($C$5:$AX$5)=BB$5,$C106:$AX106))</f>
        <v>934372.5700000003</v>
      </c>
      <c r="BC106" s="22">
        <f t="array" ref="BC106">SUM(IF(YEAR($C$5:$AX$5)=BC$5,$C106:$AX106))</f>
        <v>931888.94000000018</v>
      </c>
      <c r="BE106" s="21">
        <f t="shared" si="17"/>
        <v>931888.94000000006</v>
      </c>
      <c r="BF106" s="20">
        <f t="shared" si="18"/>
        <v>934372.57</v>
      </c>
      <c r="BG106" s="22">
        <f t="shared" si="19"/>
        <v>931888.94000000006</v>
      </c>
    </row>
    <row r="107" spans="2:59">
      <c r="B107" s="17">
        <v>10751</v>
      </c>
      <c r="C107" s="20">
        <v>29511.55</v>
      </c>
      <c r="D107" s="20">
        <v>27570.41</v>
      </c>
      <c r="E107" s="20">
        <v>26434.09</v>
      </c>
      <c r="F107" s="20">
        <v>22840.62</v>
      </c>
      <c r="G107" s="20">
        <v>25123</v>
      </c>
      <c r="H107" s="20">
        <v>31462.79</v>
      </c>
      <c r="I107" s="20">
        <v>35745.54</v>
      </c>
      <c r="J107" s="20">
        <v>33917.22</v>
      </c>
      <c r="K107" s="20">
        <v>28649.27</v>
      </c>
      <c r="L107" s="20">
        <v>25917.32</v>
      </c>
      <c r="M107" s="20">
        <v>27946.99</v>
      </c>
      <c r="N107" s="20">
        <v>30660.73</v>
      </c>
      <c r="O107" s="20">
        <v>30835.95</v>
      </c>
      <c r="P107" s="20">
        <v>27658.27</v>
      </c>
      <c r="Q107" s="20">
        <v>27220.91</v>
      </c>
      <c r="R107" s="20">
        <v>23189.85</v>
      </c>
      <c r="S107" s="20">
        <v>25713.5</v>
      </c>
      <c r="T107" s="20">
        <v>31081.17</v>
      </c>
      <c r="U107" s="20">
        <v>34553.550000000003</v>
      </c>
      <c r="V107" s="20">
        <v>32922.29</v>
      </c>
      <c r="W107" s="20">
        <v>28054.7</v>
      </c>
      <c r="X107" s="20">
        <v>25669.360000000001</v>
      </c>
      <c r="Y107" s="20">
        <v>27786.11</v>
      </c>
      <c r="Z107" s="20">
        <v>31148.62</v>
      </c>
      <c r="AA107" s="20">
        <v>29592.39</v>
      </c>
      <c r="AB107" s="20">
        <v>28698.04</v>
      </c>
      <c r="AC107" s="20">
        <v>27459.14</v>
      </c>
      <c r="AD107" s="20">
        <v>22629.27</v>
      </c>
      <c r="AE107" s="20">
        <v>23911.51</v>
      </c>
      <c r="AF107" s="20">
        <v>30264.29</v>
      </c>
      <c r="AG107" s="20">
        <v>34522.17</v>
      </c>
      <c r="AH107" s="20">
        <v>33940.269999999997</v>
      </c>
      <c r="AI107" s="20">
        <v>29336.82</v>
      </c>
      <c r="AJ107" s="20">
        <v>26842.880000000001</v>
      </c>
      <c r="AK107" s="20">
        <v>27015.45</v>
      </c>
      <c r="AL107" s="20">
        <v>32042.09</v>
      </c>
      <c r="AM107" s="20">
        <v>30451.53</v>
      </c>
      <c r="AN107" s="20">
        <v>27824.57</v>
      </c>
      <c r="AO107" s="20">
        <v>26926.12</v>
      </c>
      <c r="AP107" s="20">
        <v>22876.09</v>
      </c>
      <c r="AQ107" s="20">
        <v>24349.040000000001</v>
      </c>
      <c r="AR107" s="20">
        <v>30323.25</v>
      </c>
      <c r="AS107" s="20">
        <v>35585.32</v>
      </c>
      <c r="AT107" s="20">
        <v>33900.160000000003</v>
      </c>
      <c r="AU107" s="20">
        <v>29038.66</v>
      </c>
      <c r="AV107" s="20">
        <v>26092.560000000001</v>
      </c>
      <c r="AW107" s="20">
        <v>26726.04</v>
      </c>
      <c r="AX107" s="22">
        <v>32140.01</v>
      </c>
      <c r="AZ107" s="21">
        <f t="array" ref="AZ107">SUM(IF(YEAR($C$5:$AX$5)=AZ$5,$C107:$AX107))</f>
        <v>345779.52999999997</v>
      </c>
      <c r="BA107" s="20">
        <f t="array" ref="BA107">SUM(IF(YEAR($C$5:$AX$5)=BA$5,$C107:$AX107))</f>
        <v>345834.28</v>
      </c>
      <c r="BB107" s="20">
        <f t="array" ref="BB107">SUM(IF(YEAR($C$5:$AX$5)=BB$5,$C107:$AX107))</f>
        <v>346254.32</v>
      </c>
      <c r="BC107" s="22">
        <f t="array" ref="BC107">SUM(IF(YEAR($C$5:$AX$5)=BC$5,$C107:$AX107))</f>
        <v>346233.35000000003</v>
      </c>
      <c r="BE107" s="21">
        <f t="shared" si="17"/>
        <v>348918.33999999997</v>
      </c>
      <c r="BF107" s="20">
        <f t="shared" si="18"/>
        <v>343506.15</v>
      </c>
      <c r="BG107" s="22">
        <f t="shared" si="19"/>
        <v>346391.32</v>
      </c>
    </row>
    <row r="108" spans="2:59">
      <c r="B108" s="17">
        <v>10805</v>
      </c>
      <c r="C108" s="20">
        <v>6159.7070000000003</v>
      </c>
      <c r="D108" s="20">
        <v>5971.0630000000001</v>
      </c>
      <c r="E108" s="20">
        <v>6961.2629999999999</v>
      </c>
      <c r="F108" s="20">
        <v>6764.34</v>
      </c>
      <c r="G108" s="20">
        <v>7509.09</v>
      </c>
      <c r="H108" s="20">
        <v>8223.0439999999999</v>
      </c>
      <c r="I108" s="20">
        <v>10986.23</v>
      </c>
      <c r="J108" s="20">
        <v>9579.4220000000005</v>
      </c>
      <c r="K108" s="20">
        <v>8685.4760000000006</v>
      </c>
      <c r="L108" s="20">
        <v>7635.0959999999995</v>
      </c>
      <c r="M108" s="20">
        <v>7095.8580000000002</v>
      </c>
      <c r="N108" s="20">
        <v>7072.5460000000003</v>
      </c>
      <c r="O108" s="20">
        <v>6159.7070000000003</v>
      </c>
      <c r="P108" s="20">
        <v>5971.0630000000001</v>
      </c>
      <c r="Q108" s="20">
        <v>6961.2629999999999</v>
      </c>
      <c r="R108" s="20">
        <v>6764.34</v>
      </c>
      <c r="S108" s="20">
        <v>7509.09</v>
      </c>
      <c r="T108" s="20">
        <v>8223.0439999999999</v>
      </c>
      <c r="U108" s="20">
        <v>10986.23</v>
      </c>
      <c r="V108" s="20">
        <v>9579.4220000000005</v>
      </c>
      <c r="W108" s="20">
        <v>8685.4760000000006</v>
      </c>
      <c r="X108" s="20">
        <v>7635.0959999999995</v>
      </c>
      <c r="Y108" s="20">
        <v>7095.8580000000002</v>
      </c>
      <c r="Z108" s="20">
        <v>7072.5460000000003</v>
      </c>
      <c r="AA108" s="20">
        <v>6159.7070000000003</v>
      </c>
      <c r="AB108" s="20">
        <v>6184.3140000000003</v>
      </c>
      <c r="AC108" s="20">
        <v>6961.2629999999999</v>
      </c>
      <c r="AD108" s="20">
        <v>6764.34</v>
      </c>
      <c r="AE108" s="20">
        <v>7509.09</v>
      </c>
      <c r="AF108" s="20">
        <v>8223.0439999999999</v>
      </c>
      <c r="AG108" s="20">
        <v>10986.23</v>
      </c>
      <c r="AH108" s="20">
        <v>9579.4220000000005</v>
      </c>
      <c r="AI108" s="20">
        <v>8685.4760000000006</v>
      </c>
      <c r="AJ108" s="20">
        <v>7635.0959999999995</v>
      </c>
      <c r="AK108" s="20">
        <v>7095.8580000000002</v>
      </c>
      <c r="AL108" s="20">
        <v>7072.5460000000003</v>
      </c>
      <c r="AM108" s="20">
        <v>6159.7070000000003</v>
      </c>
      <c r="AN108" s="20">
        <v>5971.0630000000001</v>
      </c>
      <c r="AO108" s="20">
        <v>6961.2629999999999</v>
      </c>
      <c r="AP108" s="20">
        <v>6764.34</v>
      </c>
      <c r="AQ108" s="20">
        <v>7509.09</v>
      </c>
      <c r="AR108" s="20">
        <v>8223.0439999999999</v>
      </c>
      <c r="AS108" s="20">
        <v>10986.23</v>
      </c>
      <c r="AT108" s="20">
        <v>9579.4220000000005</v>
      </c>
      <c r="AU108" s="20">
        <v>8685.4760000000006</v>
      </c>
      <c r="AV108" s="20">
        <v>7635.0959999999995</v>
      </c>
      <c r="AW108" s="20">
        <v>7095.8580000000002</v>
      </c>
      <c r="AX108" s="22">
        <v>7072.5460000000003</v>
      </c>
      <c r="AZ108" s="21">
        <f t="array" ref="AZ108">SUM(IF(YEAR($C$5:$AX$5)=AZ$5,$C108:$AX108))</f>
        <v>92643.135000000009</v>
      </c>
      <c r="BA108" s="20">
        <f t="array" ref="BA108">SUM(IF(YEAR($C$5:$AX$5)=BA$5,$C108:$AX108))</f>
        <v>92643.135000000009</v>
      </c>
      <c r="BB108" s="20">
        <f t="array" ref="BB108">SUM(IF(YEAR($C$5:$AX$5)=BB$5,$C108:$AX108))</f>
        <v>92856.385999999999</v>
      </c>
      <c r="BC108" s="22">
        <f t="array" ref="BC108">SUM(IF(YEAR($C$5:$AX$5)=BC$5,$C108:$AX108))</f>
        <v>92643.135000000009</v>
      </c>
      <c r="BE108" s="21">
        <f t="shared" si="17"/>
        <v>92643.134999999995</v>
      </c>
      <c r="BF108" s="20">
        <f t="shared" si="18"/>
        <v>92856.385999999999</v>
      </c>
      <c r="BG108" s="22">
        <f t="shared" si="19"/>
        <v>92643.134999999995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28390.61</v>
      </c>
      <c r="D111" s="20">
        <v>25041.97</v>
      </c>
      <c r="E111" s="20">
        <v>28705.88</v>
      </c>
      <c r="F111" s="20">
        <v>27379.58</v>
      </c>
      <c r="G111" s="20">
        <v>27088.12</v>
      </c>
      <c r="H111" s="20">
        <v>28275.439999999999</v>
      </c>
      <c r="I111" s="20">
        <v>29240.32</v>
      </c>
      <c r="J111" s="20">
        <v>29372.9</v>
      </c>
      <c r="K111" s="20">
        <v>27056.55</v>
      </c>
      <c r="L111" s="20">
        <v>26125.91</v>
      </c>
      <c r="M111" s="20">
        <v>28328.15</v>
      </c>
      <c r="N111" s="20">
        <v>30568.45</v>
      </c>
      <c r="O111" s="20">
        <v>28390.61</v>
      </c>
      <c r="P111" s="20">
        <v>25041.97</v>
      </c>
      <c r="Q111" s="20">
        <v>28705.88</v>
      </c>
      <c r="R111" s="20">
        <v>27379.58</v>
      </c>
      <c r="S111" s="20">
        <v>27088.12</v>
      </c>
      <c r="T111" s="20">
        <v>28275.439999999999</v>
      </c>
      <c r="U111" s="20">
        <v>29240.32</v>
      </c>
      <c r="V111" s="20">
        <v>29372.9</v>
      </c>
      <c r="W111" s="20">
        <v>27056.55</v>
      </c>
      <c r="X111" s="20">
        <v>26125.91</v>
      </c>
      <c r="Y111" s="20">
        <v>28328.15</v>
      </c>
      <c r="Z111" s="20">
        <v>30568.45</v>
      </c>
      <c r="AA111" s="20">
        <v>28390.61</v>
      </c>
      <c r="AB111" s="20">
        <v>25936.33</v>
      </c>
      <c r="AC111" s="20">
        <v>28705.88</v>
      </c>
      <c r="AD111" s="20">
        <v>27379.58</v>
      </c>
      <c r="AE111" s="20">
        <v>27088.12</v>
      </c>
      <c r="AF111" s="20">
        <v>28275.439999999999</v>
      </c>
      <c r="AG111" s="20">
        <v>29240.32</v>
      </c>
      <c r="AH111" s="20">
        <v>29372.9</v>
      </c>
      <c r="AI111" s="20">
        <v>27056.55</v>
      </c>
      <c r="AJ111" s="20">
        <v>26125.91</v>
      </c>
      <c r="AK111" s="20">
        <v>28328.15</v>
      </c>
      <c r="AL111" s="20">
        <v>30568.45</v>
      </c>
      <c r="AM111" s="20">
        <v>28390.61</v>
      </c>
      <c r="AN111" s="20">
        <v>25041.97</v>
      </c>
      <c r="AO111" s="20">
        <v>28705.88</v>
      </c>
      <c r="AP111" s="20">
        <v>27379.58</v>
      </c>
      <c r="AQ111" s="20">
        <v>27088.12</v>
      </c>
      <c r="AR111" s="20">
        <v>28275.439999999999</v>
      </c>
      <c r="AS111" s="20">
        <v>29240.32</v>
      </c>
      <c r="AT111" s="20">
        <v>29372.9</v>
      </c>
      <c r="AU111" s="20">
        <v>27056.55</v>
      </c>
      <c r="AV111" s="20">
        <v>26125.91</v>
      </c>
      <c r="AW111" s="20">
        <v>28328.15</v>
      </c>
      <c r="AX111" s="22">
        <v>30568.45</v>
      </c>
      <c r="AZ111" s="21">
        <f t="array" ref="AZ111">SUM(IF(YEAR($C$5:$AX$5)=AZ$5,$C111:$AX111))</f>
        <v>335573.88</v>
      </c>
      <c r="BA111" s="20">
        <f t="array" ref="BA111">SUM(IF(YEAR($C$5:$AX$5)=BA$5,$C111:$AX111))</f>
        <v>335573.88</v>
      </c>
      <c r="BB111" s="20">
        <f t="array" ref="BB111">SUM(IF(YEAR($C$5:$AX$5)=BB$5,$C111:$AX111))</f>
        <v>336468.24000000005</v>
      </c>
      <c r="BC111" s="22">
        <f t="array" ref="BC111">SUM(IF(YEAR($C$5:$AX$5)=BC$5,$C111:$AX111))</f>
        <v>335573.88</v>
      </c>
      <c r="BE111" s="21">
        <f t="shared" si="17"/>
        <v>335573.88</v>
      </c>
      <c r="BF111" s="20">
        <f t="shared" si="18"/>
        <v>336468.24000000005</v>
      </c>
      <c r="BG111" s="22">
        <f t="shared" si="19"/>
        <v>335573.88</v>
      </c>
    </row>
    <row r="112" spans="2:59">
      <c r="B112" s="17">
        <v>50279</v>
      </c>
      <c r="C112" s="20">
        <v>12175.740800000001</v>
      </c>
      <c r="D112" s="20">
        <v>10550.411</v>
      </c>
      <c r="E112" s="20">
        <v>12094.052</v>
      </c>
      <c r="F112" s="20">
        <v>11535.271000000001</v>
      </c>
      <c r="G112" s="20">
        <v>11527.029199999999</v>
      </c>
      <c r="H112" s="20">
        <v>12037.309000000001</v>
      </c>
      <c r="I112" s="20">
        <v>15732.982999999998</v>
      </c>
      <c r="J112" s="20">
        <v>14088.337</v>
      </c>
      <c r="K112" s="20">
        <v>11399.171</v>
      </c>
      <c r="L112" s="20">
        <v>11007.085999999999</v>
      </c>
      <c r="M112" s="20">
        <v>11934.909</v>
      </c>
      <c r="N112" s="20">
        <v>12878.767999999998</v>
      </c>
      <c r="O112" s="20">
        <v>11961.222</v>
      </c>
      <c r="P112" s="20">
        <v>10550.411</v>
      </c>
      <c r="Q112" s="20">
        <v>12094.052</v>
      </c>
      <c r="R112" s="20">
        <v>11535.270999999999</v>
      </c>
      <c r="S112" s="20">
        <v>11482.005569999999</v>
      </c>
      <c r="T112" s="20">
        <v>11987.465380000001</v>
      </c>
      <c r="U112" s="20">
        <v>16029.831999999999</v>
      </c>
      <c r="V112" s="20">
        <v>14113.167000000001</v>
      </c>
      <c r="W112" s="20">
        <v>11399.172</v>
      </c>
      <c r="X112" s="20">
        <v>11007.085999999999</v>
      </c>
      <c r="Y112" s="20">
        <v>11934.909</v>
      </c>
      <c r="Z112" s="20">
        <v>12878.767999999998</v>
      </c>
      <c r="AA112" s="20">
        <v>12148.996100000002</v>
      </c>
      <c r="AB112" s="20">
        <v>10927.210999999999</v>
      </c>
      <c r="AC112" s="20">
        <v>12094.052</v>
      </c>
      <c r="AD112" s="20">
        <v>11579.693499999999</v>
      </c>
      <c r="AE112" s="20">
        <v>11412.471</v>
      </c>
      <c r="AF112" s="20">
        <v>11912.7</v>
      </c>
      <c r="AG112" s="20">
        <v>15782.456999999999</v>
      </c>
      <c r="AH112" s="20">
        <v>15305.001</v>
      </c>
      <c r="AI112" s="20">
        <v>11474.029060000001</v>
      </c>
      <c r="AJ112" s="20">
        <v>11007.086000000001</v>
      </c>
      <c r="AK112" s="20">
        <v>11934.909</v>
      </c>
      <c r="AL112" s="20">
        <v>12878.767999999998</v>
      </c>
      <c r="AM112" s="20">
        <v>12122.254300000002</v>
      </c>
      <c r="AN112" s="20">
        <v>10576.987210000001</v>
      </c>
      <c r="AO112" s="20">
        <v>12094.052</v>
      </c>
      <c r="AP112" s="20">
        <v>11535.270999999999</v>
      </c>
      <c r="AQ112" s="20">
        <v>11412.471</v>
      </c>
      <c r="AR112" s="20">
        <v>12124.880200000001</v>
      </c>
      <c r="AS112" s="20">
        <v>16648.268</v>
      </c>
      <c r="AT112" s="20">
        <v>15555.254000000001</v>
      </c>
      <c r="AU112" s="20">
        <v>11523.524500000001</v>
      </c>
      <c r="AV112" s="20">
        <v>11007.086000000001</v>
      </c>
      <c r="AW112" s="20">
        <v>11934.909</v>
      </c>
      <c r="AX112" s="22">
        <v>12878.767999999998</v>
      </c>
      <c r="AZ112" s="21">
        <f t="array" ref="AZ112">SUM(IF(YEAR($C$5:$AX$5)=AZ$5,$C112:$AX112))</f>
        <v>146961.06700000001</v>
      </c>
      <c r="BA112" s="20">
        <f t="array" ref="BA112">SUM(IF(YEAR($C$5:$AX$5)=BA$5,$C112:$AX112))</f>
        <v>146973.36095</v>
      </c>
      <c r="BB112" s="20">
        <f t="array" ref="BB112">SUM(IF(YEAR($C$5:$AX$5)=BB$5,$C112:$AX112))</f>
        <v>148457.37366000001</v>
      </c>
      <c r="BC112" s="22">
        <f t="array" ref="BC112">SUM(IF(YEAR($C$5:$AX$5)=BC$5,$C112:$AX112))</f>
        <v>149413.72521</v>
      </c>
      <c r="BE112" s="21">
        <f t="shared" si="17"/>
        <v>146701.52457000001</v>
      </c>
      <c r="BF112" s="20">
        <f t="shared" si="18"/>
        <v>147512.82298</v>
      </c>
      <c r="BG112" s="22">
        <f t="shared" si="19"/>
        <v>148035.98556999999</v>
      </c>
    </row>
    <row r="113" spans="2:59">
      <c r="B113" s="17">
        <v>50373</v>
      </c>
      <c r="C113" s="20">
        <v>121.31372</v>
      </c>
      <c r="D113" s="20">
        <v>154.75996000000001</v>
      </c>
      <c r="E113" s="20">
        <v>103.5491</v>
      </c>
      <c r="F113" s="20">
        <v>88.35566</v>
      </c>
      <c r="G113" s="20">
        <v>99.92604</v>
      </c>
      <c r="H113" s="20">
        <v>104.71782</v>
      </c>
      <c r="I113" s="20">
        <v>136.97463999999999</v>
      </c>
      <c r="J113" s="20">
        <v>121.19683999999999</v>
      </c>
      <c r="K113" s="20">
        <v>104.48406</v>
      </c>
      <c r="L113" s="20">
        <v>98.172960000000003</v>
      </c>
      <c r="M113" s="20">
        <v>97.121099999999998</v>
      </c>
      <c r="N113" s="20">
        <v>108.57462</v>
      </c>
      <c r="O113" s="20">
        <v>121.31372</v>
      </c>
      <c r="P113" s="20">
        <v>154.75996000000001</v>
      </c>
      <c r="Q113" s="20">
        <v>103.5491</v>
      </c>
      <c r="R113" s="20">
        <v>88.35566</v>
      </c>
      <c r="S113" s="20">
        <v>99.92604</v>
      </c>
      <c r="T113" s="20">
        <v>104.71782</v>
      </c>
      <c r="U113" s="20">
        <v>136.97463999999999</v>
      </c>
      <c r="V113" s="20">
        <v>121.19683999999999</v>
      </c>
      <c r="W113" s="20">
        <v>104.48406</v>
      </c>
      <c r="X113" s="20">
        <v>98.172960000000003</v>
      </c>
      <c r="Y113" s="20">
        <v>97.121099999999998</v>
      </c>
      <c r="Z113" s="20">
        <v>108.57462</v>
      </c>
      <c r="AA113" s="20">
        <v>121.31372</v>
      </c>
      <c r="AB113" s="20">
        <v>160.28710000000001</v>
      </c>
      <c r="AC113" s="20">
        <v>103.5491</v>
      </c>
      <c r="AD113" s="20">
        <v>88.35566</v>
      </c>
      <c r="AE113" s="20">
        <v>99.92604</v>
      </c>
      <c r="AF113" s="20">
        <v>104.71782</v>
      </c>
      <c r="AG113" s="20">
        <v>136.97463999999999</v>
      </c>
      <c r="AH113" s="20">
        <v>121.19683999999999</v>
      </c>
      <c r="AI113" s="20">
        <v>104.48406</v>
      </c>
      <c r="AJ113" s="20">
        <v>98.172960000000003</v>
      </c>
      <c r="AK113" s="20">
        <v>97.121099999999998</v>
      </c>
      <c r="AL113" s="20">
        <v>108.57462</v>
      </c>
      <c r="AM113" s="20">
        <v>121.31372</v>
      </c>
      <c r="AN113" s="20">
        <v>154.75996000000001</v>
      </c>
      <c r="AO113" s="20">
        <v>103.5491</v>
      </c>
      <c r="AP113" s="20">
        <v>88.35566</v>
      </c>
      <c r="AQ113" s="20">
        <v>99.92604</v>
      </c>
      <c r="AR113" s="20">
        <v>104.71782</v>
      </c>
      <c r="AS113" s="20">
        <v>136.97463999999999</v>
      </c>
      <c r="AT113" s="20">
        <v>121.19683999999999</v>
      </c>
      <c r="AU113" s="20">
        <v>104.48406</v>
      </c>
      <c r="AV113" s="20">
        <v>98.172960000000003</v>
      </c>
      <c r="AW113" s="20">
        <v>97.121099999999998</v>
      </c>
      <c r="AX113" s="22">
        <v>108.57462</v>
      </c>
      <c r="AZ113" s="21">
        <f t="array" ref="AZ113">SUM(IF(YEAR($C$5:$AX$5)=AZ$5,$C113:$AX113))</f>
        <v>1339.1465200000002</v>
      </c>
      <c r="BA113" s="20">
        <f t="array" ref="BA113">SUM(IF(YEAR($C$5:$AX$5)=BA$5,$C113:$AX113))</f>
        <v>1339.1465200000002</v>
      </c>
      <c r="BB113" s="20">
        <f t="array" ref="BB113">SUM(IF(YEAR($C$5:$AX$5)=BB$5,$C113:$AX113))</f>
        <v>1344.6736600000002</v>
      </c>
      <c r="BC113" s="22">
        <f t="array" ref="BC113">SUM(IF(YEAR($C$5:$AX$5)=BC$5,$C113:$AX113))</f>
        <v>1339.1465200000002</v>
      </c>
      <c r="BE113" s="21">
        <f t="shared" si="17"/>
        <v>1339.14652</v>
      </c>
      <c r="BF113" s="20">
        <f t="shared" si="18"/>
        <v>1344.6736599999999</v>
      </c>
      <c r="BG113" s="22">
        <f t="shared" si="19"/>
        <v>1339.14652</v>
      </c>
    </row>
    <row r="114" spans="2:59">
      <c r="B114" s="17">
        <v>50385</v>
      </c>
      <c r="C114" s="20">
        <v>14085.57</v>
      </c>
      <c r="D114" s="20">
        <v>12305.69</v>
      </c>
      <c r="E114" s="20">
        <v>18818.330000000002</v>
      </c>
      <c r="F114" s="20">
        <v>24795.13</v>
      </c>
      <c r="G114" s="20">
        <v>19402.39</v>
      </c>
      <c r="H114" s="20">
        <v>18271.25</v>
      </c>
      <c r="I114" s="20">
        <v>24382.25</v>
      </c>
      <c r="J114" s="20">
        <v>25923.63</v>
      </c>
      <c r="K114" s="20">
        <v>14214.47</v>
      </c>
      <c r="L114" s="20">
        <v>12023.48</v>
      </c>
      <c r="M114" s="20">
        <v>12621.78</v>
      </c>
      <c r="N114" s="20">
        <v>13132.33</v>
      </c>
      <c r="O114" s="20">
        <v>14085.57</v>
      </c>
      <c r="P114" s="20">
        <v>12305.69</v>
      </c>
      <c r="Q114" s="20">
        <v>18818.330000000002</v>
      </c>
      <c r="R114" s="20">
        <v>24795.13</v>
      </c>
      <c r="S114" s="20">
        <v>19402.39</v>
      </c>
      <c r="T114" s="20">
        <v>18271.25</v>
      </c>
      <c r="U114" s="20">
        <v>24382.25</v>
      </c>
      <c r="V114" s="20">
        <v>25923.63</v>
      </c>
      <c r="W114" s="20">
        <v>14214.47</v>
      </c>
      <c r="X114" s="20">
        <v>12023.48</v>
      </c>
      <c r="Y114" s="20">
        <v>12621.78</v>
      </c>
      <c r="Z114" s="20">
        <v>13132.33</v>
      </c>
      <c r="AA114" s="20">
        <v>14085.57</v>
      </c>
      <c r="AB114" s="20">
        <v>12745.18</v>
      </c>
      <c r="AC114" s="20">
        <v>18818.330000000002</v>
      </c>
      <c r="AD114" s="20">
        <v>24795.13</v>
      </c>
      <c r="AE114" s="20">
        <v>19402.400000000001</v>
      </c>
      <c r="AF114" s="20">
        <v>18271.25</v>
      </c>
      <c r="AG114" s="20">
        <v>24382.25</v>
      </c>
      <c r="AH114" s="20">
        <v>25923.63</v>
      </c>
      <c r="AI114" s="20">
        <v>14214.47</v>
      </c>
      <c r="AJ114" s="20">
        <v>12023.48</v>
      </c>
      <c r="AK114" s="20">
        <v>12621.78</v>
      </c>
      <c r="AL114" s="20">
        <v>13132.33</v>
      </c>
      <c r="AM114" s="20">
        <v>14085.57</v>
      </c>
      <c r="AN114" s="20">
        <v>12305.69</v>
      </c>
      <c r="AO114" s="20">
        <v>18818.330000000002</v>
      </c>
      <c r="AP114" s="20">
        <v>24795.13</v>
      </c>
      <c r="AQ114" s="20">
        <v>19402.400000000001</v>
      </c>
      <c r="AR114" s="20">
        <v>18271.25</v>
      </c>
      <c r="AS114" s="20">
        <v>24382.26</v>
      </c>
      <c r="AT114" s="20">
        <v>25923.63</v>
      </c>
      <c r="AU114" s="20">
        <v>14214.47</v>
      </c>
      <c r="AV114" s="20">
        <v>12023.48</v>
      </c>
      <c r="AW114" s="20">
        <v>12621.78</v>
      </c>
      <c r="AX114" s="22">
        <v>13132.33</v>
      </c>
      <c r="AZ114" s="21">
        <f t="array" ref="AZ114">SUM(IF(YEAR($C$5:$AX$5)=AZ$5,$C114:$AX114))</f>
        <v>209976.3</v>
      </c>
      <c r="BA114" s="20">
        <f t="array" ref="BA114">SUM(IF(YEAR($C$5:$AX$5)=BA$5,$C114:$AX114))</f>
        <v>209976.3</v>
      </c>
      <c r="BB114" s="20">
        <f t="array" ref="BB114">SUM(IF(YEAR($C$5:$AX$5)=BB$5,$C114:$AX114))</f>
        <v>210415.80000000002</v>
      </c>
      <c r="BC114" s="22">
        <f t="array" ref="BC114">SUM(IF(YEAR($C$5:$AX$5)=BC$5,$C114:$AX114))</f>
        <v>209976.32000000001</v>
      </c>
      <c r="BE114" s="21">
        <f t="shared" si="17"/>
        <v>209976.30000000005</v>
      </c>
      <c r="BF114" s="20">
        <f t="shared" si="18"/>
        <v>210415.80000000002</v>
      </c>
      <c r="BG114" s="22">
        <f t="shared" si="19"/>
        <v>209976.31000000003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10495.79</v>
      </c>
      <c r="D117" s="20">
        <v>6004.6930000000002</v>
      </c>
      <c r="E117" s="20">
        <v>17102.82</v>
      </c>
      <c r="F117" s="20">
        <v>13630.47</v>
      </c>
      <c r="G117" s="20">
        <v>19032.04</v>
      </c>
      <c r="H117" s="20">
        <v>13712.41</v>
      </c>
      <c r="I117" s="20">
        <v>24700.31</v>
      </c>
      <c r="J117" s="20">
        <v>21534.05</v>
      </c>
      <c r="K117" s="20">
        <v>19024.22</v>
      </c>
      <c r="L117" s="20">
        <v>17920.98</v>
      </c>
      <c r="M117" s="20">
        <v>7579.6850000000004</v>
      </c>
      <c r="N117" s="20">
        <v>9086.2330000000002</v>
      </c>
      <c r="O117" s="20">
        <v>10495.79</v>
      </c>
      <c r="P117" s="20">
        <v>6004.6930000000002</v>
      </c>
      <c r="Q117" s="20">
        <v>17102.82</v>
      </c>
      <c r="R117" s="20">
        <v>13630.47</v>
      </c>
      <c r="S117" s="20">
        <v>19032.05</v>
      </c>
      <c r="T117" s="20">
        <v>13712.41</v>
      </c>
      <c r="U117" s="20">
        <v>24700.31</v>
      </c>
      <c r="V117" s="20">
        <v>21534.05</v>
      </c>
      <c r="W117" s="20">
        <v>19024.22</v>
      </c>
      <c r="X117" s="20">
        <v>17920.98</v>
      </c>
      <c r="Y117" s="20">
        <v>7579.6859999999997</v>
      </c>
      <c r="Z117" s="20">
        <v>9086.2340000000004</v>
      </c>
      <c r="AA117" s="20">
        <v>10495.79</v>
      </c>
      <c r="AB117" s="20">
        <v>6219.1469999999999</v>
      </c>
      <c r="AC117" s="20">
        <v>17102.82</v>
      </c>
      <c r="AD117" s="20">
        <v>13630.47</v>
      </c>
      <c r="AE117" s="20">
        <v>19032.05</v>
      </c>
      <c r="AF117" s="20">
        <v>13712.41</v>
      </c>
      <c r="AG117" s="20">
        <v>24700.31</v>
      </c>
      <c r="AH117" s="20">
        <v>21534.05</v>
      </c>
      <c r="AI117" s="20">
        <v>19024.22</v>
      </c>
      <c r="AJ117" s="20">
        <v>17920.98</v>
      </c>
      <c r="AK117" s="20">
        <v>7579.6850000000004</v>
      </c>
      <c r="AL117" s="20">
        <v>9086.2350000000006</v>
      </c>
      <c r="AM117" s="20">
        <v>10495.79</v>
      </c>
      <c r="AN117" s="20">
        <v>6004.6949999999997</v>
      </c>
      <c r="AO117" s="20">
        <v>17102.830000000002</v>
      </c>
      <c r="AP117" s="20">
        <v>13630.47</v>
      </c>
      <c r="AQ117" s="20">
        <v>19032.05</v>
      </c>
      <c r="AR117" s="20">
        <v>13712.41</v>
      </c>
      <c r="AS117" s="20">
        <v>24700.32</v>
      </c>
      <c r="AT117" s="20">
        <v>21534.05</v>
      </c>
      <c r="AU117" s="20">
        <v>19024.23</v>
      </c>
      <c r="AV117" s="20">
        <v>17920.98</v>
      </c>
      <c r="AW117" s="20">
        <v>7579.6859999999997</v>
      </c>
      <c r="AX117" s="22">
        <v>9086.2350000000006</v>
      </c>
      <c r="AZ117" s="21">
        <f t="array" ref="AZ117">SUM(IF(YEAR($C$5:$AX$5)=AZ$5,$C117:$AX117))</f>
        <v>179823.70100000003</v>
      </c>
      <c r="BA117" s="20">
        <f t="array" ref="BA117">SUM(IF(YEAR($C$5:$AX$5)=BA$5,$C117:$AX117))</f>
        <v>179823.71300000002</v>
      </c>
      <c r="BB117" s="20">
        <f t="array" ref="BB117">SUM(IF(YEAR($C$5:$AX$5)=BB$5,$C117:$AX117))</f>
        <v>180038.16700000002</v>
      </c>
      <c r="BC117" s="22">
        <f t="array" ref="BC117">SUM(IF(YEAR($C$5:$AX$5)=BC$5,$C117:$AX117))</f>
        <v>179823.74599999998</v>
      </c>
      <c r="BE117" s="21">
        <f t="shared" si="17"/>
        <v>179823.71100000001</v>
      </c>
      <c r="BF117" s="20">
        <f t="shared" si="18"/>
        <v>180038.16699999999</v>
      </c>
      <c r="BG117" s="22">
        <f t="shared" si="19"/>
        <v>179823.72500000001</v>
      </c>
    </row>
    <row r="118" spans="2:59">
      <c r="B118" s="17">
        <v>50561</v>
      </c>
      <c r="C118" s="20">
        <v>236608.46000000002</v>
      </c>
      <c r="D118" s="20">
        <v>221834.72</v>
      </c>
      <c r="E118" s="20">
        <v>224836.2</v>
      </c>
      <c r="F118" s="20">
        <v>287044.63</v>
      </c>
      <c r="G118" s="20">
        <v>248230.22999999998</v>
      </c>
      <c r="H118" s="20">
        <v>318509.5</v>
      </c>
      <c r="I118" s="20">
        <v>390987.76</v>
      </c>
      <c r="J118" s="20">
        <v>358888.83</v>
      </c>
      <c r="K118" s="20">
        <v>270622.32999999996</v>
      </c>
      <c r="L118" s="20">
        <v>259248.91999999998</v>
      </c>
      <c r="M118" s="20">
        <v>277660.33999999997</v>
      </c>
      <c r="N118" s="20">
        <v>250276.21999999997</v>
      </c>
      <c r="O118" s="20">
        <v>247574.16999999998</v>
      </c>
      <c r="P118" s="20">
        <v>222541.58000000002</v>
      </c>
      <c r="Q118" s="20">
        <v>256932.48000000001</v>
      </c>
      <c r="R118" s="20">
        <v>236270.33000000002</v>
      </c>
      <c r="S118" s="20">
        <v>249326.21999999997</v>
      </c>
      <c r="T118" s="20">
        <v>319691.01</v>
      </c>
      <c r="U118" s="20">
        <v>389126.38</v>
      </c>
      <c r="V118" s="20">
        <v>361303.85</v>
      </c>
      <c r="W118" s="20">
        <v>267554</v>
      </c>
      <c r="X118" s="20">
        <v>262285.26</v>
      </c>
      <c r="Y118" s="20">
        <v>275454.56999999995</v>
      </c>
      <c r="Z118" s="20">
        <v>271420.95</v>
      </c>
      <c r="AA118" s="20">
        <v>237797.19</v>
      </c>
      <c r="AB118" s="20">
        <v>231947.82</v>
      </c>
      <c r="AC118" s="20">
        <v>256203.21</v>
      </c>
      <c r="AD118" s="20">
        <v>257745.74</v>
      </c>
      <c r="AE118" s="20">
        <v>246239.24</v>
      </c>
      <c r="AF118" s="20">
        <v>300539.48</v>
      </c>
      <c r="AG118" s="20">
        <v>398309.87</v>
      </c>
      <c r="AH118" s="20">
        <v>381070</v>
      </c>
      <c r="AI118" s="20">
        <v>282038.23</v>
      </c>
      <c r="AJ118" s="20">
        <v>276683.86</v>
      </c>
      <c r="AK118" s="20">
        <v>262380.06</v>
      </c>
      <c r="AL118" s="20">
        <v>292086.15000000002</v>
      </c>
      <c r="AM118" s="20">
        <v>258385.68</v>
      </c>
      <c r="AN118" s="20">
        <v>231634.63</v>
      </c>
      <c r="AO118" s="20">
        <v>250992.21000000002</v>
      </c>
      <c r="AP118" s="20">
        <v>267116.26</v>
      </c>
      <c r="AQ118" s="20">
        <v>249926.65999999997</v>
      </c>
      <c r="AR118" s="20">
        <v>308127.2</v>
      </c>
      <c r="AS118" s="20">
        <v>406796.49</v>
      </c>
      <c r="AT118" s="20">
        <v>385039.49</v>
      </c>
      <c r="AU118" s="20">
        <v>274593.46999999997</v>
      </c>
      <c r="AV118" s="20">
        <v>254228.03</v>
      </c>
      <c r="AW118" s="20">
        <v>246617.46000000002</v>
      </c>
      <c r="AX118" s="22">
        <v>298813.7</v>
      </c>
      <c r="AZ118" s="21">
        <f t="array" ref="AZ118">SUM(IF(YEAR($C$5:$AX$5)=AZ$5,$C118:$AX118))</f>
        <v>3344748.1399999997</v>
      </c>
      <c r="BA118" s="20">
        <f t="array" ref="BA118">SUM(IF(YEAR($C$5:$AX$5)=BA$5,$C118:$AX118))</f>
        <v>3359480.8000000003</v>
      </c>
      <c r="BB118" s="20">
        <f t="array" ref="BB118">SUM(IF(YEAR($C$5:$AX$5)=BB$5,$C118:$AX118))</f>
        <v>3423040.8499999996</v>
      </c>
      <c r="BC118" s="22">
        <f t="array" ref="BC118">SUM(IF(YEAR($C$5:$AX$5)=BC$5,$C118:$AX118))</f>
        <v>3432271.28</v>
      </c>
      <c r="BE118" s="21">
        <f t="shared" si="17"/>
        <v>3338838.6799999997</v>
      </c>
      <c r="BF118" s="20">
        <f t="shared" si="18"/>
        <v>3376769.2199999997</v>
      </c>
      <c r="BG118" s="22">
        <f t="shared" si="19"/>
        <v>3451163.09</v>
      </c>
    </row>
    <row r="119" spans="2:59">
      <c r="B119" s="17">
        <v>50611</v>
      </c>
      <c r="C119" s="20">
        <v>36387.839999999997</v>
      </c>
      <c r="D119" s="20">
        <v>32802.32</v>
      </c>
      <c r="E119" s="20">
        <v>33609.94</v>
      </c>
      <c r="F119" s="20">
        <v>30234.99</v>
      </c>
      <c r="G119" s="20">
        <v>31895.66</v>
      </c>
      <c r="H119" s="20">
        <v>34398.17</v>
      </c>
      <c r="I119" s="20">
        <v>36334.9</v>
      </c>
      <c r="J119" s="20">
        <v>36414.019999999997</v>
      </c>
      <c r="K119" s="20">
        <v>33344.550000000003</v>
      </c>
      <c r="L119" s="20">
        <v>32975.74</v>
      </c>
      <c r="M119" s="20">
        <v>33271.269999999997</v>
      </c>
      <c r="N119" s="20">
        <v>36162.839999999997</v>
      </c>
      <c r="O119" s="20">
        <v>36414.92</v>
      </c>
      <c r="P119" s="20">
        <v>32860.17</v>
      </c>
      <c r="Q119" s="20">
        <v>33757.99</v>
      </c>
      <c r="R119" s="20">
        <v>30558.05</v>
      </c>
      <c r="S119" s="20">
        <v>32859.379999999997</v>
      </c>
      <c r="T119" s="20">
        <v>34524.76</v>
      </c>
      <c r="U119" s="20">
        <v>36350.730000000003</v>
      </c>
      <c r="V119" s="20">
        <v>36429.839999999997</v>
      </c>
      <c r="W119" s="20">
        <v>33554.65</v>
      </c>
      <c r="X119" s="20">
        <v>32643.63</v>
      </c>
      <c r="Y119" s="20">
        <v>33319.61</v>
      </c>
      <c r="Z119" s="20">
        <v>36177.78</v>
      </c>
      <c r="AA119" s="20">
        <v>36434.03</v>
      </c>
      <c r="AB119" s="20">
        <v>34056.089999999997</v>
      </c>
      <c r="AC119" s="20">
        <v>33891.22</v>
      </c>
      <c r="AD119" s="20">
        <v>30121.18</v>
      </c>
      <c r="AE119" s="20">
        <v>31874.35</v>
      </c>
      <c r="AF119" s="20">
        <v>34378.18</v>
      </c>
      <c r="AG119" s="20">
        <v>36382.379999999997</v>
      </c>
      <c r="AH119" s="20">
        <v>36477.32</v>
      </c>
      <c r="AI119" s="20">
        <v>34248.82</v>
      </c>
      <c r="AJ119" s="20">
        <v>33360.74</v>
      </c>
      <c r="AK119" s="20">
        <v>33252.699999999997</v>
      </c>
      <c r="AL119" s="20">
        <v>36447.14</v>
      </c>
      <c r="AM119" s="20">
        <v>36485.83</v>
      </c>
      <c r="AN119" s="20">
        <v>32831.96</v>
      </c>
      <c r="AO119" s="20">
        <v>33788.78</v>
      </c>
      <c r="AP119" s="20">
        <v>30205.41</v>
      </c>
      <c r="AQ119" s="20">
        <v>32333.81</v>
      </c>
      <c r="AR119" s="20">
        <v>34611.269999999997</v>
      </c>
      <c r="AS119" s="20">
        <v>36461.49</v>
      </c>
      <c r="AT119" s="20">
        <v>36477.32</v>
      </c>
      <c r="AU119" s="20">
        <v>34320.379999999997</v>
      </c>
      <c r="AV119" s="20">
        <v>33254.32</v>
      </c>
      <c r="AW119" s="20">
        <v>33274.199999999997</v>
      </c>
      <c r="AX119" s="22">
        <v>36427.599999999999</v>
      </c>
      <c r="AZ119" s="21">
        <f t="array" ref="AZ119">SUM(IF(YEAR($C$5:$AX$5)=AZ$5,$C119:$AX119))</f>
        <v>407832.24</v>
      </c>
      <c r="BA119" s="20">
        <f t="array" ref="BA119">SUM(IF(YEAR($C$5:$AX$5)=BA$5,$C119:$AX119))</f>
        <v>409451.51</v>
      </c>
      <c r="BB119" s="20">
        <f t="array" ref="BB119">SUM(IF(YEAR($C$5:$AX$5)=BB$5,$C119:$AX119))</f>
        <v>410924.15</v>
      </c>
      <c r="BC119" s="22">
        <f t="array" ref="BC119">SUM(IF(YEAR($C$5:$AX$5)=BC$5,$C119:$AX119))</f>
        <v>410472.37</v>
      </c>
      <c r="BE119" s="21">
        <f t="shared" si="17"/>
        <v>409351.99999999994</v>
      </c>
      <c r="BF119" s="20">
        <f t="shared" si="18"/>
        <v>409377.86999999994</v>
      </c>
      <c r="BG119" s="22">
        <f t="shared" si="19"/>
        <v>410193.07000000007</v>
      </c>
    </row>
    <row r="120" spans="2:59">
      <c r="B120" s="17">
        <v>50628</v>
      </c>
      <c r="C120" s="20">
        <v>0</v>
      </c>
      <c r="D120" s="20">
        <v>0</v>
      </c>
      <c r="E120" s="20">
        <v>0</v>
      </c>
      <c r="F120" s="20">
        <v>526.78039999999999</v>
      </c>
      <c r="G120" s="20">
        <v>120.6831</v>
      </c>
      <c r="H120" s="20">
        <v>1071.0999999999999</v>
      </c>
      <c r="I120" s="20">
        <v>2633.12</v>
      </c>
      <c r="J120" s="20">
        <v>1505.452</v>
      </c>
      <c r="K120" s="20">
        <v>0</v>
      </c>
      <c r="L120" s="20">
        <v>404.85559999999998</v>
      </c>
      <c r="M120" s="20">
        <v>384.01780000000002</v>
      </c>
      <c r="N120" s="20">
        <v>0</v>
      </c>
      <c r="O120" s="20">
        <v>0</v>
      </c>
      <c r="P120" s="20">
        <v>0</v>
      </c>
      <c r="Q120" s="20">
        <v>72.247380000000007</v>
      </c>
      <c r="R120" s="20">
        <v>541.5883</v>
      </c>
      <c r="S120" s="20">
        <v>91.648759999999996</v>
      </c>
      <c r="T120" s="20">
        <v>838.7432</v>
      </c>
      <c r="U120" s="20">
        <v>2403.5659999999998</v>
      </c>
      <c r="V120" s="20">
        <v>1041.893</v>
      </c>
      <c r="W120" s="20">
        <v>0</v>
      </c>
      <c r="X120" s="20">
        <v>639.36990000000003</v>
      </c>
      <c r="Y120" s="20">
        <v>274.0598</v>
      </c>
      <c r="Z120" s="20">
        <v>110.8009</v>
      </c>
      <c r="AA120" s="20">
        <v>0</v>
      </c>
      <c r="AB120" s="20">
        <v>0</v>
      </c>
      <c r="AC120" s="20">
        <v>51.80894</v>
      </c>
      <c r="AD120" s="20">
        <v>580.48329999999999</v>
      </c>
      <c r="AE120" s="20">
        <v>88.357730000000004</v>
      </c>
      <c r="AF120" s="20">
        <v>446.03219999999999</v>
      </c>
      <c r="AG120" s="20">
        <v>2391.0970000000002</v>
      </c>
      <c r="AH120" s="20">
        <v>1495.077</v>
      </c>
      <c r="AI120" s="20">
        <v>11.11347</v>
      </c>
      <c r="AJ120" s="20">
        <v>632.92409999999995</v>
      </c>
      <c r="AK120" s="20">
        <v>115.56</v>
      </c>
      <c r="AL120" s="20">
        <v>222.86449999999999</v>
      </c>
      <c r="AM120" s="20">
        <v>0</v>
      </c>
      <c r="AN120" s="20">
        <v>0</v>
      </c>
      <c r="AO120" s="20">
        <v>92.974220000000003</v>
      </c>
      <c r="AP120" s="20">
        <v>639.36289999999997</v>
      </c>
      <c r="AQ120" s="20">
        <v>79.256879999999995</v>
      </c>
      <c r="AR120" s="20">
        <v>223.09139999999999</v>
      </c>
      <c r="AS120" s="20">
        <v>2577.3339999999998</v>
      </c>
      <c r="AT120" s="20">
        <v>1383.5039999999999</v>
      </c>
      <c r="AU120" s="20">
        <v>0</v>
      </c>
      <c r="AV120" s="20">
        <v>231.92619999999999</v>
      </c>
      <c r="AW120" s="20">
        <v>0</v>
      </c>
      <c r="AX120" s="22">
        <v>66.823509999999999</v>
      </c>
      <c r="AZ120" s="21">
        <f t="array" ref="AZ120">SUM(IF(YEAR($C$5:$AX$5)=AZ$5,$C120:$AX120))</f>
        <v>6646.0088999999989</v>
      </c>
      <c r="BA120" s="20">
        <f t="array" ref="BA120">SUM(IF(YEAR($C$5:$AX$5)=BA$5,$C120:$AX120))</f>
        <v>6013.9172399999998</v>
      </c>
      <c r="BB120" s="20">
        <f t="array" ref="BB120">SUM(IF(YEAR($C$5:$AX$5)=BB$5,$C120:$AX120))</f>
        <v>6035.3182400000005</v>
      </c>
      <c r="BC120" s="22">
        <f t="array" ref="BC120">SUM(IF(YEAR($C$5:$AX$5)=BC$5,$C120:$AX120))</f>
        <v>5294.2731100000001</v>
      </c>
      <c r="BE120" s="21">
        <f t="shared" si="17"/>
        <v>6704.0298399999992</v>
      </c>
      <c r="BF120" s="20">
        <f t="shared" si="18"/>
        <v>6029.0827699999991</v>
      </c>
      <c r="BG120" s="22">
        <f t="shared" si="19"/>
        <v>6126.2622700000011</v>
      </c>
    </row>
    <row r="121" spans="2:59">
      <c r="B121" s="17">
        <v>50657</v>
      </c>
      <c r="C121" s="20">
        <v>41438.71</v>
      </c>
      <c r="D121" s="20">
        <v>35376.49</v>
      </c>
      <c r="E121" s="20">
        <v>35178.400000000001</v>
      </c>
      <c r="F121" s="20">
        <v>42308.02</v>
      </c>
      <c r="G121" s="20">
        <v>47506.07</v>
      </c>
      <c r="H121" s="20">
        <v>50957.23</v>
      </c>
      <c r="I121" s="20">
        <v>48596.55</v>
      </c>
      <c r="J121" s="20">
        <v>48529.43</v>
      </c>
      <c r="K121" s="20">
        <v>44946.16</v>
      </c>
      <c r="L121" s="20">
        <v>44184.160000000003</v>
      </c>
      <c r="M121" s="20">
        <v>44081.84</v>
      </c>
      <c r="N121" s="20">
        <v>43636.79</v>
      </c>
      <c r="O121" s="20">
        <v>41438.71</v>
      </c>
      <c r="P121" s="20">
        <v>35376.49</v>
      </c>
      <c r="Q121" s="20">
        <v>35178.400000000001</v>
      </c>
      <c r="R121" s="20">
        <v>42308.02</v>
      </c>
      <c r="S121" s="20">
        <v>47506.07</v>
      </c>
      <c r="T121" s="20">
        <v>50957.23</v>
      </c>
      <c r="U121" s="20">
        <v>48596.55</v>
      </c>
      <c r="V121" s="20">
        <v>48529.43</v>
      </c>
      <c r="W121" s="20">
        <v>44946.16</v>
      </c>
      <c r="X121" s="20">
        <v>44184.160000000003</v>
      </c>
      <c r="Y121" s="20">
        <v>44081.84</v>
      </c>
      <c r="Z121" s="20">
        <v>43636.79</v>
      </c>
      <c r="AA121" s="20">
        <v>41438.71</v>
      </c>
      <c r="AB121" s="20">
        <v>36639.93</v>
      </c>
      <c r="AC121" s="20">
        <v>35178.400000000001</v>
      </c>
      <c r="AD121" s="20">
        <v>42308.02</v>
      </c>
      <c r="AE121" s="20">
        <v>47506.07</v>
      </c>
      <c r="AF121" s="20">
        <v>50957.23</v>
      </c>
      <c r="AG121" s="20">
        <v>48596.55</v>
      </c>
      <c r="AH121" s="20">
        <v>48529.43</v>
      </c>
      <c r="AI121" s="20">
        <v>44946.16</v>
      </c>
      <c r="AJ121" s="20">
        <v>44184.160000000003</v>
      </c>
      <c r="AK121" s="20">
        <v>44081.84</v>
      </c>
      <c r="AL121" s="20">
        <v>43636.79</v>
      </c>
      <c r="AM121" s="20">
        <v>41438.71</v>
      </c>
      <c r="AN121" s="20">
        <v>35376.49</v>
      </c>
      <c r="AO121" s="20">
        <v>35178.400000000001</v>
      </c>
      <c r="AP121" s="20">
        <v>42308.02</v>
      </c>
      <c r="AQ121" s="20">
        <v>47506.07</v>
      </c>
      <c r="AR121" s="20">
        <v>50957.23</v>
      </c>
      <c r="AS121" s="20">
        <v>48596.55</v>
      </c>
      <c r="AT121" s="20">
        <v>48529.43</v>
      </c>
      <c r="AU121" s="20">
        <v>44946.16</v>
      </c>
      <c r="AV121" s="20">
        <v>44184.160000000003</v>
      </c>
      <c r="AW121" s="20">
        <v>44081.84</v>
      </c>
      <c r="AX121" s="22">
        <v>43636.79</v>
      </c>
      <c r="AZ121" s="21">
        <f t="array" ref="AZ121">SUM(IF(YEAR($C$5:$AX$5)=AZ$5,$C121:$AX121))</f>
        <v>526739.85000000009</v>
      </c>
      <c r="BA121" s="20">
        <f t="array" ref="BA121">SUM(IF(YEAR($C$5:$AX$5)=BA$5,$C121:$AX121))</f>
        <v>526739.85000000009</v>
      </c>
      <c r="BB121" s="20">
        <f t="array" ref="BB121">SUM(IF(YEAR($C$5:$AX$5)=BB$5,$C121:$AX121))</f>
        <v>528003.29</v>
      </c>
      <c r="BC121" s="22">
        <f t="array" ref="BC121">SUM(IF(YEAR($C$5:$AX$5)=BC$5,$C121:$AX121))</f>
        <v>526739.85000000009</v>
      </c>
      <c r="BE121" s="21">
        <f t="shared" si="17"/>
        <v>526739.85</v>
      </c>
      <c r="BF121" s="20">
        <f t="shared" si="18"/>
        <v>528003.29</v>
      </c>
      <c r="BG121" s="22">
        <f t="shared" si="19"/>
        <v>526739.85</v>
      </c>
    </row>
    <row r="122" spans="2:59">
      <c r="B122" s="17">
        <v>50776</v>
      </c>
      <c r="C122" s="20">
        <v>74064.84</v>
      </c>
      <c r="D122" s="20">
        <v>68111.63</v>
      </c>
      <c r="E122" s="20">
        <v>69788.58</v>
      </c>
      <c r="F122" s="20">
        <v>49323.07</v>
      </c>
      <c r="G122" s="20">
        <v>46539.26</v>
      </c>
      <c r="H122" s="20">
        <v>56380.29</v>
      </c>
      <c r="I122" s="20">
        <v>65519.46</v>
      </c>
      <c r="J122" s="20">
        <v>65010.879999999997</v>
      </c>
      <c r="K122" s="20">
        <v>50810.89</v>
      </c>
      <c r="L122" s="20">
        <v>50843.32</v>
      </c>
      <c r="M122" s="20">
        <v>64155.82</v>
      </c>
      <c r="N122" s="20">
        <v>74128.31</v>
      </c>
      <c r="O122" s="20">
        <v>74631.81</v>
      </c>
      <c r="P122" s="20">
        <v>68231.740000000005</v>
      </c>
      <c r="Q122" s="20">
        <v>70095.990000000005</v>
      </c>
      <c r="R122" s="20">
        <v>54096.160000000003</v>
      </c>
      <c r="S122" s="20">
        <v>50893.78</v>
      </c>
      <c r="T122" s="20">
        <v>59442.8</v>
      </c>
      <c r="U122" s="20">
        <v>71715.710000000006</v>
      </c>
      <c r="V122" s="20">
        <v>70608.09</v>
      </c>
      <c r="W122" s="20">
        <v>55065.57</v>
      </c>
      <c r="X122" s="20">
        <v>56824.24</v>
      </c>
      <c r="Y122" s="20">
        <v>68748.53</v>
      </c>
      <c r="Z122" s="20">
        <v>74119.37</v>
      </c>
      <c r="AA122" s="20">
        <v>74426.559999999998</v>
      </c>
      <c r="AB122" s="20">
        <v>70714.98</v>
      </c>
      <c r="AC122" s="20">
        <v>70372.63</v>
      </c>
      <c r="AD122" s="20">
        <v>57016.61</v>
      </c>
      <c r="AE122" s="20">
        <v>51533.54</v>
      </c>
      <c r="AF122" s="20">
        <v>55991.63</v>
      </c>
      <c r="AG122" s="20">
        <v>66830.880000000005</v>
      </c>
      <c r="AH122" s="20">
        <v>66945.320000000007</v>
      </c>
      <c r="AI122" s="20">
        <v>66340.800000000003</v>
      </c>
      <c r="AJ122" s="20">
        <v>68809.95</v>
      </c>
      <c r="AK122" s="20">
        <v>69046.8</v>
      </c>
      <c r="AL122" s="20">
        <v>75537.56</v>
      </c>
      <c r="AM122" s="20">
        <v>75760.160000000003</v>
      </c>
      <c r="AN122" s="20">
        <v>68173.16</v>
      </c>
      <c r="AO122" s="20">
        <v>70159.929999999993</v>
      </c>
      <c r="AP122" s="20">
        <v>62719.32</v>
      </c>
      <c r="AQ122" s="20">
        <v>64438.83</v>
      </c>
      <c r="AR122" s="20">
        <v>65866.14</v>
      </c>
      <c r="AS122" s="20">
        <v>74137.240000000005</v>
      </c>
      <c r="AT122" s="20">
        <v>74481.8</v>
      </c>
      <c r="AU122" s="20">
        <v>68549.97</v>
      </c>
      <c r="AV122" s="20">
        <v>69050.16</v>
      </c>
      <c r="AW122" s="20">
        <v>69091.429999999993</v>
      </c>
      <c r="AX122" s="22">
        <v>75604.77</v>
      </c>
      <c r="AZ122" s="21">
        <f t="array" ref="AZ122">SUM(IF(YEAR($C$5:$AX$5)=AZ$5,$C122:$AX122))</f>
        <v>734676.34999999986</v>
      </c>
      <c r="BA122" s="20">
        <f t="array" ref="BA122">SUM(IF(YEAR($C$5:$AX$5)=BA$5,$C122:$AX122))</f>
        <v>774473.78999999992</v>
      </c>
      <c r="BB122" s="20">
        <f t="array" ref="BB122">SUM(IF(YEAR($C$5:$AX$5)=BB$5,$C122:$AX122))</f>
        <v>793567.26</v>
      </c>
      <c r="BC122" s="22">
        <f t="array" ref="BC122">SUM(IF(YEAR($C$5:$AX$5)=BC$5,$C122:$AX122))</f>
        <v>838032.91000000015</v>
      </c>
      <c r="BE122" s="21">
        <f t="shared" si="17"/>
        <v>744798.45000000007</v>
      </c>
      <c r="BF122" s="20">
        <f t="shared" si="18"/>
        <v>780588.63000000012</v>
      </c>
      <c r="BG122" s="22">
        <f t="shared" si="19"/>
        <v>810754.33999999985</v>
      </c>
    </row>
    <row r="123" spans="2:59">
      <c r="B123" s="17">
        <v>50799</v>
      </c>
      <c r="C123" s="20">
        <v>20462.309999999998</v>
      </c>
      <c r="D123" s="20">
        <v>20151.218000000001</v>
      </c>
      <c r="E123" s="20">
        <v>26919.39</v>
      </c>
      <c r="F123" s="20">
        <v>22739.46</v>
      </c>
      <c r="G123" s="20">
        <v>25754.98</v>
      </c>
      <c r="H123" s="20">
        <v>31240.53</v>
      </c>
      <c r="I123" s="20">
        <v>36137.71</v>
      </c>
      <c r="J123" s="20">
        <v>33363.449999999997</v>
      </c>
      <c r="K123" s="20">
        <v>29377.040000000001</v>
      </c>
      <c r="L123" s="20">
        <v>26131.11</v>
      </c>
      <c r="M123" s="20">
        <v>27533.059999999998</v>
      </c>
      <c r="N123" s="20">
        <v>31413.53</v>
      </c>
      <c r="O123" s="20">
        <v>25050.21</v>
      </c>
      <c r="P123" s="20">
        <v>24454.059999999998</v>
      </c>
      <c r="Q123" s="20">
        <v>27258.47</v>
      </c>
      <c r="R123" s="20">
        <v>23417</v>
      </c>
      <c r="S123" s="20">
        <v>26362.78</v>
      </c>
      <c r="T123" s="20">
        <v>30800.82</v>
      </c>
      <c r="U123" s="20">
        <v>35881.279999999999</v>
      </c>
      <c r="V123" s="20">
        <v>33019.380000000005</v>
      </c>
      <c r="W123" s="20">
        <v>28802.32</v>
      </c>
      <c r="X123" s="20">
        <v>25663.58</v>
      </c>
      <c r="Y123" s="20">
        <v>27546.05</v>
      </c>
      <c r="Z123" s="20">
        <v>31239.78</v>
      </c>
      <c r="AA123" s="20">
        <v>20157.489999999998</v>
      </c>
      <c r="AB123" s="20">
        <v>23096.76</v>
      </c>
      <c r="AC123" s="20">
        <v>27481.690000000002</v>
      </c>
      <c r="AD123" s="20">
        <v>22792.29</v>
      </c>
      <c r="AE123" s="20">
        <v>24454.059999999998</v>
      </c>
      <c r="AF123" s="20">
        <v>30213.47</v>
      </c>
      <c r="AG123" s="20">
        <v>35648.720000000001</v>
      </c>
      <c r="AH123" s="20">
        <v>34326.49</v>
      </c>
      <c r="AI123" s="20">
        <v>30010.880000000001</v>
      </c>
      <c r="AJ123" s="20">
        <v>27076.639999999999</v>
      </c>
      <c r="AK123" s="20">
        <v>27222.83</v>
      </c>
      <c r="AL123" s="20">
        <v>31562</v>
      </c>
      <c r="AM123" s="20">
        <v>15469.496999999999</v>
      </c>
      <c r="AN123" s="20">
        <v>16236.415999999999</v>
      </c>
      <c r="AO123" s="20">
        <v>27187.1</v>
      </c>
      <c r="AP123" s="20">
        <v>22984.940000000002</v>
      </c>
      <c r="AQ123" s="20">
        <v>24847.199999999997</v>
      </c>
      <c r="AR123" s="20">
        <v>30352.010000000002</v>
      </c>
      <c r="AS123" s="20">
        <v>36182.699999999997</v>
      </c>
      <c r="AT123" s="20">
        <v>34522.22</v>
      </c>
      <c r="AU123" s="20">
        <v>29838.400000000001</v>
      </c>
      <c r="AV123" s="20">
        <v>26315.95</v>
      </c>
      <c r="AW123" s="20">
        <v>27256.17</v>
      </c>
      <c r="AX123" s="22">
        <v>31548.739999999998</v>
      </c>
      <c r="AZ123" s="21">
        <f t="array" ref="AZ123">SUM(IF(YEAR($C$5:$AX$5)=AZ$5,$C123:$AX123))</f>
        <v>331223.78799999994</v>
      </c>
      <c r="BA123" s="20">
        <f t="array" ref="BA123">SUM(IF(YEAR($C$5:$AX$5)=BA$5,$C123:$AX123))</f>
        <v>339495.73</v>
      </c>
      <c r="BB123" s="20">
        <f t="array" ref="BB123">SUM(IF(YEAR($C$5:$AX$5)=BB$5,$C123:$AX123))</f>
        <v>334043.32</v>
      </c>
      <c r="BC123" s="22">
        <f t="array" ref="BC123">SUM(IF(YEAR($C$5:$AX$5)=BC$5,$C123:$AX123))</f>
        <v>322741.34299999999</v>
      </c>
      <c r="BE123" s="21">
        <f t="shared" si="17"/>
        <v>341738.94999999995</v>
      </c>
      <c r="BF123" s="20">
        <f t="shared" si="18"/>
        <v>330935.5</v>
      </c>
      <c r="BG123" s="22">
        <f t="shared" si="19"/>
        <v>322786.18300000002</v>
      </c>
    </row>
    <row r="124" spans="2:59">
      <c r="B124" s="17">
        <v>50852</v>
      </c>
      <c r="C124" s="20">
        <v>15674.41</v>
      </c>
      <c r="D124" s="20">
        <v>15434.62</v>
      </c>
      <c r="E124" s="20">
        <v>16377.8</v>
      </c>
      <c r="F124" s="20">
        <v>13895.39</v>
      </c>
      <c r="G124" s="20">
        <v>15603.18</v>
      </c>
      <c r="H124" s="20">
        <v>19229.189999999999</v>
      </c>
      <c r="I124" s="20">
        <v>21224.85</v>
      </c>
      <c r="J124" s="20">
        <v>20191.21</v>
      </c>
      <c r="K124" s="20">
        <v>17800.97</v>
      </c>
      <c r="L124" s="20">
        <v>16034.47</v>
      </c>
      <c r="M124" s="20">
        <v>16850.27</v>
      </c>
      <c r="N124" s="20">
        <v>19034.97</v>
      </c>
      <c r="O124" s="20">
        <v>17218.5</v>
      </c>
      <c r="P124" s="20">
        <v>16304.14</v>
      </c>
      <c r="Q124" s="20">
        <v>16551.46</v>
      </c>
      <c r="R124" s="20">
        <v>14299.71</v>
      </c>
      <c r="S124" s="20">
        <v>15961.59</v>
      </c>
      <c r="T124" s="20">
        <v>19046.169999999998</v>
      </c>
      <c r="U124" s="20">
        <v>21202.81</v>
      </c>
      <c r="V124" s="20">
        <v>19992.75</v>
      </c>
      <c r="W124" s="20">
        <v>17452.71</v>
      </c>
      <c r="X124" s="20">
        <v>15829.17</v>
      </c>
      <c r="Y124" s="20">
        <v>16842.900000000001</v>
      </c>
      <c r="Z124" s="20">
        <v>19099.62</v>
      </c>
      <c r="AA124" s="20">
        <v>15118.14</v>
      </c>
      <c r="AB124" s="20">
        <v>15707.48</v>
      </c>
      <c r="AC124" s="20">
        <v>16696.55</v>
      </c>
      <c r="AD124" s="20">
        <v>13914.93</v>
      </c>
      <c r="AE124" s="20">
        <v>14856.77</v>
      </c>
      <c r="AF124" s="20">
        <v>18656.3</v>
      </c>
      <c r="AG124" s="20">
        <v>21357.07</v>
      </c>
      <c r="AH124" s="20">
        <v>20654.27</v>
      </c>
      <c r="AI124" s="20">
        <v>18202.36</v>
      </c>
      <c r="AJ124" s="20">
        <v>16535.189999999999</v>
      </c>
      <c r="AK124" s="20">
        <v>16615.990000000002</v>
      </c>
      <c r="AL124" s="20">
        <v>19440.060000000001</v>
      </c>
      <c r="AM124" s="20">
        <v>12060.08</v>
      </c>
      <c r="AN124" s="20">
        <v>11159.74</v>
      </c>
      <c r="AO124" s="20">
        <v>16557.400000000001</v>
      </c>
      <c r="AP124" s="20">
        <v>14086.98</v>
      </c>
      <c r="AQ124" s="20">
        <v>15118.1</v>
      </c>
      <c r="AR124" s="20">
        <v>18686.29</v>
      </c>
      <c r="AS124" s="20">
        <v>21383.88</v>
      </c>
      <c r="AT124" s="20">
        <v>20544.02</v>
      </c>
      <c r="AU124" s="20">
        <v>18141.52</v>
      </c>
      <c r="AV124" s="20">
        <v>16086.53</v>
      </c>
      <c r="AW124" s="20">
        <v>16515.82</v>
      </c>
      <c r="AX124" s="22">
        <v>19387.54</v>
      </c>
      <c r="AZ124" s="21">
        <f t="array" ref="AZ124">SUM(IF(YEAR($C$5:$AX$5)=AZ$5,$C124:$AX124))</f>
        <v>207351.33</v>
      </c>
      <c r="BA124" s="20">
        <f t="array" ref="BA124">SUM(IF(YEAR($C$5:$AX$5)=BA$5,$C124:$AX124))</f>
        <v>209801.53</v>
      </c>
      <c r="BB124" s="20">
        <f t="array" ref="BB124">SUM(IF(YEAR($C$5:$AX$5)=BB$5,$C124:$AX124))</f>
        <v>207755.11</v>
      </c>
      <c r="BC124" s="22">
        <f t="array" ref="BC124">SUM(IF(YEAR($C$5:$AX$5)=BC$5,$C124:$AX124))</f>
        <v>199727.90000000002</v>
      </c>
      <c r="BE124" s="21">
        <f t="shared" si="17"/>
        <v>210701.33</v>
      </c>
      <c r="BF124" s="20">
        <f t="shared" si="18"/>
        <v>205760</v>
      </c>
      <c r="BG124" s="22">
        <f t="shared" si="19"/>
        <v>200443.54</v>
      </c>
    </row>
    <row r="125" spans="2:59">
      <c r="B125" s="17">
        <v>50859</v>
      </c>
      <c r="C125" s="20">
        <v>32878.28</v>
      </c>
      <c r="D125" s="20">
        <v>29000.33</v>
      </c>
      <c r="E125" s="20">
        <v>33243.39</v>
      </c>
      <c r="F125" s="20">
        <v>31707.45</v>
      </c>
      <c r="G125" s="20">
        <v>31369.9</v>
      </c>
      <c r="H125" s="20">
        <v>32744.9</v>
      </c>
      <c r="I125" s="20">
        <v>33862.31</v>
      </c>
      <c r="J125" s="20">
        <v>34015.839999999997</v>
      </c>
      <c r="K125" s="20">
        <v>31333.35</v>
      </c>
      <c r="L125" s="20">
        <v>30255.599999999999</v>
      </c>
      <c r="M125" s="20">
        <v>32805.949999999997</v>
      </c>
      <c r="N125" s="20">
        <v>35400.370000000003</v>
      </c>
      <c r="O125" s="20">
        <v>32878.28</v>
      </c>
      <c r="P125" s="20">
        <v>29000.33</v>
      </c>
      <c r="Q125" s="20">
        <v>33243.39</v>
      </c>
      <c r="R125" s="20">
        <v>31707.45</v>
      </c>
      <c r="S125" s="20">
        <v>31369.9</v>
      </c>
      <c r="T125" s="20">
        <v>32744.9</v>
      </c>
      <c r="U125" s="20">
        <v>33862.31</v>
      </c>
      <c r="V125" s="20">
        <v>34015.839999999997</v>
      </c>
      <c r="W125" s="20">
        <v>31333.35</v>
      </c>
      <c r="X125" s="20">
        <v>30255.599999999999</v>
      </c>
      <c r="Y125" s="20">
        <v>32805.949999999997</v>
      </c>
      <c r="Z125" s="20">
        <v>35400.370000000003</v>
      </c>
      <c r="AA125" s="20">
        <v>32878.28</v>
      </c>
      <c r="AB125" s="20">
        <v>30036.05</v>
      </c>
      <c r="AC125" s="20">
        <v>33243.39</v>
      </c>
      <c r="AD125" s="20">
        <v>31707.45</v>
      </c>
      <c r="AE125" s="20">
        <v>31369.9</v>
      </c>
      <c r="AF125" s="20">
        <v>32744.9</v>
      </c>
      <c r="AG125" s="20">
        <v>33862.31</v>
      </c>
      <c r="AH125" s="20">
        <v>34015.839999999997</v>
      </c>
      <c r="AI125" s="20">
        <v>31333.35</v>
      </c>
      <c r="AJ125" s="20">
        <v>30255.599999999999</v>
      </c>
      <c r="AK125" s="20">
        <v>32805.949999999997</v>
      </c>
      <c r="AL125" s="20">
        <v>35400.370000000003</v>
      </c>
      <c r="AM125" s="20">
        <v>32878.28</v>
      </c>
      <c r="AN125" s="20">
        <v>29000.33</v>
      </c>
      <c r="AO125" s="20">
        <v>33243.39</v>
      </c>
      <c r="AP125" s="20">
        <v>31707.45</v>
      </c>
      <c r="AQ125" s="20">
        <v>31369.9</v>
      </c>
      <c r="AR125" s="20">
        <v>32744.9</v>
      </c>
      <c r="AS125" s="20">
        <v>33862.31</v>
      </c>
      <c r="AT125" s="20">
        <v>34015.839999999997</v>
      </c>
      <c r="AU125" s="20">
        <v>31333.35</v>
      </c>
      <c r="AV125" s="20">
        <v>30255.599999999999</v>
      </c>
      <c r="AW125" s="20">
        <v>32805.949999999997</v>
      </c>
      <c r="AX125" s="22">
        <v>35400.370000000003</v>
      </c>
      <c r="AZ125" s="21">
        <f t="array" ref="AZ125">SUM(IF(YEAR($C$5:$AX$5)=AZ$5,$C125:$AX125))</f>
        <v>388617.67</v>
      </c>
      <c r="BA125" s="20">
        <f t="array" ref="BA125">SUM(IF(YEAR($C$5:$AX$5)=BA$5,$C125:$AX125))</f>
        <v>388617.67</v>
      </c>
      <c r="BB125" s="20">
        <f t="array" ref="BB125">SUM(IF(YEAR($C$5:$AX$5)=BB$5,$C125:$AX125))</f>
        <v>389653.38999999996</v>
      </c>
      <c r="BC125" s="22">
        <f t="array" ref="BC125">SUM(IF(YEAR($C$5:$AX$5)=BC$5,$C125:$AX125))</f>
        <v>388617.67</v>
      </c>
      <c r="BE125" s="21">
        <f t="shared" si="17"/>
        <v>388617.67000000004</v>
      </c>
      <c r="BF125" s="20">
        <f t="shared" si="18"/>
        <v>389653.39</v>
      </c>
      <c r="BG125" s="22">
        <f t="shared" si="19"/>
        <v>388617.67000000004</v>
      </c>
    </row>
    <row r="126" spans="2:59">
      <c r="B126" s="17">
        <v>50885</v>
      </c>
      <c r="C126" s="20">
        <v>13101.19</v>
      </c>
      <c r="D126" s="20">
        <v>11621.86</v>
      </c>
      <c r="E126" s="20">
        <v>12819.79</v>
      </c>
      <c r="F126" s="20">
        <v>12630.83</v>
      </c>
      <c r="G126" s="20">
        <v>13160.37</v>
      </c>
      <c r="H126" s="20">
        <v>13638.7</v>
      </c>
      <c r="I126" s="20">
        <v>13760.85</v>
      </c>
      <c r="J126" s="20">
        <v>14022.33</v>
      </c>
      <c r="K126" s="20">
        <v>13596.24</v>
      </c>
      <c r="L126" s="20">
        <v>13803.16</v>
      </c>
      <c r="M126" s="20">
        <v>12872.95</v>
      </c>
      <c r="N126" s="20">
        <v>14423.23</v>
      </c>
      <c r="O126" s="20">
        <v>13101.19</v>
      </c>
      <c r="P126" s="20">
        <v>11621.86</v>
      </c>
      <c r="Q126" s="20">
        <v>12819.79</v>
      </c>
      <c r="R126" s="20">
        <v>12630.83</v>
      </c>
      <c r="S126" s="20">
        <v>13160.37</v>
      </c>
      <c r="T126" s="20">
        <v>13638.7</v>
      </c>
      <c r="U126" s="20">
        <v>13760.85</v>
      </c>
      <c r="V126" s="20">
        <v>14022.33</v>
      </c>
      <c r="W126" s="20">
        <v>13596.25</v>
      </c>
      <c r="X126" s="20">
        <v>13803.16</v>
      </c>
      <c r="Y126" s="20">
        <v>12872.95</v>
      </c>
      <c r="Z126" s="20">
        <v>14423.23</v>
      </c>
      <c r="AA126" s="20">
        <v>13101.19</v>
      </c>
      <c r="AB126" s="20">
        <v>12036.93</v>
      </c>
      <c r="AC126" s="20">
        <v>12819.79</v>
      </c>
      <c r="AD126" s="20">
        <v>12630.83</v>
      </c>
      <c r="AE126" s="20">
        <v>13160.37</v>
      </c>
      <c r="AF126" s="20">
        <v>13638.7</v>
      </c>
      <c r="AG126" s="20">
        <v>13760.85</v>
      </c>
      <c r="AH126" s="20">
        <v>14022.33</v>
      </c>
      <c r="AI126" s="20">
        <v>13596.25</v>
      </c>
      <c r="AJ126" s="20">
        <v>13803.16</v>
      </c>
      <c r="AK126" s="20">
        <v>12872.95</v>
      </c>
      <c r="AL126" s="20">
        <v>14423.23</v>
      </c>
      <c r="AM126" s="20">
        <v>13101.19</v>
      </c>
      <c r="AN126" s="20">
        <v>11621.86</v>
      </c>
      <c r="AO126" s="20">
        <v>12819.79</v>
      </c>
      <c r="AP126" s="20">
        <v>12630.83</v>
      </c>
      <c r="AQ126" s="20">
        <v>13160.37</v>
      </c>
      <c r="AR126" s="20">
        <v>13638.7</v>
      </c>
      <c r="AS126" s="20">
        <v>13760.85</v>
      </c>
      <c r="AT126" s="20">
        <v>14022.33</v>
      </c>
      <c r="AU126" s="20">
        <v>13596.25</v>
      </c>
      <c r="AV126" s="20">
        <v>13803.16</v>
      </c>
      <c r="AW126" s="20">
        <v>12872.95</v>
      </c>
      <c r="AX126" s="22">
        <v>14423.23</v>
      </c>
      <c r="AZ126" s="21">
        <f t="array" ref="AZ126">SUM(IF(YEAR($C$5:$AX$5)=AZ$5,$C126:$AX126))</f>
        <v>159451.50000000003</v>
      </c>
      <c r="BA126" s="20">
        <f t="array" ref="BA126">SUM(IF(YEAR($C$5:$AX$5)=BA$5,$C126:$AX126))</f>
        <v>159451.51000000004</v>
      </c>
      <c r="BB126" s="20">
        <f t="array" ref="BB126">SUM(IF(YEAR($C$5:$AX$5)=BB$5,$C126:$AX126))</f>
        <v>159866.58000000005</v>
      </c>
      <c r="BC126" s="22">
        <f t="array" ref="BC126">SUM(IF(YEAR($C$5:$AX$5)=BC$5,$C126:$AX126))</f>
        <v>159451.51000000004</v>
      </c>
      <c r="BE126" s="21">
        <f t="shared" si="17"/>
        <v>159451.49999999997</v>
      </c>
      <c r="BF126" s="20">
        <f t="shared" si="18"/>
        <v>159866.57999999999</v>
      </c>
      <c r="BG126" s="22">
        <f t="shared" si="19"/>
        <v>159451.50999999998</v>
      </c>
    </row>
    <row r="127" spans="2:59">
      <c r="B127" s="17">
        <v>50888</v>
      </c>
      <c r="C127" s="20">
        <v>97893.31</v>
      </c>
      <c r="D127" s="20">
        <v>89482.49</v>
      </c>
      <c r="E127" s="20">
        <v>87614.38</v>
      </c>
      <c r="F127" s="20">
        <v>53915.3</v>
      </c>
      <c r="G127" s="20">
        <v>84662.8</v>
      </c>
      <c r="H127" s="20">
        <v>89159.49</v>
      </c>
      <c r="I127" s="20">
        <v>85252.62</v>
      </c>
      <c r="J127" s="20">
        <v>89536.06</v>
      </c>
      <c r="K127" s="20">
        <v>88886.63</v>
      </c>
      <c r="L127" s="20">
        <v>58488.52</v>
      </c>
      <c r="M127" s="20">
        <v>90587.58</v>
      </c>
      <c r="N127" s="20">
        <v>91328.25</v>
      </c>
      <c r="O127" s="20">
        <v>97893.31</v>
      </c>
      <c r="P127" s="20">
        <v>89482.49</v>
      </c>
      <c r="Q127" s="20">
        <v>87614.38</v>
      </c>
      <c r="R127" s="20">
        <v>53915.3</v>
      </c>
      <c r="S127" s="20">
        <v>84662.8</v>
      </c>
      <c r="T127" s="20">
        <v>89159.49</v>
      </c>
      <c r="U127" s="20">
        <v>85252.62</v>
      </c>
      <c r="V127" s="20">
        <v>89536.06</v>
      </c>
      <c r="W127" s="20">
        <v>88886.63</v>
      </c>
      <c r="X127" s="20">
        <v>58488.52</v>
      </c>
      <c r="Y127" s="20">
        <v>90587.58</v>
      </c>
      <c r="Z127" s="20">
        <v>91328.25</v>
      </c>
      <c r="AA127" s="20">
        <v>97893.31</v>
      </c>
      <c r="AB127" s="20">
        <v>92678.3</v>
      </c>
      <c r="AC127" s="20">
        <v>87614.38</v>
      </c>
      <c r="AD127" s="20">
        <v>53915.3</v>
      </c>
      <c r="AE127" s="20">
        <v>84662.8</v>
      </c>
      <c r="AF127" s="20">
        <v>89159.49</v>
      </c>
      <c r="AG127" s="20">
        <v>85252.62</v>
      </c>
      <c r="AH127" s="20">
        <v>89536.06</v>
      </c>
      <c r="AI127" s="20">
        <v>88886.63</v>
      </c>
      <c r="AJ127" s="20">
        <v>58488.52</v>
      </c>
      <c r="AK127" s="20">
        <v>90587.58</v>
      </c>
      <c r="AL127" s="20">
        <v>91328.25</v>
      </c>
      <c r="AM127" s="20">
        <v>97893.31</v>
      </c>
      <c r="AN127" s="20">
        <v>89482.49</v>
      </c>
      <c r="AO127" s="20">
        <v>87614.38</v>
      </c>
      <c r="AP127" s="20">
        <v>53915.3</v>
      </c>
      <c r="AQ127" s="20">
        <v>84662.8</v>
      </c>
      <c r="AR127" s="20">
        <v>89159.49</v>
      </c>
      <c r="AS127" s="20">
        <v>85252.62</v>
      </c>
      <c r="AT127" s="20">
        <v>89536.06</v>
      </c>
      <c r="AU127" s="20">
        <v>88886.63</v>
      </c>
      <c r="AV127" s="20">
        <v>58488.52</v>
      </c>
      <c r="AW127" s="20">
        <v>90587.58</v>
      </c>
      <c r="AX127" s="22">
        <v>91328.25</v>
      </c>
      <c r="AZ127" s="21">
        <f t="array" ref="AZ127">SUM(IF(YEAR($C$5:$AX$5)=AZ$5,$C127:$AX127))</f>
        <v>1006807.4299999999</v>
      </c>
      <c r="BA127" s="20">
        <f t="array" ref="BA127">SUM(IF(YEAR($C$5:$AX$5)=BA$5,$C127:$AX127))</f>
        <v>1006807.4299999999</v>
      </c>
      <c r="BB127" s="20">
        <f t="array" ref="BB127">SUM(IF(YEAR($C$5:$AX$5)=BB$5,$C127:$AX127))</f>
        <v>1010003.24</v>
      </c>
      <c r="BC127" s="22">
        <f t="array" ref="BC127">SUM(IF(YEAR($C$5:$AX$5)=BC$5,$C127:$AX127))</f>
        <v>1006807.4299999999</v>
      </c>
      <c r="BE127" s="21">
        <f t="shared" si="17"/>
        <v>1006807.43</v>
      </c>
      <c r="BF127" s="20">
        <f t="shared" si="18"/>
        <v>1010003.2400000001</v>
      </c>
      <c r="BG127" s="22">
        <f t="shared" si="19"/>
        <v>1006807.43</v>
      </c>
    </row>
    <row r="128" spans="2:59">
      <c r="B128" s="17">
        <v>50960</v>
      </c>
      <c r="C128" s="20">
        <v>35842.71</v>
      </c>
      <c r="D128" s="20">
        <v>31795.51</v>
      </c>
      <c r="E128" s="20">
        <v>35072.86</v>
      </c>
      <c r="F128" s="20">
        <v>34555.89</v>
      </c>
      <c r="G128" s="20">
        <v>36004.620000000003</v>
      </c>
      <c r="H128" s="20">
        <v>37313.25</v>
      </c>
      <c r="I128" s="20">
        <v>37647.440000000002</v>
      </c>
      <c r="J128" s="20">
        <v>38362.79</v>
      </c>
      <c r="K128" s="20">
        <v>37197.1</v>
      </c>
      <c r="L128" s="20">
        <v>37763.19</v>
      </c>
      <c r="M128" s="20">
        <v>35218.29</v>
      </c>
      <c r="N128" s="20">
        <v>39459.589999999997</v>
      </c>
      <c r="O128" s="20">
        <v>35842.71</v>
      </c>
      <c r="P128" s="20">
        <v>31795.51</v>
      </c>
      <c r="Q128" s="20">
        <v>35072.86</v>
      </c>
      <c r="R128" s="20">
        <v>34555.89</v>
      </c>
      <c r="S128" s="20">
        <v>36004.620000000003</v>
      </c>
      <c r="T128" s="20">
        <v>37313.25</v>
      </c>
      <c r="U128" s="20">
        <v>37647.440000000002</v>
      </c>
      <c r="V128" s="20">
        <v>38362.79</v>
      </c>
      <c r="W128" s="20">
        <v>37197.1</v>
      </c>
      <c r="X128" s="20">
        <v>37763.19</v>
      </c>
      <c r="Y128" s="20">
        <v>35218.29</v>
      </c>
      <c r="Z128" s="20">
        <v>39459.589999999997</v>
      </c>
      <c r="AA128" s="20">
        <v>35842.71</v>
      </c>
      <c r="AB128" s="20">
        <v>32931.06</v>
      </c>
      <c r="AC128" s="20">
        <v>35072.86</v>
      </c>
      <c r="AD128" s="20">
        <v>34555.89</v>
      </c>
      <c r="AE128" s="20">
        <v>36004.620000000003</v>
      </c>
      <c r="AF128" s="20">
        <v>37313.25</v>
      </c>
      <c r="AG128" s="20">
        <v>37647.440000000002</v>
      </c>
      <c r="AH128" s="20">
        <v>38362.79</v>
      </c>
      <c r="AI128" s="20">
        <v>37197.1</v>
      </c>
      <c r="AJ128" s="20">
        <v>37763.19</v>
      </c>
      <c r="AK128" s="20">
        <v>35218.29</v>
      </c>
      <c r="AL128" s="20">
        <v>39459.589999999997</v>
      </c>
      <c r="AM128" s="20">
        <v>35842.71</v>
      </c>
      <c r="AN128" s="20">
        <v>31795.51</v>
      </c>
      <c r="AO128" s="20">
        <v>35072.86</v>
      </c>
      <c r="AP128" s="20">
        <v>34555.89</v>
      </c>
      <c r="AQ128" s="20">
        <v>36004.620000000003</v>
      </c>
      <c r="AR128" s="20">
        <v>37313.25</v>
      </c>
      <c r="AS128" s="20">
        <v>37647.440000000002</v>
      </c>
      <c r="AT128" s="20">
        <v>38362.79</v>
      </c>
      <c r="AU128" s="20">
        <v>37197.1</v>
      </c>
      <c r="AV128" s="20">
        <v>37763.19</v>
      </c>
      <c r="AW128" s="20">
        <v>35218.29</v>
      </c>
      <c r="AX128" s="22">
        <v>39459.589999999997</v>
      </c>
      <c r="AZ128" s="21">
        <f t="array" ref="AZ128">SUM(IF(YEAR($C$5:$AX$5)=AZ$5,$C128:$AX128))</f>
        <v>436233.24</v>
      </c>
      <c r="BA128" s="20">
        <f t="array" ref="BA128">SUM(IF(YEAR($C$5:$AX$5)=BA$5,$C128:$AX128))</f>
        <v>436233.24</v>
      </c>
      <c r="BB128" s="20">
        <f t="array" ref="BB128">SUM(IF(YEAR($C$5:$AX$5)=BB$5,$C128:$AX128))</f>
        <v>437368.78999999992</v>
      </c>
      <c r="BC128" s="22">
        <f t="array" ref="BC128">SUM(IF(YEAR($C$5:$AX$5)=BC$5,$C128:$AX128))</f>
        <v>436233.24</v>
      </c>
      <c r="BE128" s="21">
        <f t="shared" si="17"/>
        <v>436233.24000000005</v>
      </c>
      <c r="BF128" s="20">
        <f t="shared" si="18"/>
        <v>437368.79000000004</v>
      </c>
      <c r="BG128" s="22">
        <f t="shared" si="19"/>
        <v>436233.24000000005</v>
      </c>
    </row>
    <row r="129" spans="2:59">
      <c r="B129" s="17">
        <v>50974</v>
      </c>
      <c r="C129" s="20">
        <v>79677.52</v>
      </c>
      <c r="D129" s="20">
        <v>75827.55</v>
      </c>
      <c r="E129" s="20">
        <v>82992.22</v>
      </c>
      <c r="F129" s="20">
        <v>42666.48</v>
      </c>
      <c r="G129" s="20">
        <v>63673.49</v>
      </c>
      <c r="H129" s="20">
        <v>72618.539999999994</v>
      </c>
      <c r="I129" s="20">
        <v>67642.8</v>
      </c>
      <c r="J129" s="20">
        <v>70182.27</v>
      </c>
      <c r="K129" s="20">
        <v>55775.89</v>
      </c>
      <c r="L129" s="20">
        <v>58146.94</v>
      </c>
      <c r="M129" s="20">
        <v>72833.78</v>
      </c>
      <c r="N129" s="20">
        <v>65866.05</v>
      </c>
      <c r="O129" s="20">
        <v>79677.52</v>
      </c>
      <c r="P129" s="20">
        <v>75827.55</v>
      </c>
      <c r="Q129" s="20">
        <v>82992.22</v>
      </c>
      <c r="R129" s="20">
        <v>42666.48</v>
      </c>
      <c r="S129" s="20">
        <v>63673.49</v>
      </c>
      <c r="T129" s="20">
        <v>72618.539999999994</v>
      </c>
      <c r="U129" s="20">
        <v>67642.8</v>
      </c>
      <c r="V129" s="20">
        <v>70182.27</v>
      </c>
      <c r="W129" s="20">
        <v>55775.89</v>
      </c>
      <c r="X129" s="20">
        <v>58146.94</v>
      </c>
      <c r="Y129" s="20">
        <v>72833.78</v>
      </c>
      <c r="Z129" s="20">
        <v>65866.05</v>
      </c>
      <c r="AA129" s="20">
        <v>79677.52</v>
      </c>
      <c r="AB129" s="20">
        <v>78535.67</v>
      </c>
      <c r="AC129" s="20">
        <v>82992.22</v>
      </c>
      <c r="AD129" s="20">
        <v>42666.48</v>
      </c>
      <c r="AE129" s="20">
        <v>63673.49</v>
      </c>
      <c r="AF129" s="20">
        <v>72618.539999999994</v>
      </c>
      <c r="AG129" s="20">
        <v>67642.8</v>
      </c>
      <c r="AH129" s="20">
        <v>70182.27</v>
      </c>
      <c r="AI129" s="20">
        <v>55775.89</v>
      </c>
      <c r="AJ129" s="20">
        <v>58146.94</v>
      </c>
      <c r="AK129" s="20">
        <v>72833.78</v>
      </c>
      <c r="AL129" s="20">
        <v>65866.05</v>
      </c>
      <c r="AM129" s="20">
        <v>79677.52</v>
      </c>
      <c r="AN129" s="20">
        <v>75827.55</v>
      </c>
      <c r="AO129" s="20">
        <v>82992.22</v>
      </c>
      <c r="AP129" s="20">
        <v>42666.48</v>
      </c>
      <c r="AQ129" s="20">
        <v>63673.49</v>
      </c>
      <c r="AR129" s="20">
        <v>72618.539999999994</v>
      </c>
      <c r="AS129" s="20">
        <v>67642.8</v>
      </c>
      <c r="AT129" s="20">
        <v>70182.27</v>
      </c>
      <c r="AU129" s="20">
        <v>55775.89</v>
      </c>
      <c r="AV129" s="20">
        <v>58146.94</v>
      </c>
      <c r="AW129" s="20">
        <v>72833.78</v>
      </c>
      <c r="AX129" s="22">
        <v>65866.05</v>
      </c>
      <c r="AZ129" s="21">
        <f t="array" ref="AZ129">SUM(IF(YEAR($C$5:$AX$5)=AZ$5,$C129:$AX129))</f>
        <v>807903.53</v>
      </c>
      <c r="BA129" s="20">
        <f t="array" ref="BA129">SUM(IF(YEAR($C$5:$AX$5)=BA$5,$C129:$AX129))</f>
        <v>807903.53</v>
      </c>
      <c r="BB129" s="20">
        <f t="array" ref="BB129">SUM(IF(YEAR($C$5:$AX$5)=BB$5,$C129:$AX129))</f>
        <v>810611.65000000014</v>
      </c>
      <c r="BC129" s="22">
        <f t="array" ref="BC129">SUM(IF(YEAR($C$5:$AX$5)=BC$5,$C129:$AX129))</f>
        <v>807903.53</v>
      </c>
      <c r="BE129" s="21">
        <f t="shared" si="17"/>
        <v>807903.52999999991</v>
      </c>
      <c r="BF129" s="20">
        <f t="shared" si="18"/>
        <v>810611.64999999991</v>
      </c>
      <c r="BG129" s="22">
        <f t="shared" si="19"/>
        <v>807903.52999999991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29333.66</v>
      </c>
      <c r="D131" s="20">
        <v>24128.52</v>
      </c>
      <c r="E131" s="20">
        <v>29033.56</v>
      </c>
      <c r="F131" s="20">
        <v>25034.2</v>
      </c>
      <c r="G131" s="20">
        <v>30822.86</v>
      </c>
      <c r="H131" s="20">
        <v>31598.799999999999</v>
      </c>
      <c r="I131" s="20">
        <v>38286.120000000003</v>
      </c>
      <c r="J131" s="20">
        <v>42678.84</v>
      </c>
      <c r="K131" s="20">
        <v>33963.120000000003</v>
      </c>
      <c r="L131" s="20">
        <v>28010.3</v>
      </c>
      <c r="M131" s="20">
        <v>27114.74</v>
      </c>
      <c r="N131" s="20">
        <v>35759</v>
      </c>
      <c r="O131" s="20">
        <v>29333.66</v>
      </c>
      <c r="P131" s="20">
        <v>24128.52</v>
      </c>
      <c r="Q131" s="20">
        <v>29033.56</v>
      </c>
      <c r="R131" s="20">
        <v>25034.2</v>
      </c>
      <c r="S131" s="20">
        <v>30822.86</v>
      </c>
      <c r="T131" s="20">
        <v>31598.799999999999</v>
      </c>
      <c r="U131" s="20">
        <v>38286.120000000003</v>
      </c>
      <c r="V131" s="20">
        <v>42678.84</v>
      </c>
      <c r="W131" s="20">
        <v>33963.120000000003</v>
      </c>
      <c r="X131" s="20">
        <v>28010.3</v>
      </c>
      <c r="Y131" s="20">
        <v>27114.74</v>
      </c>
      <c r="Z131" s="20">
        <v>35759</v>
      </c>
      <c r="AA131" s="20">
        <v>29333.66</v>
      </c>
      <c r="AB131" s="20">
        <v>24990.26</v>
      </c>
      <c r="AC131" s="20">
        <v>29033.56</v>
      </c>
      <c r="AD131" s="20">
        <v>25034.2</v>
      </c>
      <c r="AE131" s="20">
        <v>30822.86</v>
      </c>
      <c r="AF131" s="20">
        <v>31598.799999999999</v>
      </c>
      <c r="AG131" s="20">
        <v>38286.120000000003</v>
      </c>
      <c r="AH131" s="20">
        <v>42678.84</v>
      </c>
      <c r="AI131" s="20">
        <v>33963.120000000003</v>
      </c>
      <c r="AJ131" s="20">
        <v>28010.3</v>
      </c>
      <c r="AK131" s="20">
        <v>27114.74</v>
      </c>
      <c r="AL131" s="20">
        <v>35759</v>
      </c>
      <c r="AM131" s="20">
        <v>29333.66</v>
      </c>
      <c r="AN131" s="20">
        <v>24128.52</v>
      </c>
      <c r="AO131" s="20">
        <v>29033.56</v>
      </c>
      <c r="AP131" s="20">
        <v>25034.2</v>
      </c>
      <c r="AQ131" s="20">
        <v>30822.86</v>
      </c>
      <c r="AR131" s="20">
        <v>31598.799999999999</v>
      </c>
      <c r="AS131" s="20">
        <v>38286.120000000003</v>
      </c>
      <c r="AT131" s="20">
        <v>42678.84</v>
      </c>
      <c r="AU131" s="20">
        <v>33963.120000000003</v>
      </c>
      <c r="AV131" s="20">
        <v>28010.3</v>
      </c>
      <c r="AW131" s="20">
        <v>27114.74</v>
      </c>
      <c r="AX131" s="22">
        <v>35759</v>
      </c>
      <c r="AZ131" s="21">
        <f t="array" ref="AZ131">SUM(IF(YEAR($C$5:$AX$5)=AZ$5,$C131:$AX131))</f>
        <v>375763.72</v>
      </c>
      <c r="BA131" s="20">
        <f t="array" ref="BA131">SUM(IF(YEAR($C$5:$AX$5)=BA$5,$C131:$AX131))</f>
        <v>375763.72</v>
      </c>
      <c r="BB131" s="20">
        <f t="array" ref="BB131">SUM(IF(YEAR($C$5:$AX$5)=BB$5,$C131:$AX131))</f>
        <v>376625.45999999996</v>
      </c>
      <c r="BC131" s="22">
        <f t="array" ref="BC131">SUM(IF(YEAR($C$5:$AX$5)=BC$5,$C131:$AX131))</f>
        <v>375763.72</v>
      </c>
      <c r="BE131" s="21">
        <f t="shared" si="17"/>
        <v>375763.72</v>
      </c>
      <c r="BF131" s="20">
        <f t="shared" si="18"/>
        <v>376625.45999999996</v>
      </c>
      <c r="BG131" s="22">
        <f t="shared" si="19"/>
        <v>375763.72</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170.68889999999999</v>
      </c>
      <c r="D133" s="20">
        <v>168.2567</v>
      </c>
      <c r="E133" s="20">
        <v>179.97659999999999</v>
      </c>
      <c r="F133" s="20">
        <v>163.41220000000001</v>
      </c>
      <c r="G133" s="20">
        <v>176.24529999999999</v>
      </c>
      <c r="H133" s="20">
        <v>197.2501</v>
      </c>
      <c r="I133" s="20">
        <v>244.9906</v>
      </c>
      <c r="J133" s="20">
        <v>231.4717</v>
      </c>
      <c r="K133" s="20">
        <v>203.3295</v>
      </c>
      <c r="L133" s="20">
        <v>189.13650000000001</v>
      </c>
      <c r="M133" s="20">
        <v>176.32660000000001</v>
      </c>
      <c r="N133" s="20">
        <v>199.27269999999999</v>
      </c>
      <c r="O133" s="20">
        <v>170.68889999999999</v>
      </c>
      <c r="P133" s="20">
        <v>168.2567</v>
      </c>
      <c r="Q133" s="20">
        <v>179.97659999999999</v>
      </c>
      <c r="R133" s="20">
        <v>163.41220000000001</v>
      </c>
      <c r="S133" s="20">
        <v>176.24529999999999</v>
      </c>
      <c r="T133" s="20">
        <v>197.2501</v>
      </c>
      <c r="U133" s="20">
        <v>244.9906</v>
      </c>
      <c r="V133" s="20">
        <v>231.4717</v>
      </c>
      <c r="W133" s="20">
        <v>203.3295</v>
      </c>
      <c r="X133" s="20">
        <v>189.13650000000001</v>
      </c>
      <c r="Y133" s="20">
        <v>176.32660000000001</v>
      </c>
      <c r="Z133" s="20">
        <v>199.27269999999999</v>
      </c>
      <c r="AA133" s="20">
        <v>170.68889999999999</v>
      </c>
      <c r="AB133" s="20">
        <v>174.26589999999999</v>
      </c>
      <c r="AC133" s="20">
        <v>179.97659999999999</v>
      </c>
      <c r="AD133" s="20">
        <v>163.41220000000001</v>
      </c>
      <c r="AE133" s="20">
        <v>176.24529999999999</v>
      </c>
      <c r="AF133" s="20">
        <v>197.2501</v>
      </c>
      <c r="AG133" s="20">
        <v>244.9906</v>
      </c>
      <c r="AH133" s="20">
        <v>231.4717</v>
      </c>
      <c r="AI133" s="20">
        <v>203.3295</v>
      </c>
      <c r="AJ133" s="20">
        <v>189.13650000000001</v>
      </c>
      <c r="AK133" s="20">
        <v>176.32660000000001</v>
      </c>
      <c r="AL133" s="20">
        <v>199.27269999999999</v>
      </c>
      <c r="AM133" s="20">
        <v>170.68889999999999</v>
      </c>
      <c r="AN133" s="20">
        <v>168.2567</v>
      </c>
      <c r="AO133" s="20">
        <v>179.97659999999999</v>
      </c>
      <c r="AP133" s="20">
        <v>163.41220000000001</v>
      </c>
      <c r="AQ133" s="20">
        <v>176.24529999999999</v>
      </c>
      <c r="AR133" s="20">
        <v>197.2501</v>
      </c>
      <c r="AS133" s="20">
        <v>244.9906</v>
      </c>
      <c r="AT133" s="20">
        <v>231.4717</v>
      </c>
      <c r="AU133" s="20">
        <v>203.3295</v>
      </c>
      <c r="AV133" s="20">
        <v>189.13650000000001</v>
      </c>
      <c r="AW133" s="20">
        <v>176.32660000000001</v>
      </c>
      <c r="AX133" s="22">
        <v>199.27269999999999</v>
      </c>
      <c r="AZ133" s="21">
        <f t="array" ref="AZ133">SUM(IF(YEAR($C$5:$AX$5)=AZ$5,$C133:$AX133))</f>
        <v>2300.3574000000003</v>
      </c>
      <c r="BA133" s="20">
        <f t="array" ref="BA133">SUM(IF(YEAR($C$5:$AX$5)=BA$5,$C133:$AX133))</f>
        <v>2300.3574000000003</v>
      </c>
      <c r="BB133" s="20">
        <f t="array" ref="BB133">SUM(IF(YEAR($C$5:$AX$5)=BB$5,$C133:$AX133))</f>
        <v>2306.3666000000003</v>
      </c>
      <c r="BC133" s="22">
        <f t="array" ref="BC133">SUM(IF(YEAR($C$5:$AX$5)=BC$5,$C133:$AX133))</f>
        <v>2300.3574000000003</v>
      </c>
      <c r="BE133" s="21">
        <f t="shared" si="17"/>
        <v>2300.3574000000003</v>
      </c>
      <c r="BF133" s="20">
        <f t="shared" si="18"/>
        <v>2306.3666000000003</v>
      </c>
      <c r="BG133" s="22">
        <f t="shared" si="19"/>
        <v>2300.3574000000003</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25936.75</v>
      </c>
      <c r="D135" s="20">
        <v>22877.54</v>
      </c>
      <c r="E135" s="20">
        <v>26224.78</v>
      </c>
      <c r="F135" s="20">
        <v>25013.11</v>
      </c>
      <c r="G135" s="20">
        <v>24746.83</v>
      </c>
      <c r="H135" s="20">
        <v>25831.53</v>
      </c>
      <c r="I135" s="20">
        <v>26713.02</v>
      </c>
      <c r="J135" s="20">
        <v>26834.14</v>
      </c>
      <c r="K135" s="20">
        <v>24718</v>
      </c>
      <c r="L135" s="20">
        <v>23867.79</v>
      </c>
      <c r="M135" s="20">
        <v>25879.69</v>
      </c>
      <c r="N135" s="20">
        <v>27926.36</v>
      </c>
      <c r="O135" s="20">
        <v>25936.75</v>
      </c>
      <c r="P135" s="20">
        <v>22877.54</v>
      </c>
      <c r="Q135" s="20">
        <v>26224.78</v>
      </c>
      <c r="R135" s="20">
        <v>25013.11</v>
      </c>
      <c r="S135" s="20">
        <v>24746.83</v>
      </c>
      <c r="T135" s="20">
        <v>25831.53</v>
      </c>
      <c r="U135" s="20">
        <v>26713.02</v>
      </c>
      <c r="V135" s="20">
        <v>26834.14</v>
      </c>
      <c r="W135" s="20">
        <v>24718</v>
      </c>
      <c r="X135" s="20">
        <v>23867.79</v>
      </c>
      <c r="Y135" s="20">
        <v>25879.69</v>
      </c>
      <c r="Z135" s="20">
        <v>27926.36</v>
      </c>
      <c r="AA135" s="20">
        <v>25936.75</v>
      </c>
      <c r="AB135" s="20">
        <v>23694.6</v>
      </c>
      <c r="AC135" s="20">
        <v>26224.78</v>
      </c>
      <c r="AD135" s="20">
        <v>25013.11</v>
      </c>
      <c r="AE135" s="20">
        <v>24746.83</v>
      </c>
      <c r="AF135" s="20">
        <v>25831.53</v>
      </c>
      <c r="AG135" s="20">
        <v>26713.02</v>
      </c>
      <c r="AH135" s="20">
        <v>26834.14</v>
      </c>
      <c r="AI135" s="20">
        <v>24718</v>
      </c>
      <c r="AJ135" s="20">
        <v>23867.79</v>
      </c>
      <c r="AK135" s="20">
        <v>25879.69</v>
      </c>
      <c r="AL135" s="20">
        <v>27926.36</v>
      </c>
      <c r="AM135" s="20">
        <v>25936.75</v>
      </c>
      <c r="AN135" s="20">
        <v>22877.54</v>
      </c>
      <c r="AO135" s="20">
        <v>26224.78</v>
      </c>
      <c r="AP135" s="20">
        <v>25013.11</v>
      </c>
      <c r="AQ135" s="20">
        <v>24746.83</v>
      </c>
      <c r="AR135" s="20">
        <v>25831.53</v>
      </c>
      <c r="AS135" s="20">
        <v>26713.02</v>
      </c>
      <c r="AT135" s="20">
        <v>26834.14</v>
      </c>
      <c r="AU135" s="20">
        <v>24718</v>
      </c>
      <c r="AV135" s="20">
        <v>23867.79</v>
      </c>
      <c r="AW135" s="20">
        <v>25879.69</v>
      </c>
      <c r="AX135" s="22">
        <v>27926.36</v>
      </c>
      <c r="AZ135" s="21">
        <f t="array" ref="AZ135">SUM(IF(YEAR($C$5:$AX$5)=AZ$5,$C135:$AX135))</f>
        <v>306569.53999999998</v>
      </c>
      <c r="BA135" s="20">
        <f t="array" ref="BA135">SUM(IF(YEAR($C$5:$AX$5)=BA$5,$C135:$AX135))</f>
        <v>306569.53999999998</v>
      </c>
      <c r="BB135" s="20">
        <f t="array" ref="BB135">SUM(IF(YEAR($C$5:$AX$5)=BB$5,$C135:$AX135))</f>
        <v>307386.59999999998</v>
      </c>
      <c r="BC135" s="22">
        <f t="array" ref="BC135">SUM(IF(YEAR($C$5:$AX$5)=BC$5,$C135:$AX135))</f>
        <v>306569.53999999998</v>
      </c>
      <c r="BE135" s="21">
        <f t="shared" ref="BE135:BE198" si="20">SUM(H135:S135)</f>
        <v>306569.54000000004</v>
      </c>
      <c r="BF135" s="20">
        <f t="shared" ref="BF135:BF198" si="21">SUM(T135:AE135)</f>
        <v>307386.60000000003</v>
      </c>
      <c r="BG135" s="22">
        <f t="shared" ref="BG135:BG198" si="22">SUM(AF135:AQ135)</f>
        <v>306569.54000000004</v>
      </c>
    </row>
    <row r="136" spans="2:59">
      <c r="B136" s="17">
        <v>54634</v>
      </c>
      <c r="C136" s="20">
        <v>96625.46</v>
      </c>
      <c r="D136" s="20">
        <v>90285.94</v>
      </c>
      <c r="E136" s="20">
        <v>100567.9</v>
      </c>
      <c r="F136" s="20">
        <v>94707.95</v>
      </c>
      <c r="G136" s="20">
        <v>100465.4</v>
      </c>
      <c r="H136" s="20">
        <v>92328.12</v>
      </c>
      <c r="I136" s="20">
        <v>99539.13</v>
      </c>
      <c r="J136" s="20">
        <v>99610.63</v>
      </c>
      <c r="K136" s="20">
        <v>79128.639999999999</v>
      </c>
      <c r="L136" s="20">
        <v>82837.78</v>
      </c>
      <c r="M136" s="20">
        <v>94392.59</v>
      </c>
      <c r="N136" s="20">
        <v>97740.57</v>
      </c>
      <c r="O136" s="20">
        <v>96625.46</v>
      </c>
      <c r="P136" s="20">
        <v>90285.94</v>
      </c>
      <c r="Q136" s="20">
        <v>100567.9</v>
      </c>
      <c r="R136" s="20">
        <v>94707.95</v>
      </c>
      <c r="S136" s="20">
        <v>100465.4</v>
      </c>
      <c r="T136" s="20">
        <v>92328.12</v>
      </c>
      <c r="U136" s="20">
        <v>99539.13</v>
      </c>
      <c r="V136" s="20">
        <v>99610.63</v>
      </c>
      <c r="W136" s="20">
        <v>79128.639999999999</v>
      </c>
      <c r="X136" s="20">
        <v>82837.78</v>
      </c>
      <c r="Y136" s="20">
        <v>94392.59</v>
      </c>
      <c r="Z136" s="20">
        <v>97740.57</v>
      </c>
      <c r="AA136" s="20">
        <v>96625.46</v>
      </c>
      <c r="AB136" s="20">
        <v>93510.44</v>
      </c>
      <c r="AC136" s="20">
        <v>100567.9</v>
      </c>
      <c r="AD136" s="20">
        <v>94707.95</v>
      </c>
      <c r="AE136" s="20">
        <v>100465.4</v>
      </c>
      <c r="AF136" s="20">
        <v>92328.12</v>
      </c>
      <c r="AG136" s="20">
        <v>99539.13</v>
      </c>
      <c r="AH136" s="20">
        <v>99610.63</v>
      </c>
      <c r="AI136" s="20">
        <v>79128.639999999999</v>
      </c>
      <c r="AJ136" s="20">
        <v>82837.78</v>
      </c>
      <c r="AK136" s="20">
        <v>94392.59</v>
      </c>
      <c r="AL136" s="20">
        <v>97740.57</v>
      </c>
      <c r="AM136" s="20">
        <v>96625.46</v>
      </c>
      <c r="AN136" s="20">
        <v>90285.94</v>
      </c>
      <c r="AO136" s="20">
        <v>100567.9</v>
      </c>
      <c r="AP136" s="20">
        <v>94707.95</v>
      </c>
      <c r="AQ136" s="20">
        <v>100465.4</v>
      </c>
      <c r="AR136" s="20">
        <v>92328.12</v>
      </c>
      <c r="AS136" s="20">
        <v>99539.13</v>
      </c>
      <c r="AT136" s="20">
        <v>99610.63</v>
      </c>
      <c r="AU136" s="20">
        <v>79128.639999999999</v>
      </c>
      <c r="AV136" s="20">
        <v>82837.78</v>
      </c>
      <c r="AW136" s="20">
        <v>94392.59</v>
      </c>
      <c r="AX136" s="22">
        <v>97740.57</v>
      </c>
      <c r="AZ136" s="21">
        <f t="array" ref="AZ136">SUM(IF(YEAR($C$5:$AX$5)=AZ$5,$C136:$AX136))</f>
        <v>1128230.1100000001</v>
      </c>
      <c r="BA136" s="20">
        <f t="array" ref="BA136">SUM(IF(YEAR($C$5:$AX$5)=BA$5,$C136:$AX136))</f>
        <v>1128230.1100000001</v>
      </c>
      <c r="BB136" s="20">
        <f t="array" ref="BB136">SUM(IF(YEAR($C$5:$AX$5)=BB$5,$C136:$AX136))</f>
        <v>1131454.6100000001</v>
      </c>
      <c r="BC136" s="22">
        <f t="array" ref="BC136">SUM(IF(YEAR($C$5:$AX$5)=BC$5,$C136:$AX136))</f>
        <v>1128230.1100000001</v>
      </c>
      <c r="BE136" s="21">
        <f t="shared" si="20"/>
        <v>1128230.1099999999</v>
      </c>
      <c r="BF136" s="20">
        <f t="shared" si="21"/>
        <v>1131454.6099999999</v>
      </c>
      <c r="BG136" s="22">
        <f t="shared" si="22"/>
        <v>1128230.1099999999</v>
      </c>
    </row>
    <row r="137" spans="2:59">
      <c r="B137" s="17">
        <v>54640</v>
      </c>
      <c r="C137" s="20">
        <v>27724.02</v>
      </c>
      <c r="D137" s="20">
        <v>25648.65</v>
      </c>
      <c r="E137" s="20">
        <v>25335.35</v>
      </c>
      <c r="F137" s="20">
        <v>24961.5</v>
      </c>
      <c r="G137" s="20">
        <v>24246.27</v>
      </c>
      <c r="H137" s="20">
        <v>36879.75</v>
      </c>
      <c r="I137" s="20">
        <v>48467.71</v>
      </c>
      <c r="J137" s="20">
        <v>42536.87</v>
      </c>
      <c r="K137" s="20">
        <v>27660.25</v>
      </c>
      <c r="L137" s="20">
        <v>26875.73</v>
      </c>
      <c r="M137" s="20">
        <v>30365.81</v>
      </c>
      <c r="N137" s="20">
        <v>28755.97</v>
      </c>
      <c r="O137" s="20">
        <v>28686.57</v>
      </c>
      <c r="P137" s="20">
        <v>25730.39</v>
      </c>
      <c r="Q137" s="20">
        <v>28475.9</v>
      </c>
      <c r="R137" s="20">
        <v>24868.31</v>
      </c>
      <c r="S137" s="20">
        <v>24757.360000000001</v>
      </c>
      <c r="T137" s="20">
        <v>36009.160000000003</v>
      </c>
      <c r="U137" s="20">
        <v>47740</v>
      </c>
      <c r="V137" s="20">
        <v>40424.730000000003</v>
      </c>
      <c r="W137" s="20">
        <v>27161.77</v>
      </c>
      <c r="X137" s="20">
        <v>27788.46</v>
      </c>
      <c r="Y137" s="20">
        <v>30294.34</v>
      </c>
      <c r="Z137" s="20">
        <v>31579.47</v>
      </c>
      <c r="AA137" s="20">
        <v>27551.360000000001</v>
      </c>
      <c r="AB137" s="20">
        <v>26753.63</v>
      </c>
      <c r="AC137" s="20">
        <v>28109.43</v>
      </c>
      <c r="AD137" s="20">
        <v>24719.46</v>
      </c>
      <c r="AE137" s="20">
        <v>24089.95</v>
      </c>
      <c r="AF137" s="20">
        <v>32836.35</v>
      </c>
      <c r="AG137" s="20">
        <v>48321.5</v>
      </c>
      <c r="AH137" s="20">
        <v>43656.06</v>
      </c>
      <c r="AI137" s="20">
        <v>30171.02</v>
      </c>
      <c r="AJ137" s="20">
        <v>30189.95</v>
      </c>
      <c r="AK137" s="20">
        <v>27935.040000000001</v>
      </c>
      <c r="AL137" s="20">
        <v>34687.9</v>
      </c>
      <c r="AM137" s="20">
        <v>31517.78</v>
      </c>
      <c r="AN137" s="20">
        <v>26989.32</v>
      </c>
      <c r="AO137" s="20">
        <v>27057.8</v>
      </c>
      <c r="AP137" s="20">
        <v>25138.3</v>
      </c>
      <c r="AQ137" s="20">
        <v>24551.64</v>
      </c>
      <c r="AR137" s="20">
        <v>33529.199999999997</v>
      </c>
      <c r="AS137" s="20">
        <v>49092.09</v>
      </c>
      <c r="AT137" s="20">
        <v>43705.16</v>
      </c>
      <c r="AU137" s="20">
        <v>29079.97</v>
      </c>
      <c r="AV137" s="20">
        <v>27345.27</v>
      </c>
      <c r="AW137" s="20">
        <v>26291.81</v>
      </c>
      <c r="AX137" s="22">
        <v>35864.730000000003</v>
      </c>
      <c r="AZ137" s="21">
        <f t="array" ref="AZ137">SUM(IF(YEAR($C$5:$AX$5)=AZ$5,$C137:$AX137))</f>
        <v>369457.88</v>
      </c>
      <c r="BA137" s="20">
        <f t="array" ref="BA137">SUM(IF(YEAR($C$5:$AX$5)=BA$5,$C137:$AX137))</f>
        <v>373516.46000000008</v>
      </c>
      <c r="BB137" s="20">
        <f t="array" ref="BB137">SUM(IF(YEAR($C$5:$AX$5)=BB$5,$C137:$AX137))</f>
        <v>379021.65</v>
      </c>
      <c r="BC137" s="22">
        <f t="array" ref="BC137">SUM(IF(YEAR($C$5:$AX$5)=BC$5,$C137:$AX137))</f>
        <v>380163.07</v>
      </c>
      <c r="BE137" s="21">
        <f t="shared" si="20"/>
        <v>374060.62</v>
      </c>
      <c r="BF137" s="20">
        <f t="shared" si="21"/>
        <v>372221.76</v>
      </c>
      <c r="BG137" s="22">
        <f t="shared" si="22"/>
        <v>383052.66</v>
      </c>
    </row>
    <row r="138" spans="2:59">
      <c r="B138" s="17">
        <v>54693</v>
      </c>
      <c r="C138" s="20">
        <v>5896.7749999999996</v>
      </c>
      <c r="D138" s="20">
        <v>5455.3760000000002</v>
      </c>
      <c r="E138" s="20">
        <v>5200.0230000000001</v>
      </c>
      <c r="F138" s="20">
        <v>4798.915</v>
      </c>
      <c r="G138" s="20">
        <v>5573.4</v>
      </c>
      <c r="H138" s="20">
        <v>8750.82</v>
      </c>
      <c r="I138" s="20">
        <v>11083.73</v>
      </c>
      <c r="J138" s="20">
        <v>10517.99</v>
      </c>
      <c r="K138" s="20">
        <v>7018.2160000000003</v>
      </c>
      <c r="L138" s="20">
        <v>6209.835</v>
      </c>
      <c r="M138" s="20">
        <v>5703.99</v>
      </c>
      <c r="N138" s="20">
        <v>6047.125</v>
      </c>
      <c r="O138" s="20">
        <v>6683.9849999999997</v>
      </c>
      <c r="P138" s="20">
        <v>5584.6629999999996</v>
      </c>
      <c r="Q138" s="20">
        <v>5680.1319999999996</v>
      </c>
      <c r="R138" s="20">
        <v>5384.5330000000004</v>
      </c>
      <c r="S138" s="20">
        <v>5959.848</v>
      </c>
      <c r="T138" s="20">
        <v>9499.9670000000006</v>
      </c>
      <c r="U138" s="20">
        <v>11749.36</v>
      </c>
      <c r="V138" s="20">
        <v>11221.95</v>
      </c>
      <c r="W138" s="20">
        <v>7726.9269999999997</v>
      </c>
      <c r="X138" s="20">
        <v>6518.6760000000004</v>
      </c>
      <c r="Y138" s="20">
        <v>6196.4179999999997</v>
      </c>
      <c r="Z138" s="20">
        <v>6476.4409999999998</v>
      </c>
      <c r="AA138" s="20">
        <v>6187.4</v>
      </c>
      <c r="AB138" s="20">
        <v>5768.2929999999997</v>
      </c>
      <c r="AC138" s="20">
        <v>5544.366</v>
      </c>
      <c r="AD138" s="20">
        <v>5369.0950000000003</v>
      </c>
      <c r="AE138" s="20">
        <v>5658.2129999999997</v>
      </c>
      <c r="AF138" s="20">
        <v>9090.3060000000005</v>
      </c>
      <c r="AG138" s="20">
        <v>12315.12</v>
      </c>
      <c r="AH138" s="20">
        <v>12126.25</v>
      </c>
      <c r="AI138" s="20">
        <v>7619.9359999999997</v>
      </c>
      <c r="AJ138" s="20">
        <v>6856.28</v>
      </c>
      <c r="AK138" s="20">
        <v>6073.8829999999998</v>
      </c>
      <c r="AL138" s="20">
        <v>7104.2849999999999</v>
      </c>
      <c r="AM138" s="20">
        <v>7107.0420000000004</v>
      </c>
      <c r="AN138" s="20">
        <v>5879.5410000000002</v>
      </c>
      <c r="AO138" s="20">
        <v>6433.9539999999997</v>
      </c>
      <c r="AP138" s="20">
        <v>6534.8090000000002</v>
      </c>
      <c r="AQ138" s="20">
        <v>6571.3069999999998</v>
      </c>
      <c r="AR138" s="20">
        <v>9223.0120000000006</v>
      </c>
      <c r="AS138" s="20">
        <v>12368.41</v>
      </c>
      <c r="AT138" s="20">
        <v>12047.02</v>
      </c>
      <c r="AU138" s="20">
        <v>7441.7539999999999</v>
      </c>
      <c r="AV138" s="20">
        <v>6761.0529999999999</v>
      </c>
      <c r="AW138" s="20">
        <v>6098.0079999999998</v>
      </c>
      <c r="AX138" s="22">
        <v>7358.9859999999999</v>
      </c>
      <c r="AZ138" s="21">
        <f t="array" ref="AZ138">SUM(IF(YEAR($C$5:$AX$5)=AZ$5,$C138:$AX138))</f>
        <v>82256.195000000007</v>
      </c>
      <c r="BA138" s="20">
        <f t="array" ref="BA138">SUM(IF(YEAR($C$5:$AX$5)=BA$5,$C138:$AX138))</f>
        <v>88682.900000000009</v>
      </c>
      <c r="BB138" s="20">
        <f t="array" ref="BB138">SUM(IF(YEAR($C$5:$AX$5)=BB$5,$C138:$AX138))</f>
        <v>89713.427000000011</v>
      </c>
      <c r="BC138" s="22">
        <f t="array" ref="BC138">SUM(IF(YEAR($C$5:$AX$5)=BC$5,$C138:$AX138))</f>
        <v>93824.896000000008</v>
      </c>
      <c r="BE138" s="21">
        <f t="shared" si="20"/>
        <v>84624.866999999984</v>
      </c>
      <c r="BF138" s="20">
        <f t="shared" si="21"/>
        <v>87917.106</v>
      </c>
      <c r="BG138" s="22">
        <f t="shared" si="22"/>
        <v>93712.712999999989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35627.03</v>
      </c>
      <c r="D140" s="20">
        <v>31424.87</v>
      </c>
      <c r="E140" s="20">
        <v>36022.67</v>
      </c>
      <c r="F140" s="20">
        <v>34358.31</v>
      </c>
      <c r="G140" s="20">
        <v>33992.550000000003</v>
      </c>
      <c r="H140" s="20">
        <v>35482.5</v>
      </c>
      <c r="I140" s="20">
        <v>36693.33</v>
      </c>
      <c r="J140" s="20">
        <v>36859.699999999997</v>
      </c>
      <c r="K140" s="20">
        <v>33952.94</v>
      </c>
      <c r="L140" s="20">
        <v>32785.089999999997</v>
      </c>
      <c r="M140" s="20">
        <v>35548.660000000003</v>
      </c>
      <c r="N140" s="20">
        <v>38359.980000000003</v>
      </c>
      <c r="O140" s="20">
        <v>35627.03</v>
      </c>
      <c r="P140" s="20">
        <v>31424.87</v>
      </c>
      <c r="Q140" s="20">
        <v>36022.67</v>
      </c>
      <c r="R140" s="20">
        <v>34358.31</v>
      </c>
      <c r="S140" s="20">
        <v>33992.550000000003</v>
      </c>
      <c r="T140" s="20">
        <v>35482.5</v>
      </c>
      <c r="U140" s="20">
        <v>36693.33</v>
      </c>
      <c r="V140" s="20">
        <v>36859.699999999997</v>
      </c>
      <c r="W140" s="20">
        <v>33952.94</v>
      </c>
      <c r="X140" s="20">
        <v>32785.089999999997</v>
      </c>
      <c r="Y140" s="20">
        <v>35548.660000000003</v>
      </c>
      <c r="Z140" s="20">
        <v>38359.980000000003</v>
      </c>
      <c r="AA140" s="20">
        <v>35627.03</v>
      </c>
      <c r="AB140" s="20">
        <v>32547.19</v>
      </c>
      <c r="AC140" s="20">
        <v>36022.67</v>
      </c>
      <c r="AD140" s="20">
        <v>34358.31</v>
      </c>
      <c r="AE140" s="20">
        <v>33992.550000000003</v>
      </c>
      <c r="AF140" s="20">
        <v>35482.5</v>
      </c>
      <c r="AG140" s="20">
        <v>36693.33</v>
      </c>
      <c r="AH140" s="20">
        <v>36859.699999999997</v>
      </c>
      <c r="AI140" s="20">
        <v>33952.94</v>
      </c>
      <c r="AJ140" s="20">
        <v>32785.089999999997</v>
      </c>
      <c r="AK140" s="20">
        <v>35548.660000000003</v>
      </c>
      <c r="AL140" s="20">
        <v>38359.980000000003</v>
      </c>
      <c r="AM140" s="20">
        <v>35627.03</v>
      </c>
      <c r="AN140" s="20">
        <v>31424.87</v>
      </c>
      <c r="AO140" s="20">
        <v>36022.67</v>
      </c>
      <c r="AP140" s="20">
        <v>34358.31</v>
      </c>
      <c r="AQ140" s="20">
        <v>33992.550000000003</v>
      </c>
      <c r="AR140" s="20">
        <v>35482.5</v>
      </c>
      <c r="AS140" s="20">
        <v>36693.33</v>
      </c>
      <c r="AT140" s="20">
        <v>36859.699999999997</v>
      </c>
      <c r="AU140" s="20">
        <v>33952.94</v>
      </c>
      <c r="AV140" s="20">
        <v>32785.089999999997</v>
      </c>
      <c r="AW140" s="20">
        <v>35548.660000000003</v>
      </c>
      <c r="AX140" s="22">
        <v>38359.980000000003</v>
      </c>
      <c r="AZ140" s="21">
        <f t="array" ref="AZ140">SUM(IF(YEAR($C$5:$AX$5)=AZ$5,$C140:$AX140))</f>
        <v>421107.63</v>
      </c>
      <c r="BA140" s="20">
        <f t="array" ref="BA140">SUM(IF(YEAR($C$5:$AX$5)=BA$5,$C140:$AX140))</f>
        <v>421107.63</v>
      </c>
      <c r="BB140" s="20">
        <f t="array" ref="BB140">SUM(IF(YEAR($C$5:$AX$5)=BB$5,$C140:$AX140))</f>
        <v>422229.95000000007</v>
      </c>
      <c r="BC140" s="22">
        <f t="array" ref="BC140">SUM(IF(YEAR($C$5:$AX$5)=BC$5,$C140:$AX140))</f>
        <v>421107.63</v>
      </c>
      <c r="BE140" s="21">
        <f t="shared" si="20"/>
        <v>421107.62999999995</v>
      </c>
      <c r="BF140" s="20">
        <f t="shared" si="21"/>
        <v>422229.94999999995</v>
      </c>
      <c r="BG140" s="22">
        <f t="shared" si="22"/>
        <v>421107.62999999995</v>
      </c>
    </row>
    <row r="141" spans="2:59">
      <c r="B141" s="17">
        <v>54785</v>
      </c>
      <c r="C141" s="20">
        <v>26606.58</v>
      </c>
      <c r="D141" s="20">
        <v>23436.39</v>
      </c>
      <c r="E141" s="20">
        <v>25786.95</v>
      </c>
      <c r="F141" s="20">
        <v>19046.62</v>
      </c>
      <c r="G141" s="20">
        <v>29660.52</v>
      </c>
      <c r="H141" s="20">
        <v>28606.79</v>
      </c>
      <c r="I141" s="20">
        <v>34195.800000000003</v>
      </c>
      <c r="J141" s="20">
        <v>31829.63</v>
      </c>
      <c r="K141" s="20">
        <v>26201.84</v>
      </c>
      <c r="L141" s="20">
        <v>21038.03</v>
      </c>
      <c r="M141" s="20">
        <v>27070.15</v>
      </c>
      <c r="N141" s="20">
        <v>29049.919999999998</v>
      </c>
      <c r="O141" s="20">
        <v>26606.58</v>
      </c>
      <c r="P141" s="20">
        <v>23436.400000000001</v>
      </c>
      <c r="Q141" s="20">
        <v>25786.95</v>
      </c>
      <c r="R141" s="20">
        <v>19046.62</v>
      </c>
      <c r="S141" s="20">
        <v>29660.52</v>
      </c>
      <c r="T141" s="20">
        <v>28606.79</v>
      </c>
      <c r="U141" s="20">
        <v>34195.800000000003</v>
      </c>
      <c r="V141" s="20">
        <v>31829.63</v>
      </c>
      <c r="W141" s="20">
        <v>26201.84</v>
      </c>
      <c r="X141" s="20">
        <v>21038.03</v>
      </c>
      <c r="Y141" s="20">
        <v>27070.15</v>
      </c>
      <c r="Z141" s="20">
        <v>29049.919999999998</v>
      </c>
      <c r="AA141" s="20">
        <v>26606.58</v>
      </c>
      <c r="AB141" s="20">
        <v>24273.41</v>
      </c>
      <c r="AC141" s="20">
        <v>25786.95</v>
      </c>
      <c r="AD141" s="20">
        <v>19046.62</v>
      </c>
      <c r="AE141" s="20">
        <v>29660.52</v>
      </c>
      <c r="AF141" s="20">
        <v>28606.79</v>
      </c>
      <c r="AG141" s="20">
        <v>34195.800000000003</v>
      </c>
      <c r="AH141" s="20">
        <v>31829.63</v>
      </c>
      <c r="AI141" s="20">
        <v>26201.84</v>
      </c>
      <c r="AJ141" s="20">
        <v>21038.03</v>
      </c>
      <c r="AK141" s="20">
        <v>27070.15</v>
      </c>
      <c r="AL141" s="20">
        <v>29049.919999999998</v>
      </c>
      <c r="AM141" s="20">
        <v>26606.59</v>
      </c>
      <c r="AN141" s="20">
        <v>23436.400000000001</v>
      </c>
      <c r="AO141" s="20">
        <v>25786.95</v>
      </c>
      <c r="AP141" s="20">
        <v>19046.62</v>
      </c>
      <c r="AQ141" s="20">
        <v>29660.52</v>
      </c>
      <c r="AR141" s="20">
        <v>28606.79</v>
      </c>
      <c r="AS141" s="20">
        <v>34195.800000000003</v>
      </c>
      <c r="AT141" s="20">
        <v>31829.63</v>
      </c>
      <c r="AU141" s="20">
        <v>26201.84</v>
      </c>
      <c r="AV141" s="20">
        <v>21038.03</v>
      </c>
      <c r="AW141" s="20">
        <v>27070.15</v>
      </c>
      <c r="AX141" s="22">
        <v>29049.919999999998</v>
      </c>
      <c r="AZ141" s="21">
        <f t="array" ref="AZ141">SUM(IF(YEAR($C$5:$AX$5)=AZ$5,$C141:$AX141))</f>
        <v>322529.22000000003</v>
      </c>
      <c r="BA141" s="20">
        <f t="array" ref="BA141">SUM(IF(YEAR($C$5:$AX$5)=BA$5,$C141:$AX141))</f>
        <v>322529.23000000004</v>
      </c>
      <c r="BB141" s="20">
        <f t="array" ref="BB141">SUM(IF(YEAR($C$5:$AX$5)=BB$5,$C141:$AX141))</f>
        <v>323366.24</v>
      </c>
      <c r="BC141" s="22">
        <f t="array" ref="BC141">SUM(IF(YEAR($C$5:$AX$5)=BC$5,$C141:$AX141))</f>
        <v>322529.24</v>
      </c>
      <c r="BE141" s="21">
        <f t="shared" si="20"/>
        <v>322529.23</v>
      </c>
      <c r="BF141" s="20">
        <f t="shared" si="21"/>
        <v>323366.24</v>
      </c>
      <c r="BG141" s="22">
        <f t="shared" si="22"/>
        <v>322529.24</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25680.86</v>
      </c>
      <c r="D144" s="20">
        <v>23896.71</v>
      </c>
      <c r="E144" s="20">
        <v>27088.639999999999</v>
      </c>
      <c r="F144" s="20">
        <v>34729.519999999997</v>
      </c>
      <c r="G144" s="20">
        <v>35576.65</v>
      </c>
      <c r="H144" s="20">
        <v>51780.43</v>
      </c>
      <c r="I144" s="20">
        <v>56014.3</v>
      </c>
      <c r="J144" s="20">
        <v>56820.77</v>
      </c>
      <c r="K144" s="20">
        <v>47623.24</v>
      </c>
      <c r="L144" s="20">
        <v>42089.38</v>
      </c>
      <c r="M144" s="20">
        <v>36182.29</v>
      </c>
      <c r="N144" s="20">
        <v>29465.759999999998</v>
      </c>
      <c r="O144" s="20">
        <v>29322.78</v>
      </c>
      <c r="P144" s="20">
        <v>25919.29</v>
      </c>
      <c r="Q144" s="20">
        <v>34763.730000000003</v>
      </c>
      <c r="R144" s="20">
        <v>37116.300000000003</v>
      </c>
      <c r="S144" s="20">
        <v>38410.54</v>
      </c>
      <c r="T144" s="20">
        <v>52839.54</v>
      </c>
      <c r="U144" s="20">
        <v>56589.46</v>
      </c>
      <c r="V144" s="20">
        <v>57417.37</v>
      </c>
      <c r="W144" s="20">
        <v>47989.52</v>
      </c>
      <c r="X144" s="20">
        <v>44803.95</v>
      </c>
      <c r="Y144" s="20">
        <v>40201.279999999999</v>
      </c>
      <c r="Z144" s="20">
        <v>35993.629999999997</v>
      </c>
      <c r="AA144" s="20">
        <v>28609.53</v>
      </c>
      <c r="AB144" s="20">
        <v>27215</v>
      </c>
      <c r="AC144" s="20">
        <v>35038.89</v>
      </c>
      <c r="AD144" s="20">
        <v>37053.93</v>
      </c>
      <c r="AE144" s="20">
        <v>35783.550000000003</v>
      </c>
      <c r="AF144" s="20">
        <v>50350.77</v>
      </c>
      <c r="AG144" s="20">
        <v>57951.51</v>
      </c>
      <c r="AH144" s="20">
        <v>59532.85</v>
      </c>
      <c r="AI144" s="20">
        <v>46157.84</v>
      </c>
      <c r="AJ144" s="20">
        <v>43358.63</v>
      </c>
      <c r="AK144" s="20">
        <v>38967.839999999997</v>
      </c>
      <c r="AL144" s="20">
        <v>42308.88</v>
      </c>
      <c r="AM144" s="20">
        <v>36456.699999999997</v>
      </c>
      <c r="AN144" s="20">
        <v>31534.99</v>
      </c>
      <c r="AO144" s="20">
        <v>45513.54</v>
      </c>
      <c r="AP144" s="20">
        <v>42006.34</v>
      </c>
      <c r="AQ144" s="20">
        <v>39833.29</v>
      </c>
      <c r="AR144" s="20">
        <v>52375.13</v>
      </c>
      <c r="AS144" s="20">
        <v>61020.61</v>
      </c>
      <c r="AT144" s="20">
        <v>64290.38</v>
      </c>
      <c r="AU144" s="20">
        <v>48746.38</v>
      </c>
      <c r="AV144" s="20">
        <v>45935.27</v>
      </c>
      <c r="AW144" s="20">
        <v>43085.95</v>
      </c>
      <c r="AX144" s="22">
        <v>46208.25</v>
      </c>
      <c r="AZ144" s="21">
        <f t="array" ref="AZ144">SUM(IF(YEAR($C$5:$AX$5)=AZ$5,$C144:$AX144))</f>
        <v>466948.55</v>
      </c>
      <c r="BA144" s="20">
        <f t="array" ref="BA144">SUM(IF(YEAR($C$5:$AX$5)=BA$5,$C144:$AX144))</f>
        <v>501367.39</v>
      </c>
      <c r="BB144" s="20">
        <f t="array" ref="BB144">SUM(IF(YEAR($C$5:$AX$5)=BB$5,$C144:$AX144))</f>
        <v>502329.22</v>
      </c>
      <c r="BC144" s="22">
        <f t="array" ref="BC144">SUM(IF(YEAR($C$5:$AX$5)=BC$5,$C144:$AX144))</f>
        <v>557006.83000000007</v>
      </c>
      <c r="BE144" s="21">
        <f t="shared" si="20"/>
        <v>485508.80999999988</v>
      </c>
      <c r="BF144" s="20">
        <f t="shared" si="21"/>
        <v>499535.65</v>
      </c>
      <c r="BG144" s="22">
        <f t="shared" si="22"/>
        <v>533973.18000000005</v>
      </c>
    </row>
    <row r="145" spans="2:59">
      <c r="B145" s="17">
        <v>54934</v>
      </c>
      <c r="C145" s="20">
        <v>2326.0888000000004</v>
      </c>
      <c r="D145" s="20">
        <v>2051.7294000000002</v>
      </c>
      <c r="E145" s="20">
        <v>2351.9202000000005</v>
      </c>
      <c r="F145" s="20">
        <v>2243.2543000000001</v>
      </c>
      <c r="G145" s="20">
        <v>2219.3738000000003</v>
      </c>
      <c r="H145" s="20">
        <v>2316.6527999999998</v>
      </c>
      <c r="I145" s="20">
        <v>2395.7073</v>
      </c>
      <c r="J145" s="20">
        <v>2406.5699000000004</v>
      </c>
      <c r="K145" s="20">
        <v>2216.7873</v>
      </c>
      <c r="L145" s="20">
        <v>2140.5390999999995</v>
      </c>
      <c r="M145" s="20">
        <v>2320.9717999999998</v>
      </c>
      <c r="N145" s="20">
        <v>2504.5230000000001</v>
      </c>
      <c r="O145" s="20">
        <v>2326.0888000000004</v>
      </c>
      <c r="P145" s="20">
        <v>2051.7294000000002</v>
      </c>
      <c r="Q145" s="20">
        <v>2351.9202000000005</v>
      </c>
      <c r="R145" s="20">
        <v>2243.2543000000001</v>
      </c>
      <c r="S145" s="20">
        <v>2219.3738000000003</v>
      </c>
      <c r="T145" s="20">
        <v>2316.6527999999998</v>
      </c>
      <c r="U145" s="20">
        <v>2395.7073</v>
      </c>
      <c r="V145" s="20">
        <v>2406.5699000000004</v>
      </c>
      <c r="W145" s="20">
        <v>2216.7873</v>
      </c>
      <c r="X145" s="20">
        <v>2140.5390999999995</v>
      </c>
      <c r="Y145" s="20">
        <v>2320.9717999999998</v>
      </c>
      <c r="Z145" s="20">
        <v>2504.5230000000001</v>
      </c>
      <c r="AA145" s="20">
        <v>2326.0888000000004</v>
      </c>
      <c r="AB145" s="20">
        <v>2125.0061000000001</v>
      </c>
      <c r="AC145" s="20">
        <v>2351.9202000000005</v>
      </c>
      <c r="AD145" s="20">
        <v>2243.2543000000001</v>
      </c>
      <c r="AE145" s="20">
        <v>2219.3738000000003</v>
      </c>
      <c r="AF145" s="20">
        <v>2316.6527999999998</v>
      </c>
      <c r="AG145" s="20">
        <v>2395.7073</v>
      </c>
      <c r="AH145" s="20">
        <v>2406.5699000000004</v>
      </c>
      <c r="AI145" s="20">
        <v>2216.7873</v>
      </c>
      <c r="AJ145" s="20">
        <v>2140.5390999999995</v>
      </c>
      <c r="AK145" s="20">
        <v>2320.9717999999998</v>
      </c>
      <c r="AL145" s="20">
        <v>2504.5230000000001</v>
      </c>
      <c r="AM145" s="20">
        <v>2326.0888000000004</v>
      </c>
      <c r="AN145" s="20">
        <v>2051.7294000000002</v>
      </c>
      <c r="AO145" s="20">
        <v>2351.9202000000005</v>
      </c>
      <c r="AP145" s="20">
        <v>2243.2543000000001</v>
      </c>
      <c r="AQ145" s="20">
        <v>2219.3738000000003</v>
      </c>
      <c r="AR145" s="20">
        <v>2316.6527999999998</v>
      </c>
      <c r="AS145" s="20">
        <v>2395.7073</v>
      </c>
      <c r="AT145" s="20">
        <v>2406.5699000000004</v>
      </c>
      <c r="AU145" s="20">
        <v>2216.7873</v>
      </c>
      <c r="AV145" s="20">
        <v>2140.5390999999995</v>
      </c>
      <c r="AW145" s="20">
        <v>2320.9717999999998</v>
      </c>
      <c r="AX145" s="22">
        <v>2504.5230000000001</v>
      </c>
      <c r="AZ145" s="21">
        <f t="array" ref="AZ145">SUM(IF(YEAR($C$5:$AX$5)=AZ$5,$C145:$AX145))</f>
        <v>27494.117699999999</v>
      </c>
      <c r="BA145" s="20">
        <f t="array" ref="BA145">SUM(IF(YEAR($C$5:$AX$5)=BA$5,$C145:$AX145))</f>
        <v>27494.117699999999</v>
      </c>
      <c r="BB145" s="20">
        <f t="array" ref="BB145">SUM(IF(YEAR($C$5:$AX$5)=BB$5,$C145:$AX145))</f>
        <v>27567.394400000001</v>
      </c>
      <c r="BC145" s="22">
        <f t="array" ref="BC145">SUM(IF(YEAR($C$5:$AX$5)=BC$5,$C145:$AX145))</f>
        <v>27494.117699999999</v>
      </c>
      <c r="BE145" s="21">
        <f t="shared" si="20"/>
        <v>27494.117700000003</v>
      </c>
      <c r="BF145" s="20">
        <f t="shared" si="21"/>
        <v>27567.394400000001</v>
      </c>
      <c r="BG145" s="22">
        <f t="shared" si="22"/>
        <v>27494.117700000003</v>
      </c>
    </row>
    <row r="146" spans="2:59">
      <c r="B146" s="17">
        <v>54980</v>
      </c>
      <c r="C146" s="20">
        <v>4809.6282000000001</v>
      </c>
      <c r="D146" s="20">
        <v>4266.5454</v>
      </c>
      <c r="E146" s="20">
        <v>4706.3232000000007</v>
      </c>
      <c r="F146" s="20">
        <v>4636.9524000000001</v>
      </c>
      <c r="G146" s="20">
        <v>4831.3530000000001</v>
      </c>
      <c r="H146" s="20">
        <v>5006.9543999999996</v>
      </c>
      <c r="I146" s="20">
        <v>5051.7990000000009</v>
      </c>
      <c r="J146" s="20">
        <v>5147.7887999999994</v>
      </c>
      <c r="K146" s="20">
        <v>4991.3675999999996</v>
      </c>
      <c r="L146" s="20">
        <v>5067.329999999999</v>
      </c>
      <c r="M146" s="20">
        <v>4725.8381999999992</v>
      </c>
      <c r="N146" s="20">
        <v>5294.9652000000006</v>
      </c>
      <c r="O146" s="20">
        <v>4809.6282000000001</v>
      </c>
      <c r="P146" s="20">
        <v>4266.5454</v>
      </c>
      <c r="Q146" s="20">
        <v>4706.3232000000007</v>
      </c>
      <c r="R146" s="20">
        <v>4636.9524000000001</v>
      </c>
      <c r="S146" s="20">
        <v>4831.3535999999995</v>
      </c>
      <c r="T146" s="20">
        <v>5006.9543999999996</v>
      </c>
      <c r="U146" s="20">
        <v>5051.7990000000009</v>
      </c>
      <c r="V146" s="20">
        <v>5147.7887999999994</v>
      </c>
      <c r="W146" s="20">
        <v>4991.3681999999999</v>
      </c>
      <c r="X146" s="20">
        <v>5067.329999999999</v>
      </c>
      <c r="Y146" s="20">
        <v>4725.8381999999992</v>
      </c>
      <c r="Z146" s="20">
        <v>5294.9652000000006</v>
      </c>
      <c r="AA146" s="20">
        <v>4809.6282000000001</v>
      </c>
      <c r="AB146" s="20">
        <v>4418.9220000000005</v>
      </c>
      <c r="AC146" s="20">
        <v>4706.3232000000007</v>
      </c>
      <c r="AD146" s="20">
        <v>4636.9524000000001</v>
      </c>
      <c r="AE146" s="20">
        <v>4831.3535999999995</v>
      </c>
      <c r="AF146" s="20">
        <v>5006.9543999999996</v>
      </c>
      <c r="AG146" s="20">
        <v>5051.7990000000009</v>
      </c>
      <c r="AH146" s="20">
        <v>5147.7887999999994</v>
      </c>
      <c r="AI146" s="20">
        <v>4991.3681999999999</v>
      </c>
      <c r="AJ146" s="20">
        <v>5067.329999999999</v>
      </c>
      <c r="AK146" s="20">
        <v>4725.8381999999992</v>
      </c>
      <c r="AL146" s="20">
        <v>5294.9652000000006</v>
      </c>
      <c r="AM146" s="20">
        <v>4809.6282000000001</v>
      </c>
      <c r="AN146" s="20">
        <v>4266.5454</v>
      </c>
      <c r="AO146" s="20">
        <v>4706.3232000000007</v>
      </c>
      <c r="AP146" s="20">
        <v>4636.9524000000001</v>
      </c>
      <c r="AQ146" s="20">
        <v>4831.3535999999995</v>
      </c>
      <c r="AR146" s="20">
        <v>5006.9543999999996</v>
      </c>
      <c r="AS146" s="20">
        <v>5051.7990000000009</v>
      </c>
      <c r="AT146" s="20">
        <v>5147.7887999999994</v>
      </c>
      <c r="AU146" s="20">
        <v>4991.3687999999993</v>
      </c>
      <c r="AV146" s="20">
        <v>5067.329999999999</v>
      </c>
      <c r="AW146" s="20">
        <v>4725.8381999999992</v>
      </c>
      <c r="AX146" s="22">
        <v>5294.9652000000006</v>
      </c>
      <c r="AZ146" s="21">
        <f t="array" ref="AZ146">SUM(IF(YEAR($C$5:$AX$5)=AZ$5,$C146:$AX146))</f>
        <v>58536.845399999998</v>
      </c>
      <c r="BA146" s="20">
        <f t="array" ref="BA146">SUM(IF(YEAR($C$5:$AX$5)=BA$5,$C146:$AX146))</f>
        <v>58536.846599999997</v>
      </c>
      <c r="BB146" s="20">
        <f t="array" ref="BB146">SUM(IF(YEAR($C$5:$AX$5)=BB$5,$C146:$AX146))</f>
        <v>58689.2232</v>
      </c>
      <c r="BC146" s="22">
        <f t="array" ref="BC146">SUM(IF(YEAR($C$5:$AX$5)=BC$5,$C146:$AX146))</f>
        <v>58536.847199999997</v>
      </c>
      <c r="BE146" s="21">
        <f t="shared" si="20"/>
        <v>58536.846000000005</v>
      </c>
      <c r="BF146" s="20">
        <f t="shared" si="21"/>
        <v>58689.2232</v>
      </c>
      <c r="BG146" s="22">
        <f t="shared" si="22"/>
        <v>58536.846600000004</v>
      </c>
    </row>
    <row r="147" spans="2:59">
      <c r="B147" s="17">
        <v>55074</v>
      </c>
      <c r="C147" s="20">
        <v>2164.9180000000001</v>
      </c>
      <c r="D147" s="20">
        <v>1909.5688</v>
      </c>
      <c r="E147" s="20">
        <v>2188.96</v>
      </c>
      <c r="F147" s="20">
        <v>2087.8220000000001</v>
      </c>
      <c r="G147" s="20">
        <v>2065.596</v>
      </c>
      <c r="H147" s="20">
        <v>2156.136</v>
      </c>
      <c r="I147" s="20">
        <v>2229.7139999999999</v>
      </c>
      <c r="J147" s="20">
        <v>2239.8220000000001</v>
      </c>
      <c r="K147" s="20">
        <v>2063.19</v>
      </c>
      <c r="L147" s="20">
        <v>1992.2244000000001</v>
      </c>
      <c r="M147" s="20">
        <v>2160.1559999999999</v>
      </c>
      <c r="N147" s="20">
        <v>2330.9899999999998</v>
      </c>
      <c r="O147" s="20">
        <v>2164.9180000000001</v>
      </c>
      <c r="P147" s="20">
        <v>1909.5688</v>
      </c>
      <c r="Q147" s="20">
        <v>2188.96</v>
      </c>
      <c r="R147" s="20">
        <v>2087.8220000000001</v>
      </c>
      <c r="S147" s="20">
        <v>2065.598</v>
      </c>
      <c r="T147" s="20">
        <v>2156.136</v>
      </c>
      <c r="U147" s="20">
        <v>2229.7139999999999</v>
      </c>
      <c r="V147" s="20">
        <v>2239.8220000000001</v>
      </c>
      <c r="W147" s="20">
        <v>2063.19</v>
      </c>
      <c r="X147" s="20">
        <v>1992.2244000000001</v>
      </c>
      <c r="Y147" s="20">
        <v>2160.1559999999999</v>
      </c>
      <c r="Z147" s="20">
        <v>2330.9899999999998</v>
      </c>
      <c r="AA147" s="20">
        <v>2164.9180000000001</v>
      </c>
      <c r="AB147" s="20">
        <v>1977.7678000000001</v>
      </c>
      <c r="AC147" s="20">
        <v>2188.96</v>
      </c>
      <c r="AD147" s="20">
        <v>2087.8220000000001</v>
      </c>
      <c r="AE147" s="20">
        <v>2065.598</v>
      </c>
      <c r="AF147" s="20">
        <v>2156.136</v>
      </c>
      <c r="AG147" s="20">
        <v>2229.7139999999999</v>
      </c>
      <c r="AH147" s="20">
        <v>2239.8220000000001</v>
      </c>
      <c r="AI147" s="20">
        <v>2063.19</v>
      </c>
      <c r="AJ147" s="20">
        <v>1992.2244000000001</v>
      </c>
      <c r="AK147" s="20">
        <v>2160.1559999999999</v>
      </c>
      <c r="AL147" s="20">
        <v>2330.9899999999998</v>
      </c>
      <c r="AM147" s="20">
        <v>2164.9180000000001</v>
      </c>
      <c r="AN147" s="20">
        <v>1909.5688</v>
      </c>
      <c r="AO147" s="20">
        <v>2188.96</v>
      </c>
      <c r="AP147" s="20">
        <v>2087.8220000000001</v>
      </c>
      <c r="AQ147" s="20">
        <v>2065.598</v>
      </c>
      <c r="AR147" s="20">
        <v>2156.136</v>
      </c>
      <c r="AS147" s="20">
        <v>2229.7139999999999</v>
      </c>
      <c r="AT147" s="20">
        <v>2239.8220000000001</v>
      </c>
      <c r="AU147" s="20">
        <v>2063.19</v>
      </c>
      <c r="AV147" s="20">
        <v>1992.2244000000001</v>
      </c>
      <c r="AW147" s="20">
        <v>2160.1559999999999</v>
      </c>
      <c r="AX147" s="22">
        <v>2330.9899999999998</v>
      </c>
      <c r="AZ147" s="21">
        <f t="array" ref="AZ147">SUM(IF(YEAR($C$5:$AX$5)=AZ$5,$C147:$AX147))</f>
        <v>25589.097199999997</v>
      </c>
      <c r="BA147" s="20">
        <f t="array" ref="BA147">SUM(IF(YEAR($C$5:$AX$5)=BA$5,$C147:$AX147))</f>
        <v>25589.099199999997</v>
      </c>
      <c r="BB147" s="20">
        <f t="array" ref="BB147">SUM(IF(YEAR($C$5:$AX$5)=BB$5,$C147:$AX147))</f>
        <v>25657.298199999997</v>
      </c>
      <c r="BC147" s="22">
        <f t="array" ref="BC147">SUM(IF(YEAR($C$5:$AX$5)=BC$5,$C147:$AX147))</f>
        <v>25589.099199999997</v>
      </c>
      <c r="BE147" s="21">
        <f t="shared" si="20"/>
        <v>25589.099199999997</v>
      </c>
      <c r="BF147" s="20">
        <f t="shared" si="21"/>
        <v>25657.298199999997</v>
      </c>
      <c r="BG147" s="22">
        <f t="shared" si="22"/>
        <v>25589.099199999997</v>
      </c>
    </row>
    <row r="148" spans="2:59">
      <c r="B148" s="17">
        <v>55193</v>
      </c>
      <c r="C148" s="20">
        <v>128251.2</v>
      </c>
      <c r="D148" s="20">
        <v>116366.3</v>
      </c>
      <c r="E148" s="20">
        <v>124286.2</v>
      </c>
      <c r="F148" s="20">
        <v>108843.2</v>
      </c>
      <c r="G148" s="20">
        <v>113726.7</v>
      </c>
      <c r="H148" s="20">
        <v>143460.70000000001</v>
      </c>
      <c r="I148" s="20">
        <v>160449.70000000001</v>
      </c>
      <c r="J148" s="20">
        <v>159221.79999999999</v>
      </c>
      <c r="K148" s="20">
        <v>136327.20000000001</v>
      </c>
      <c r="L148" s="20">
        <v>124570.4</v>
      </c>
      <c r="M148" s="20">
        <v>128457</v>
      </c>
      <c r="N148" s="20">
        <v>145067.70000000001</v>
      </c>
      <c r="O148" s="20">
        <v>144153.5</v>
      </c>
      <c r="P148" s="20">
        <v>129335.6</v>
      </c>
      <c r="Q148" s="20">
        <v>140146.20000000001</v>
      </c>
      <c r="R148" s="20">
        <v>115244.9</v>
      </c>
      <c r="S148" s="20">
        <v>119523.5</v>
      </c>
      <c r="T148" s="20">
        <v>146948.79999999999</v>
      </c>
      <c r="U148" s="20">
        <v>167765.4</v>
      </c>
      <c r="V148" s="20">
        <v>163485.6</v>
      </c>
      <c r="W148" s="20">
        <v>135770.29999999999</v>
      </c>
      <c r="X148" s="20">
        <v>126130</v>
      </c>
      <c r="Y148" s="20">
        <v>135322</v>
      </c>
      <c r="Z148" s="20">
        <v>150387.5</v>
      </c>
      <c r="AA148" s="20">
        <v>140438.29999999999</v>
      </c>
      <c r="AB148" s="20">
        <v>134310</v>
      </c>
      <c r="AC148" s="20">
        <v>129512.8</v>
      </c>
      <c r="AD148" s="20">
        <v>111871</v>
      </c>
      <c r="AE148" s="20">
        <v>112869.5</v>
      </c>
      <c r="AF148" s="20">
        <v>140788.1</v>
      </c>
      <c r="AG148" s="20">
        <v>162175.6</v>
      </c>
      <c r="AH148" s="20">
        <v>164034.9</v>
      </c>
      <c r="AI148" s="20">
        <v>137195.5</v>
      </c>
      <c r="AJ148" s="20">
        <v>126690</v>
      </c>
      <c r="AK148" s="20">
        <v>131368</v>
      </c>
      <c r="AL148" s="20">
        <v>156456.4</v>
      </c>
      <c r="AM148" s="20">
        <v>160178.29999999999</v>
      </c>
      <c r="AN148" s="20">
        <v>145022.5</v>
      </c>
      <c r="AO148" s="20">
        <v>141832.29999999999</v>
      </c>
      <c r="AP148" s="20">
        <v>121548.3</v>
      </c>
      <c r="AQ148" s="20">
        <v>120311.6</v>
      </c>
      <c r="AR148" s="20">
        <v>147967</v>
      </c>
      <c r="AS148" s="20">
        <v>174107.4</v>
      </c>
      <c r="AT148" s="20">
        <v>171130.8</v>
      </c>
      <c r="AU148" s="20">
        <v>141939.29999999999</v>
      </c>
      <c r="AV148" s="20">
        <v>129849.5</v>
      </c>
      <c r="AW148" s="20">
        <v>134516.9</v>
      </c>
      <c r="AX148" s="22">
        <v>159047</v>
      </c>
      <c r="AZ148" s="21">
        <f t="array" ref="AZ148">SUM(IF(YEAR($C$5:$AX$5)=AZ$5,$C148:$AX148))</f>
        <v>1589028.0999999999</v>
      </c>
      <c r="BA148" s="20">
        <f t="array" ref="BA148">SUM(IF(YEAR($C$5:$AX$5)=BA$5,$C148:$AX148))</f>
        <v>1674213.3</v>
      </c>
      <c r="BB148" s="20">
        <f t="array" ref="BB148">SUM(IF(YEAR($C$5:$AX$5)=BB$5,$C148:$AX148))</f>
        <v>1647710.0999999999</v>
      </c>
      <c r="BC148" s="22">
        <f t="array" ref="BC148">SUM(IF(YEAR($C$5:$AX$5)=BC$5,$C148:$AX148))</f>
        <v>1747450.9</v>
      </c>
      <c r="BE148" s="21">
        <f t="shared" si="20"/>
        <v>1645958.2</v>
      </c>
      <c r="BF148" s="20">
        <f t="shared" si="21"/>
        <v>1654811.2</v>
      </c>
      <c r="BG148" s="22">
        <f t="shared" si="22"/>
        <v>1707601.5000000002</v>
      </c>
    </row>
    <row r="149" spans="2:59">
      <c r="B149" s="17">
        <v>55231</v>
      </c>
      <c r="C149" s="20">
        <v>59535.519999999997</v>
      </c>
      <c r="D149" s="20">
        <v>53432.24</v>
      </c>
      <c r="E149" s="20">
        <v>88923.07</v>
      </c>
      <c r="F149" s="20">
        <v>91240.43</v>
      </c>
      <c r="G149" s="20">
        <v>92691.18</v>
      </c>
      <c r="H149" s="20">
        <v>117354.1</v>
      </c>
      <c r="I149" s="20">
        <v>131774.79999999999</v>
      </c>
      <c r="J149" s="20">
        <v>129258.3</v>
      </c>
      <c r="K149" s="20">
        <v>107417</v>
      </c>
      <c r="L149" s="20">
        <v>105775.3</v>
      </c>
      <c r="M149" s="20">
        <v>105453</v>
      </c>
      <c r="N149" s="20">
        <v>102155.6</v>
      </c>
      <c r="O149" s="20">
        <v>78733.08</v>
      </c>
      <c r="P149" s="20">
        <v>68764.800000000003</v>
      </c>
      <c r="Q149" s="20">
        <v>104594.1</v>
      </c>
      <c r="R149" s="20">
        <v>91591.33</v>
      </c>
      <c r="S149" s="20">
        <v>96122.93</v>
      </c>
      <c r="T149" s="20">
        <v>118714</v>
      </c>
      <c r="U149" s="20">
        <v>136351.5</v>
      </c>
      <c r="V149" s="20">
        <v>129857.3</v>
      </c>
      <c r="W149" s="20">
        <v>107019.6</v>
      </c>
      <c r="X149" s="20">
        <v>107974.3</v>
      </c>
      <c r="Y149" s="20">
        <v>107001.9</v>
      </c>
      <c r="Z149" s="20">
        <v>107948.1</v>
      </c>
      <c r="AA149" s="20">
        <v>83356.19</v>
      </c>
      <c r="AB149" s="20">
        <v>81008.02</v>
      </c>
      <c r="AC149" s="20">
        <v>111764.3</v>
      </c>
      <c r="AD149" s="20">
        <v>94122.79</v>
      </c>
      <c r="AE149" s="20">
        <v>96026.33</v>
      </c>
      <c r="AF149" s="20">
        <v>112544.2</v>
      </c>
      <c r="AG149" s="20">
        <v>136449.5</v>
      </c>
      <c r="AH149" s="20">
        <v>135458.79999999999</v>
      </c>
      <c r="AI149" s="20">
        <v>108631.6</v>
      </c>
      <c r="AJ149" s="20">
        <v>105793.3</v>
      </c>
      <c r="AK149" s="20">
        <v>98620.7</v>
      </c>
      <c r="AL149" s="20">
        <v>116131</v>
      </c>
      <c r="AM149" s="20">
        <v>103417.1</v>
      </c>
      <c r="AN149" s="20">
        <v>93273.11</v>
      </c>
      <c r="AO149" s="20">
        <v>113492.4</v>
      </c>
      <c r="AP149" s="20">
        <v>95355.05</v>
      </c>
      <c r="AQ149" s="20">
        <v>98177.55</v>
      </c>
      <c r="AR149" s="20">
        <v>118241.5</v>
      </c>
      <c r="AS149" s="20">
        <v>139567.6</v>
      </c>
      <c r="AT149" s="20">
        <v>136350.5</v>
      </c>
      <c r="AU149" s="20">
        <v>110585.5</v>
      </c>
      <c r="AV149" s="20">
        <v>110514.9</v>
      </c>
      <c r="AW149" s="20">
        <v>102097.1</v>
      </c>
      <c r="AX149" s="22">
        <v>119981.3</v>
      </c>
      <c r="AZ149" s="21">
        <f t="array" ref="AZ149">SUM(IF(YEAR($C$5:$AX$5)=AZ$5,$C149:$AX149))</f>
        <v>1185010.5400000003</v>
      </c>
      <c r="BA149" s="20">
        <f t="array" ref="BA149">SUM(IF(YEAR($C$5:$AX$5)=BA$5,$C149:$AX149))</f>
        <v>1254672.9400000002</v>
      </c>
      <c r="BB149" s="20">
        <f t="array" ref="BB149">SUM(IF(YEAR($C$5:$AX$5)=BB$5,$C149:$AX149))</f>
        <v>1279906.7299999997</v>
      </c>
      <c r="BC149" s="22">
        <f t="array" ref="BC149">SUM(IF(YEAR($C$5:$AX$5)=BC$5,$C149:$AX149))</f>
        <v>1341053.6100000001</v>
      </c>
      <c r="BE149" s="21">
        <f t="shared" si="20"/>
        <v>1238994.3400000001</v>
      </c>
      <c r="BF149" s="20">
        <f t="shared" si="21"/>
        <v>1281144.3300000003</v>
      </c>
      <c r="BG149" s="22">
        <f t="shared" si="22"/>
        <v>1317344.31</v>
      </c>
    </row>
    <row r="150" spans="2:59">
      <c r="B150" s="17">
        <v>55233</v>
      </c>
      <c r="C150" s="20">
        <v>1936.4339000000002</v>
      </c>
      <c r="D150" s="20">
        <v>292.26373000000001</v>
      </c>
      <c r="E150" s="20">
        <v>0</v>
      </c>
      <c r="F150" s="20">
        <v>0</v>
      </c>
      <c r="G150" s="20">
        <v>392.41487999999998</v>
      </c>
      <c r="H150" s="20">
        <v>833.15440000000001</v>
      </c>
      <c r="I150" s="20">
        <v>20325.948</v>
      </c>
      <c r="J150" s="20">
        <v>15063.475999999999</v>
      </c>
      <c r="K150" s="20">
        <v>0</v>
      </c>
      <c r="L150" s="20">
        <v>0</v>
      </c>
      <c r="M150" s="20">
        <v>0</v>
      </c>
      <c r="N150" s="20">
        <v>0</v>
      </c>
      <c r="O150" s="20">
        <v>0</v>
      </c>
      <c r="P150" s="20">
        <v>242.57458000000003</v>
      </c>
      <c r="Q150" s="20">
        <v>0</v>
      </c>
      <c r="R150" s="20">
        <v>0</v>
      </c>
      <c r="S150" s="20">
        <v>538.58204999999998</v>
      </c>
      <c r="T150" s="20">
        <v>2336.3019999999997</v>
      </c>
      <c r="U150" s="20">
        <v>25896.238000000001</v>
      </c>
      <c r="V150" s="20">
        <v>20681.400000000001</v>
      </c>
      <c r="W150" s="20">
        <v>255.95937000000001</v>
      </c>
      <c r="X150" s="20">
        <v>622.27539000000002</v>
      </c>
      <c r="Y150" s="20">
        <v>0</v>
      </c>
      <c r="Z150" s="20">
        <v>0</v>
      </c>
      <c r="AA150" s="20">
        <v>911.10140000000001</v>
      </c>
      <c r="AB150" s="20">
        <v>64.858329999999995</v>
      </c>
      <c r="AC150" s="20">
        <v>0</v>
      </c>
      <c r="AD150" s="20">
        <v>271.90346999999997</v>
      </c>
      <c r="AE150" s="20">
        <v>438.36412000000007</v>
      </c>
      <c r="AF150" s="20">
        <v>5795.4241000000002</v>
      </c>
      <c r="AG150" s="20">
        <v>32316.155999999995</v>
      </c>
      <c r="AH150" s="20">
        <v>30892.589</v>
      </c>
      <c r="AI150" s="20">
        <v>2993.0657000000001</v>
      </c>
      <c r="AJ150" s="20">
        <v>1182.7497000000001</v>
      </c>
      <c r="AK150" s="20">
        <v>60.153759999999998</v>
      </c>
      <c r="AL150" s="20">
        <v>0</v>
      </c>
      <c r="AM150" s="20">
        <v>2848.3742999999999</v>
      </c>
      <c r="AN150" s="20">
        <v>1415.4922999999999</v>
      </c>
      <c r="AO150" s="20">
        <v>419.03765999999996</v>
      </c>
      <c r="AP150" s="20">
        <v>4914.5308999999997</v>
      </c>
      <c r="AQ150" s="20">
        <v>1243.4771000000001</v>
      </c>
      <c r="AR150" s="20">
        <v>7857.116</v>
      </c>
      <c r="AS150" s="20">
        <v>34897.183000000005</v>
      </c>
      <c r="AT150" s="20">
        <v>32376.899000000001</v>
      </c>
      <c r="AU150" s="20">
        <v>4159.9369000000006</v>
      </c>
      <c r="AV150" s="20">
        <v>1827.4675</v>
      </c>
      <c r="AW150" s="20">
        <v>936.72499999999991</v>
      </c>
      <c r="AX150" s="22">
        <v>0</v>
      </c>
      <c r="AZ150" s="21">
        <f t="array" ref="AZ150">SUM(IF(YEAR($C$5:$AX$5)=AZ$5,$C150:$AX150))</f>
        <v>38843.690909999998</v>
      </c>
      <c r="BA150" s="20">
        <f t="array" ref="BA150">SUM(IF(YEAR($C$5:$AX$5)=BA$5,$C150:$AX150))</f>
        <v>50573.331389999999</v>
      </c>
      <c r="BB150" s="20">
        <f t="array" ref="BB150">SUM(IF(YEAR($C$5:$AX$5)=BB$5,$C150:$AX150))</f>
        <v>74926.365580000012</v>
      </c>
      <c r="BC150" s="22">
        <f t="array" ref="BC150">SUM(IF(YEAR($C$5:$AX$5)=BC$5,$C150:$AX150))</f>
        <v>92896.239660000007</v>
      </c>
      <c r="BE150" s="21">
        <f t="shared" si="20"/>
        <v>37003.735029999996</v>
      </c>
      <c r="BF150" s="20">
        <f t="shared" si="21"/>
        <v>51478.40208</v>
      </c>
      <c r="BG150" s="22">
        <f t="shared" si="22"/>
        <v>84081.050520000004</v>
      </c>
    </row>
    <row r="151" spans="2:59">
      <c r="B151" s="17">
        <v>55239</v>
      </c>
      <c r="C151" s="20">
        <v>86391.64</v>
      </c>
      <c r="D151" s="20">
        <v>77174.570000000007</v>
      </c>
      <c r="E151" s="20">
        <v>133186</v>
      </c>
      <c r="F151" s="20">
        <v>124578.9</v>
      </c>
      <c r="G151" s="20">
        <v>125536.6</v>
      </c>
      <c r="H151" s="20">
        <v>165878</v>
      </c>
      <c r="I151" s="20">
        <v>187107</v>
      </c>
      <c r="J151" s="20">
        <v>178581.6</v>
      </c>
      <c r="K151" s="20">
        <v>144467.29999999999</v>
      </c>
      <c r="L151" s="20">
        <v>136553.9</v>
      </c>
      <c r="M151" s="20">
        <v>148638.6</v>
      </c>
      <c r="N151" s="20">
        <v>132335.5</v>
      </c>
      <c r="O151" s="20">
        <v>112325.8</v>
      </c>
      <c r="P151" s="20">
        <v>95345.65</v>
      </c>
      <c r="Q151" s="20">
        <v>150088.5</v>
      </c>
      <c r="R151" s="20">
        <v>129064.9</v>
      </c>
      <c r="S151" s="20">
        <v>136440.70000000001</v>
      </c>
      <c r="T151" s="20">
        <v>164582.29999999999</v>
      </c>
      <c r="U151" s="20">
        <v>189066.4</v>
      </c>
      <c r="V151" s="20">
        <v>176479</v>
      </c>
      <c r="W151" s="20">
        <v>140190.79999999999</v>
      </c>
      <c r="X151" s="20">
        <v>140303.5</v>
      </c>
      <c r="Y151" s="20">
        <v>149785.70000000001</v>
      </c>
      <c r="Z151" s="20">
        <v>152825.5</v>
      </c>
      <c r="AA151" s="20">
        <v>108529.8</v>
      </c>
      <c r="AB151" s="20">
        <v>106473.9</v>
      </c>
      <c r="AC151" s="20">
        <v>144175</v>
      </c>
      <c r="AD151" s="20">
        <v>128178.8</v>
      </c>
      <c r="AE151" s="20">
        <v>127670.6</v>
      </c>
      <c r="AF151" s="20">
        <v>156525.6</v>
      </c>
      <c r="AG151" s="20">
        <v>187863.2</v>
      </c>
      <c r="AH151" s="20">
        <v>184405.5</v>
      </c>
      <c r="AI151" s="20">
        <v>148337.4</v>
      </c>
      <c r="AJ151" s="20">
        <v>145592.70000000001</v>
      </c>
      <c r="AK151" s="20">
        <v>141491</v>
      </c>
      <c r="AL151" s="20">
        <v>168103.3</v>
      </c>
      <c r="AM151" s="20">
        <v>145579.1</v>
      </c>
      <c r="AN151" s="20">
        <v>124889.7</v>
      </c>
      <c r="AO151" s="20">
        <v>154521.29999999999</v>
      </c>
      <c r="AP151" s="20">
        <v>139103.9</v>
      </c>
      <c r="AQ151" s="20">
        <v>135278.5</v>
      </c>
      <c r="AR151" s="20">
        <v>162873.29999999999</v>
      </c>
      <c r="AS151" s="20">
        <v>193902.3</v>
      </c>
      <c r="AT151" s="20">
        <v>183914.7</v>
      </c>
      <c r="AU151" s="20">
        <v>149699.29999999999</v>
      </c>
      <c r="AV151" s="20">
        <v>145958.9</v>
      </c>
      <c r="AW151" s="20">
        <v>139802.6</v>
      </c>
      <c r="AX151" s="22">
        <v>169819.4</v>
      </c>
      <c r="AZ151" s="21">
        <f t="array" ref="AZ151">SUM(IF(YEAR($C$5:$AX$5)=AZ$5,$C151:$AX151))</f>
        <v>1640429.61</v>
      </c>
      <c r="BA151" s="20">
        <f t="array" ref="BA151">SUM(IF(YEAR($C$5:$AX$5)=BA$5,$C151:$AX151))</f>
        <v>1736498.75</v>
      </c>
      <c r="BB151" s="20">
        <f t="array" ref="BB151">SUM(IF(YEAR($C$5:$AX$5)=BB$5,$C151:$AX151))</f>
        <v>1747346.7999999998</v>
      </c>
      <c r="BC151" s="22">
        <f t="array" ref="BC151">SUM(IF(YEAR($C$5:$AX$5)=BC$5,$C151:$AX151))</f>
        <v>1845343</v>
      </c>
      <c r="BE151" s="21">
        <f t="shared" si="20"/>
        <v>1716827.4499999997</v>
      </c>
      <c r="BF151" s="20">
        <f t="shared" si="21"/>
        <v>1728261.3</v>
      </c>
      <c r="BG151" s="22">
        <f t="shared" si="22"/>
        <v>1831691.2000000002</v>
      </c>
    </row>
    <row r="152" spans="2:59">
      <c r="B152" s="17">
        <v>55298</v>
      </c>
      <c r="C152" s="20">
        <v>143084.25</v>
      </c>
      <c r="D152" s="20">
        <v>129285.47</v>
      </c>
      <c r="E152" s="20">
        <v>210126.40000000002</v>
      </c>
      <c r="F152" s="20">
        <v>212067.90000000002</v>
      </c>
      <c r="G152" s="20">
        <v>216549.1</v>
      </c>
      <c r="H152" s="20">
        <v>270750.09999999998</v>
      </c>
      <c r="I152" s="20">
        <v>305346.90000000002</v>
      </c>
      <c r="J152" s="20">
        <v>299036.90000000002</v>
      </c>
      <c r="K152" s="20">
        <v>249208.8</v>
      </c>
      <c r="L152" s="20">
        <v>244464.7</v>
      </c>
      <c r="M152" s="20">
        <v>239176.2</v>
      </c>
      <c r="N152" s="20">
        <v>241014.59999999998</v>
      </c>
      <c r="O152" s="20">
        <v>186464.64000000001</v>
      </c>
      <c r="P152" s="20">
        <v>162756.72999999998</v>
      </c>
      <c r="Q152" s="20">
        <v>244773</v>
      </c>
      <c r="R152" s="20">
        <v>214914.9</v>
      </c>
      <c r="S152" s="20">
        <v>223590.8</v>
      </c>
      <c r="T152" s="20">
        <v>274230.09999999998</v>
      </c>
      <c r="U152" s="20">
        <v>318643.59999999998</v>
      </c>
      <c r="V152" s="20">
        <v>300900.09999999998</v>
      </c>
      <c r="W152" s="20">
        <v>245559.7</v>
      </c>
      <c r="X152" s="20">
        <v>248636.3</v>
      </c>
      <c r="Y152" s="20">
        <v>241802.3</v>
      </c>
      <c r="Z152" s="20">
        <v>254817.2</v>
      </c>
      <c r="AA152" s="20">
        <v>197111.35</v>
      </c>
      <c r="AB152" s="20">
        <v>190379.05</v>
      </c>
      <c r="AC152" s="20">
        <v>251476.5</v>
      </c>
      <c r="AD152" s="20">
        <v>219198.7</v>
      </c>
      <c r="AE152" s="20">
        <v>221954.4</v>
      </c>
      <c r="AF152" s="20">
        <v>260478.9</v>
      </c>
      <c r="AG152" s="20">
        <v>317338.7</v>
      </c>
      <c r="AH152" s="20">
        <v>314352.09999999998</v>
      </c>
      <c r="AI152" s="20">
        <v>253900.79999999999</v>
      </c>
      <c r="AJ152" s="20">
        <v>244935.4</v>
      </c>
      <c r="AK152" s="20">
        <v>229952.7</v>
      </c>
      <c r="AL152" s="20">
        <v>271253.09999999998</v>
      </c>
      <c r="AM152" s="20">
        <v>243250</v>
      </c>
      <c r="AN152" s="20">
        <v>219571.8</v>
      </c>
      <c r="AO152" s="20">
        <v>261237.3</v>
      </c>
      <c r="AP152" s="20">
        <v>223842</v>
      </c>
      <c r="AQ152" s="20">
        <v>228527.7</v>
      </c>
      <c r="AR152" s="20">
        <v>273299.09999999998</v>
      </c>
      <c r="AS152" s="20">
        <v>327895.40000000002</v>
      </c>
      <c r="AT152" s="20">
        <v>318189.90000000002</v>
      </c>
      <c r="AU152" s="20">
        <v>257875.90000000002</v>
      </c>
      <c r="AV152" s="20">
        <v>252149.3</v>
      </c>
      <c r="AW152" s="20">
        <v>236332.59999999998</v>
      </c>
      <c r="AX152" s="22">
        <v>279265</v>
      </c>
      <c r="AZ152" s="21">
        <f t="array" ref="AZ152">SUM(IF(YEAR($C$5:$AX$5)=AZ$5,$C152:$AX152))</f>
        <v>2760111.3200000003</v>
      </c>
      <c r="BA152" s="20">
        <f t="array" ref="BA152">SUM(IF(YEAR($C$5:$AX$5)=BA$5,$C152:$AX152))</f>
        <v>2917089.37</v>
      </c>
      <c r="BB152" s="20">
        <f t="array" ref="BB152">SUM(IF(YEAR($C$5:$AX$5)=BB$5,$C152:$AX152))</f>
        <v>2972331.6999999997</v>
      </c>
      <c r="BC152" s="22">
        <f t="array" ref="BC152">SUM(IF(YEAR($C$5:$AX$5)=BC$5,$C152:$AX152))</f>
        <v>3121435.9999999995</v>
      </c>
      <c r="BE152" s="21">
        <f t="shared" si="20"/>
        <v>2881498.2699999996</v>
      </c>
      <c r="BF152" s="20">
        <f t="shared" si="21"/>
        <v>2964709.3000000003</v>
      </c>
      <c r="BG152" s="22">
        <f t="shared" si="22"/>
        <v>3068640.4999999995</v>
      </c>
    </row>
    <row r="153" spans="2:59">
      <c r="B153" s="17">
        <v>55337</v>
      </c>
      <c r="C153" s="20">
        <v>159766.6</v>
      </c>
      <c r="D153" s="20">
        <v>144265.4</v>
      </c>
      <c r="E153" s="20">
        <v>165972.29999999999</v>
      </c>
      <c r="F153" s="20">
        <v>143542.29999999999</v>
      </c>
      <c r="G153" s="20">
        <v>150581.9</v>
      </c>
      <c r="H153" s="20">
        <v>181357.6</v>
      </c>
      <c r="I153" s="20">
        <v>195825.4</v>
      </c>
      <c r="J153" s="20">
        <v>196237.3</v>
      </c>
      <c r="K153" s="20">
        <v>173475.7</v>
      </c>
      <c r="L153" s="20">
        <v>167175</v>
      </c>
      <c r="M153" s="20">
        <v>176114.8</v>
      </c>
      <c r="N153" s="20">
        <v>186103.4</v>
      </c>
      <c r="O153" s="20">
        <v>183583.2</v>
      </c>
      <c r="P153" s="20">
        <v>166498.29999999999</v>
      </c>
      <c r="Q153" s="20">
        <v>176740.2</v>
      </c>
      <c r="R153" s="20">
        <v>144275.6</v>
      </c>
      <c r="S153" s="20">
        <v>156740.70000000001</v>
      </c>
      <c r="T153" s="20">
        <v>183962.2</v>
      </c>
      <c r="U153" s="20">
        <v>197797.1</v>
      </c>
      <c r="V153" s="20">
        <v>199971.4</v>
      </c>
      <c r="W153" s="20">
        <v>173999</v>
      </c>
      <c r="X153" s="20">
        <v>165306.79999999999</v>
      </c>
      <c r="Y153" s="20">
        <v>177834.2</v>
      </c>
      <c r="Z153" s="20">
        <v>197461.1</v>
      </c>
      <c r="AA153" s="20">
        <v>173363.4</v>
      </c>
      <c r="AB153" s="20">
        <v>162413.79999999999</v>
      </c>
      <c r="AC153" s="20">
        <v>179441.9</v>
      </c>
      <c r="AD153" s="20">
        <v>144988.4</v>
      </c>
      <c r="AE153" s="20">
        <v>152562.79999999999</v>
      </c>
      <c r="AF153" s="20">
        <v>177710.4</v>
      </c>
      <c r="AG153" s="20">
        <v>197651.1</v>
      </c>
      <c r="AH153" s="20">
        <v>199396.7</v>
      </c>
      <c r="AI153" s="20">
        <v>175719.2</v>
      </c>
      <c r="AJ153" s="20">
        <v>168360.6</v>
      </c>
      <c r="AK153" s="20">
        <v>175979.4</v>
      </c>
      <c r="AL153" s="20">
        <v>201040.6</v>
      </c>
      <c r="AM153" s="20">
        <v>191978.7</v>
      </c>
      <c r="AN153" s="20">
        <v>178133.7</v>
      </c>
      <c r="AO153" s="20">
        <v>178783</v>
      </c>
      <c r="AP153" s="20">
        <v>145757.5</v>
      </c>
      <c r="AQ153" s="20">
        <v>158362.79999999999</v>
      </c>
      <c r="AR153" s="20">
        <v>183821</v>
      </c>
      <c r="AS153" s="20">
        <v>200641.7</v>
      </c>
      <c r="AT153" s="20">
        <v>201865.3</v>
      </c>
      <c r="AU153" s="20">
        <v>179543.7</v>
      </c>
      <c r="AV153" s="20">
        <v>171433.60000000001</v>
      </c>
      <c r="AW153" s="20">
        <v>178065.2</v>
      </c>
      <c r="AX153" s="22">
        <v>204381</v>
      </c>
      <c r="AZ153" s="21">
        <f t="array" ref="AZ153">SUM(IF(YEAR($C$5:$AX$5)=AZ$5,$C153:$AX153))</f>
        <v>2040417.7</v>
      </c>
      <c r="BA153" s="20">
        <f t="array" ref="BA153">SUM(IF(YEAR($C$5:$AX$5)=BA$5,$C153:$AX153))</f>
        <v>2124169.7999999998</v>
      </c>
      <c r="BB153" s="20">
        <f t="array" ref="BB153">SUM(IF(YEAR($C$5:$AX$5)=BB$5,$C153:$AX153))</f>
        <v>2108628.2999999998</v>
      </c>
      <c r="BC153" s="22">
        <f t="array" ref="BC153">SUM(IF(YEAR($C$5:$AX$5)=BC$5,$C153:$AX153))</f>
        <v>2172767.2000000002</v>
      </c>
      <c r="BE153" s="21">
        <f t="shared" si="20"/>
        <v>2104127.2000000002</v>
      </c>
      <c r="BF153" s="20">
        <f t="shared" si="21"/>
        <v>2109102.0999999996</v>
      </c>
      <c r="BG153" s="22">
        <f t="shared" si="22"/>
        <v>2148873.6999999997</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652.48140999999998</v>
      </c>
      <c r="V154" s="20">
        <v>205.978106</v>
      </c>
      <c r="W154" s="20">
        <v>0</v>
      </c>
      <c r="X154" s="20">
        <v>0</v>
      </c>
      <c r="Y154" s="20">
        <v>0</v>
      </c>
      <c r="Z154" s="20">
        <v>0</v>
      </c>
      <c r="AA154" s="20">
        <v>0</v>
      </c>
      <c r="AB154" s="20">
        <v>0</v>
      </c>
      <c r="AC154" s="20">
        <v>0</v>
      </c>
      <c r="AD154" s="20">
        <v>0</v>
      </c>
      <c r="AE154" s="20">
        <v>0</v>
      </c>
      <c r="AF154" s="20">
        <v>0</v>
      </c>
      <c r="AG154" s="20">
        <v>843.18642999999997</v>
      </c>
      <c r="AH154" s="20">
        <v>421.76421000000005</v>
      </c>
      <c r="AI154" s="20">
        <v>0</v>
      </c>
      <c r="AJ154" s="20">
        <v>0</v>
      </c>
      <c r="AK154" s="20">
        <v>0</v>
      </c>
      <c r="AL154" s="20">
        <v>0</v>
      </c>
      <c r="AM154" s="20">
        <v>0</v>
      </c>
      <c r="AN154" s="20">
        <v>0</v>
      </c>
      <c r="AO154" s="20">
        <v>0</v>
      </c>
      <c r="AP154" s="20">
        <v>0</v>
      </c>
      <c r="AQ154" s="20">
        <v>0</v>
      </c>
      <c r="AR154" s="20">
        <v>0</v>
      </c>
      <c r="AS154" s="20">
        <v>818.13857000000007</v>
      </c>
      <c r="AT154" s="20">
        <v>442.02320000000003</v>
      </c>
      <c r="AU154" s="20">
        <v>0</v>
      </c>
      <c r="AV154" s="20">
        <v>0</v>
      </c>
      <c r="AW154" s="20">
        <v>0</v>
      </c>
      <c r="AX154" s="22">
        <v>0</v>
      </c>
      <c r="AZ154" s="21">
        <f t="array" ref="AZ154">SUM(IF(YEAR($C$5:$AX$5)=AZ$5,$C154:$AX154))</f>
        <v>0</v>
      </c>
      <c r="BA154" s="20">
        <f t="array" ref="BA154">SUM(IF(YEAR($C$5:$AX$5)=BA$5,$C154:$AX154))</f>
        <v>858.45951600000001</v>
      </c>
      <c r="BB154" s="20">
        <f t="array" ref="BB154">SUM(IF(YEAR($C$5:$AX$5)=BB$5,$C154:$AX154))</f>
        <v>1264.95064</v>
      </c>
      <c r="BC154" s="22">
        <f t="array" ref="BC154">SUM(IF(YEAR($C$5:$AX$5)=BC$5,$C154:$AX154))</f>
        <v>1260.1617700000002</v>
      </c>
      <c r="BE154" s="21">
        <f t="shared" si="20"/>
        <v>0</v>
      </c>
      <c r="BF154" s="20">
        <f t="shared" si="21"/>
        <v>858.45951600000001</v>
      </c>
      <c r="BG154" s="22">
        <f t="shared" si="22"/>
        <v>1264.95064</v>
      </c>
    </row>
    <row r="155" spans="2:59">
      <c r="B155" s="17">
        <v>55524</v>
      </c>
      <c r="C155" s="20">
        <v>130246.72</v>
      </c>
      <c r="D155" s="20">
        <v>116675.55</v>
      </c>
      <c r="E155" s="20">
        <v>223802.90000000002</v>
      </c>
      <c r="F155" s="20">
        <v>226497.27000000002</v>
      </c>
      <c r="G155" s="20">
        <v>223916.06</v>
      </c>
      <c r="H155" s="20">
        <v>262995.83</v>
      </c>
      <c r="I155" s="20">
        <v>316242.5</v>
      </c>
      <c r="J155" s="20">
        <v>281496.83999999997</v>
      </c>
      <c r="K155" s="20">
        <v>221987.32</v>
      </c>
      <c r="L155" s="20">
        <v>239827.95</v>
      </c>
      <c r="M155" s="20">
        <v>245987.4</v>
      </c>
      <c r="N155" s="20">
        <v>226715.58</v>
      </c>
      <c r="O155" s="20">
        <v>171718.91999999998</v>
      </c>
      <c r="P155" s="20">
        <v>148283.37</v>
      </c>
      <c r="Q155" s="20">
        <v>254870.1</v>
      </c>
      <c r="R155" s="20">
        <v>229815.9</v>
      </c>
      <c r="S155" s="20">
        <v>219350.1</v>
      </c>
      <c r="T155" s="20">
        <v>249103.40000000002</v>
      </c>
      <c r="U155" s="20">
        <v>315612.5</v>
      </c>
      <c r="V155" s="20">
        <v>257230.7</v>
      </c>
      <c r="W155" s="20">
        <v>196621.15</v>
      </c>
      <c r="X155" s="20">
        <v>243950.72</v>
      </c>
      <c r="Y155" s="20">
        <v>232451.83000000002</v>
      </c>
      <c r="Z155" s="20">
        <v>259867.69999999998</v>
      </c>
      <c r="AA155" s="20">
        <v>181184.87</v>
      </c>
      <c r="AB155" s="20">
        <v>174901.46</v>
      </c>
      <c r="AC155" s="20">
        <v>242886.2</v>
      </c>
      <c r="AD155" s="20">
        <v>232073.97999999998</v>
      </c>
      <c r="AE155" s="20">
        <v>224956.31</v>
      </c>
      <c r="AF155" s="20">
        <v>235235.13</v>
      </c>
      <c r="AG155" s="20">
        <v>317611.5</v>
      </c>
      <c r="AH155" s="20">
        <v>270319.42000000004</v>
      </c>
      <c r="AI155" s="20">
        <v>218915.06</v>
      </c>
      <c r="AJ155" s="20">
        <v>235703.79</v>
      </c>
      <c r="AK155" s="20">
        <v>218555.59999999998</v>
      </c>
      <c r="AL155" s="20">
        <v>276025.90000000002</v>
      </c>
      <c r="AM155" s="20">
        <v>234992.58</v>
      </c>
      <c r="AN155" s="20">
        <v>210377.88999999998</v>
      </c>
      <c r="AO155" s="20">
        <v>235832.37</v>
      </c>
      <c r="AP155" s="20">
        <v>234243.08</v>
      </c>
      <c r="AQ155" s="20">
        <v>217532.88</v>
      </c>
      <c r="AR155" s="20">
        <v>226171.97000000003</v>
      </c>
      <c r="AS155" s="20">
        <v>310755.5</v>
      </c>
      <c r="AT155" s="20">
        <v>235200.82</v>
      </c>
      <c r="AU155" s="20">
        <v>207404.83000000002</v>
      </c>
      <c r="AV155" s="20">
        <v>221022.13</v>
      </c>
      <c r="AW155" s="20">
        <v>203674.71000000002</v>
      </c>
      <c r="AX155" s="22">
        <v>267827.56</v>
      </c>
      <c r="AZ155" s="21">
        <f t="array" ref="AZ155">SUM(IF(YEAR($C$5:$AX$5)=AZ$5,$C155:$AX155))</f>
        <v>2716391.92</v>
      </c>
      <c r="BA155" s="20">
        <f t="array" ref="BA155">SUM(IF(YEAR($C$5:$AX$5)=BA$5,$C155:$AX155))</f>
        <v>2778876.39</v>
      </c>
      <c r="BB155" s="20">
        <f t="array" ref="BB155">SUM(IF(YEAR($C$5:$AX$5)=BB$5,$C155:$AX155))</f>
        <v>2828369.22</v>
      </c>
      <c r="BC155" s="22">
        <f t="array" ref="BC155">SUM(IF(YEAR($C$5:$AX$5)=BC$5,$C155:$AX155))</f>
        <v>2805036.32</v>
      </c>
      <c r="BE155" s="21">
        <f t="shared" si="20"/>
        <v>2819291.81</v>
      </c>
      <c r="BF155" s="20">
        <f t="shared" si="21"/>
        <v>2810840.8200000003</v>
      </c>
      <c r="BG155" s="22">
        <f t="shared" si="22"/>
        <v>2905345.2</v>
      </c>
    </row>
    <row r="156" spans="2:59">
      <c r="B156" s="17">
        <v>55667</v>
      </c>
      <c r="C156" s="20">
        <v>152584.29999999999</v>
      </c>
      <c r="D156" s="20">
        <v>139379.70000000001</v>
      </c>
      <c r="E156" s="20">
        <v>137243.1</v>
      </c>
      <c r="F156" s="20">
        <v>115388</v>
      </c>
      <c r="G156" s="20">
        <v>118076.2</v>
      </c>
      <c r="H156" s="20">
        <v>140649.5</v>
      </c>
      <c r="I156" s="20">
        <v>157866.1</v>
      </c>
      <c r="J156" s="20">
        <v>159821.5</v>
      </c>
      <c r="K156" s="20">
        <v>128773.1</v>
      </c>
      <c r="L156" s="20">
        <v>131263.4</v>
      </c>
      <c r="M156" s="20">
        <v>138762</v>
      </c>
      <c r="N156" s="20">
        <v>154077.20000000001</v>
      </c>
      <c r="O156" s="20">
        <v>161147.9</v>
      </c>
      <c r="P156" s="20">
        <v>145846.1</v>
      </c>
      <c r="Q156" s="20">
        <v>140299.4</v>
      </c>
      <c r="R156" s="20">
        <v>110540.6</v>
      </c>
      <c r="S156" s="20">
        <v>122475.7</v>
      </c>
      <c r="T156" s="20">
        <v>144746.5</v>
      </c>
      <c r="U156" s="20">
        <v>163246.1</v>
      </c>
      <c r="V156" s="20">
        <v>160887.29999999999</v>
      </c>
      <c r="W156" s="20">
        <v>135243.1</v>
      </c>
      <c r="X156" s="20">
        <v>129962.6</v>
      </c>
      <c r="Y156" s="20">
        <v>140211.70000000001</v>
      </c>
      <c r="Z156" s="20">
        <v>157560.6</v>
      </c>
      <c r="AA156" s="20">
        <v>152476.20000000001</v>
      </c>
      <c r="AB156" s="20">
        <v>144994.29999999999</v>
      </c>
      <c r="AC156" s="20">
        <v>139639.9</v>
      </c>
      <c r="AD156" s="20">
        <v>114666.1</v>
      </c>
      <c r="AE156" s="20">
        <v>121026.1</v>
      </c>
      <c r="AF156" s="20">
        <v>138081.5</v>
      </c>
      <c r="AG156" s="20">
        <v>163020.29999999999</v>
      </c>
      <c r="AH156" s="20">
        <v>161287.4</v>
      </c>
      <c r="AI156" s="20">
        <v>134985.29999999999</v>
      </c>
      <c r="AJ156" s="20">
        <v>126769.4</v>
      </c>
      <c r="AK156" s="20">
        <v>136300.20000000001</v>
      </c>
      <c r="AL156" s="20">
        <v>157896.20000000001</v>
      </c>
      <c r="AM156" s="20">
        <v>164443.20000000001</v>
      </c>
      <c r="AN156" s="20">
        <v>149044.5</v>
      </c>
      <c r="AO156" s="20">
        <v>139375.6</v>
      </c>
      <c r="AP156" s="20">
        <v>117919.4</v>
      </c>
      <c r="AQ156" s="20">
        <v>124951.4</v>
      </c>
      <c r="AR156" s="20">
        <v>145101.70000000001</v>
      </c>
      <c r="AS156" s="20">
        <v>166283.4</v>
      </c>
      <c r="AT156" s="20">
        <v>164455.70000000001</v>
      </c>
      <c r="AU156" s="20">
        <v>138973.5</v>
      </c>
      <c r="AV156" s="20">
        <v>133722.79999999999</v>
      </c>
      <c r="AW156" s="20">
        <v>138484.1</v>
      </c>
      <c r="AX156" s="22">
        <v>160620.4</v>
      </c>
      <c r="AZ156" s="21">
        <f t="array" ref="AZ156">SUM(IF(YEAR($C$5:$AX$5)=AZ$5,$C156:$AX156))</f>
        <v>1673884.0999999999</v>
      </c>
      <c r="BA156" s="20">
        <f t="array" ref="BA156">SUM(IF(YEAR($C$5:$AX$5)=BA$5,$C156:$AX156))</f>
        <v>1712167.6</v>
      </c>
      <c r="BB156" s="20">
        <f t="array" ref="BB156">SUM(IF(YEAR($C$5:$AX$5)=BB$5,$C156:$AX156))</f>
        <v>1691142.8999999997</v>
      </c>
      <c r="BC156" s="22">
        <f t="array" ref="BC156">SUM(IF(YEAR($C$5:$AX$5)=BC$5,$C156:$AX156))</f>
        <v>1743375.7000000002</v>
      </c>
      <c r="BE156" s="21">
        <f t="shared" si="20"/>
        <v>1691522.5</v>
      </c>
      <c r="BF156" s="20">
        <f t="shared" si="21"/>
        <v>1704660.5000000002</v>
      </c>
      <c r="BG156" s="22">
        <f t="shared" si="22"/>
        <v>1714074.4</v>
      </c>
    </row>
    <row r="157" spans="2:59">
      <c r="B157" s="17">
        <v>55690</v>
      </c>
      <c r="C157" s="20">
        <v>277184.40000000002</v>
      </c>
      <c r="D157" s="20">
        <v>252474.90000000002</v>
      </c>
      <c r="E157" s="20">
        <v>236686.3</v>
      </c>
      <c r="F157" s="20">
        <v>201572.59999999998</v>
      </c>
      <c r="G157" s="20">
        <v>205131.9</v>
      </c>
      <c r="H157" s="20">
        <v>268157.5</v>
      </c>
      <c r="I157" s="20">
        <v>302939.90000000002</v>
      </c>
      <c r="J157" s="20">
        <v>293218.2</v>
      </c>
      <c r="K157" s="20">
        <v>232964.1</v>
      </c>
      <c r="L157" s="20">
        <v>223576.3</v>
      </c>
      <c r="M157" s="20">
        <v>241948.5</v>
      </c>
      <c r="N157" s="20">
        <v>277675.3</v>
      </c>
      <c r="O157" s="20">
        <v>312747.5</v>
      </c>
      <c r="P157" s="20">
        <v>273500.90000000002</v>
      </c>
      <c r="Q157" s="20">
        <v>253653.2</v>
      </c>
      <c r="R157" s="20">
        <v>211751.8</v>
      </c>
      <c r="S157" s="20">
        <v>221044.1</v>
      </c>
      <c r="T157" s="20">
        <v>270767.59999999998</v>
      </c>
      <c r="U157" s="20">
        <v>307462.90000000002</v>
      </c>
      <c r="V157" s="20">
        <v>292661.7</v>
      </c>
      <c r="W157" s="20">
        <v>236189.2</v>
      </c>
      <c r="X157" s="20">
        <v>231450.1</v>
      </c>
      <c r="Y157" s="20">
        <v>246280.5</v>
      </c>
      <c r="Z157" s="20">
        <v>279395.09999999998</v>
      </c>
      <c r="AA157" s="20">
        <v>288424.59999999998</v>
      </c>
      <c r="AB157" s="20">
        <v>272543.5</v>
      </c>
      <c r="AC157" s="20">
        <v>236580.7</v>
      </c>
      <c r="AD157" s="20">
        <v>204195.09999999998</v>
      </c>
      <c r="AE157" s="20">
        <v>205285.40000000002</v>
      </c>
      <c r="AF157" s="20">
        <v>258551.3</v>
      </c>
      <c r="AG157" s="20">
        <v>304976.5</v>
      </c>
      <c r="AH157" s="20">
        <v>301254.59999999998</v>
      </c>
      <c r="AI157" s="20">
        <v>242404.9</v>
      </c>
      <c r="AJ157" s="20">
        <v>235396.7</v>
      </c>
      <c r="AK157" s="20">
        <v>235385.8</v>
      </c>
      <c r="AL157" s="20">
        <v>288202.09999999998</v>
      </c>
      <c r="AM157" s="20">
        <v>323027</v>
      </c>
      <c r="AN157" s="20">
        <v>294943.8</v>
      </c>
      <c r="AO157" s="20">
        <v>253811</v>
      </c>
      <c r="AP157" s="20">
        <v>225182.5</v>
      </c>
      <c r="AQ157" s="20">
        <v>219056.2</v>
      </c>
      <c r="AR157" s="20">
        <v>267421.7</v>
      </c>
      <c r="AS157" s="20">
        <v>319839.40000000002</v>
      </c>
      <c r="AT157" s="20">
        <v>305098.90000000002</v>
      </c>
      <c r="AU157" s="20">
        <v>242204.9</v>
      </c>
      <c r="AV157" s="20">
        <v>236844</v>
      </c>
      <c r="AW157" s="20">
        <v>231842.8</v>
      </c>
      <c r="AX157" s="22">
        <v>287752.59999999998</v>
      </c>
      <c r="AZ157" s="21">
        <f t="array" ref="AZ157">SUM(IF(YEAR($C$5:$AX$5)=AZ$5,$C157:$AX157))</f>
        <v>3013529.8999999994</v>
      </c>
      <c r="BA157" s="20">
        <f t="array" ref="BA157">SUM(IF(YEAR($C$5:$AX$5)=BA$5,$C157:$AX157))</f>
        <v>3136904.6000000006</v>
      </c>
      <c r="BB157" s="20">
        <f t="array" ref="BB157">SUM(IF(YEAR($C$5:$AX$5)=BB$5,$C157:$AX157))</f>
        <v>3073201.2</v>
      </c>
      <c r="BC157" s="22">
        <f t="array" ref="BC157">SUM(IF(YEAR($C$5:$AX$5)=BC$5,$C157:$AX157))</f>
        <v>3207024.8</v>
      </c>
      <c r="BE157" s="21">
        <f t="shared" si="20"/>
        <v>3113177.3000000003</v>
      </c>
      <c r="BF157" s="20">
        <f t="shared" si="21"/>
        <v>3071236.4000000004</v>
      </c>
      <c r="BG157" s="22">
        <f t="shared" si="22"/>
        <v>3182192.4</v>
      </c>
    </row>
    <row r="158" spans="2:59">
      <c r="B158" s="17">
        <v>55765</v>
      </c>
      <c r="C158" s="20">
        <v>3365.1660000000002</v>
      </c>
      <c r="D158" s="20">
        <v>2968.2483000000002</v>
      </c>
      <c r="E158" s="20">
        <v>3402.5370000000003</v>
      </c>
      <c r="F158" s="20">
        <v>3245.3280000000004</v>
      </c>
      <c r="G158" s="20">
        <v>3210.7799999999997</v>
      </c>
      <c r="H158" s="20">
        <v>3351.5129999999999</v>
      </c>
      <c r="I158" s="20">
        <v>3465.8820000000005</v>
      </c>
      <c r="J158" s="20">
        <v>3481.5989999999997</v>
      </c>
      <c r="K158" s="20">
        <v>3207.0389999999998</v>
      </c>
      <c r="L158" s="20">
        <v>3096.7289999999998</v>
      </c>
      <c r="M158" s="20">
        <v>3357.7619999999997</v>
      </c>
      <c r="N158" s="20">
        <v>3623.3069999999998</v>
      </c>
      <c r="O158" s="20">
        <v>3365.1660000000002</v>
      </c>
      <c r="P158" s="20">
        <v>2968.2483000000002</v>
      </c>
      <c r="Q158" s="20">
        <v>3402.5370000000003</v>
      </c>
      <c r="R158" s="20">
        <v>3245.3280000000004</v>
      </c>
      <c r="S158" s="20">
        <v>3210.7799999999997</v>
      </c>
      <c r="T158" s="20">
        <v>3351.5129999999999</v>
      </c>
      <c r="U158" s="20">
        <v>3465.8820000000005</v>
      </c>
      <c r="V158" s="20">
        <v>3481.5989999999997</v>
      </c>
      <c r="W158" s="20">
        <v>3207.0389999999998</v>
      </c>
      <c r="X158" s="20">
        <v>3096.7289999999998</v>
      </c>
      <c r="Y158" s="20">
        <v>3357.7619999999997</v>
      </c>
      <c r="Z158" s="20">
        <v>3623.3069999999998</v>
      </c>
      <c r="AA158" s="20">
        <v>3365.1660000000002</v>
      </c>
      <c r="AB158" s="20">
        <v>3074.2559999999999</v>
      </c>
      <c r="AC158" s="20">
        <v>3402.5370000000003</v>
      </c>
      <c r="AD158" s="20">
        <v>3245.3280000000004</v>
      </c>
      <c r="AE158" s="20">
        <v>3210.7799999999997</v>
      </c>
      <c r="AF158" s="20">
        <v>3351.5129999999999</v>
      </c>
      <c r="AG158" s="20">
        <v>3465.8820000000005</v>
      </c>
      <c r="AH158" s="20">
        <v>3481.5989999999997</v>
      </c>
      <c r="AI158" s="20">
        <v>3207.0389999999998</v>
      </c>
      <c r="AJ158" s="20">
        <v>3096.7289999999998</v>
      </c>
      <c r="AK158" s="20">
        <v>3357.7619999999997</v>
      </c>
      <c r="AL158" s="20">
        <v>3623.3069999999998</v>
      </c>
      <c r="AM158" s="20">
        <v>3365.1660000000002</v>
      </c>
      <c r="AN158" s="20">
        <v>2968.2483000000002</v>
      </c>
      <c r="AO158" s="20">
        <v>3402.5370000000003</v>
      </c>
      <c r="AP158" s="20">
        <v>3245.3280000000004</v>
      </c>
      <c r="AQ158" s="20">
        <v>3210.7799999999997</v>
      </c>
      <c r="AR158" s="20">
        <v>3351.5129999999999</v>
      </c>
      <c r="AS158" s="20">
        <v>3465.8820000000005</v>
      </c>
      <c r="AT158" s="20">
        <v>3481.5989999999997</v>
      </c>
      <c r="AU158" s="20">
        <v>3207.0389999999998</v>
      </c>
      <c r="AV158" s="20">
        <v>3096.7289999999998</v>
      </c>
      <c r="AW158" s="20">
        <v>3357.7619999999997</v>
      </c>
      <c r="AX158" s="22">
        <v>3623.3069999999998</v>
      </c>
      <c r="AZ158" s="21">
        <f t="array" ref="AZ158">SUM(IF(YEAR($C$5:$AX$5)=AZ$5,$C158:$AX158))</f>
        <v>39775.890300000006</v>
      </c>
      <c r="BA158" s="20">
        <f t="array" ref="BA158">SUM(IF(YEAR($C$5:$AX$5)=BA$5,$C158:$AX158))</f>
        <v>39775.890300000006</v>
      </c>
      <c r="BB158" s="20">
        <f t="array" ref="BB158">SUM(IF(YEAR($C$5:$AX$5)=BB$5,$C158:$AX158))</f>
        <v>39881.898000000001</v>
      </c>
      <c r="BC158" s="22">
        <f t="array" ref="BC158">SUM(IF(YEAR($C$5:$AX$5)=BC$5,$C158:$AX158))</f>
        <v>39775.890300000006</v>
      </c>
      <c r="BE158" s="21">
        <f t="shared" si="20"/>
        <v>39775.890299999999</v>
      </c>
      <c r="BF158" s="20">
        <f t="shared" si="21"/>
        <v>39881.898000000001</v>
      </c>
      <c r="BG158" s="22">
        <f t="shared" si="22"/>
        <v>39775.890299999999</v>
      </c>
    </row>
    <row r="159" spans="2:59">
      <c r="B159" s="17">
        <v>55801</v>
      </c>
      <c r="C159" s="20">
        <v>85513.86</v>
      </c>
      <c r="D159" s="20">
        <v>76344.62</v>
      </c>
      <c r="E159" s="20">
        <v>133622.79999999999</v>
      </c>
      <c r="F159" s="20">
        <v>128918.2</v>
      </c>
      <c r="G159" s="20">
        <v>132801.4</v>
      </c>
      <c r="H159" s="20">
        <v>171494.39999999999</v>
      </c>
      <c r="I159" s="20">
        <v>196593.1</v>
      </c>
      <c r="J159" s="20">
        <v>189418.6</v>
      </c>
      <c r="K159" s="20">
        <v>157073.29999999999</v>
      </c>
      <c r="L159" s="20">
        <v>146043.9</v>
      </c>
      <c r="M159" s="20">
        <v>146625.4</v>
      </c>
      <c r="N159" s="20">
        <v>142899.29999999999</v>
      </c>
      <c r="O159" s="20">
        <v>108519.5</v>
      </c>
      <c r="P159" s="20">
        <v>92964.39</v>
      </c>
      <c r="Q159" s="20">
        <v>149584.20000000001</v>
      </c>
      <c r="R159" s="20">
        <v>135179.6</v>
      </c>
      <c r="S159" s="20">
        <v>137397.20000000001</v>
      </c>
      <c r="T159" s="20">
        <v>171728</v>
      </c>
      <c r="U159" s="20">
        <v>204373.6</v>
      </c>
      <c r="V159" s="20">
        <v>190078.8</v>
      </c>
      <c r="W159" s="20">
        <v>152873.5</v>
      </c>
      <c r="X159" s="20">
        <v>148459</v>
      </c>
      <c r="Y159" s="20">
        <v>149688.1</v>
      </c>
      <c r="Z159" s="20">
        <v>160171.5</v>
      </c>
      <c r="AA159" s="20">
        <v>110706</v>
      </c>
      <c r="AB159" s="20">
        <v>109368.2</v>
      </c>
      <c r="AC159" s="20">
        <v>144799.4</v>
      </c>
      <c r="AD159" s="20">
        <v>134799.70000000001</v>
      </c>
      <c r="AE159" s="20">
        <v>130662.9</v>
      </c>
      <c r="AF159" s="20">
        <v>163920.4</v>
      </c>
      <c r="AG159" s="20">
        <v>203050.5</v>
      </c>
      <c r="AH159" s="20">
        <v>199605.8</v>
      </c>
      <c r="AI159" s="20">
        <v>156662.79999999999</v>
      </c>
      <c r="AJ159" s="20">
        <v>149614.5</v>
      </c>
      <c r="AK159" s="20">
        <v>142920.4</v>
      </c>
      <c r="AL159" s="20">
        <v>173925.1</v>
      </c>
      <c r="AM159" s="20">
        <v>144362.6</v>
      </c>
      <c r="AN159" s="20">
        <v>124490.9</v>
      </c>
      <c r="AO159" s="20">
        <v>158542.9</v>
      </c>
      <c r="AP159" s="20">
        <v>141839.79999999999</v>
      </c>
      <c r="AQ159" s="20">
        <v>136036.20000000001</v>
      </c>
      <c r="AR159" s="20">
        <v>168880.5</v>
      </c>
      <c r="AS159" s="20">
        <v>212595.8</v>
      </c>
      <c r="AT159" s="20">
        <v>200634.1</v>
      </c>
      <c r="AU159" s="20">
        <v>158399.5</v>
      </c>
      <c r="AV159" s="20">
        <v>148711.6</v>
      </c>
      <c r="AW159" s="20">
        <v>142192.4</v>
      </c>
      <c r="AX159" s="22">
        <v>175386.9</v>
      </c>
      <c r="AZ159" s="21">
        <f t="array" ref="AZ159">SUM(IF(YEAR($C$5:$AX$5)=AZ$5,$C159:$AX159))</f>
        <v>1707348.88</v>
      </c>
      <c r="BA159" s="20">
        <f t="array" ref="BA159">SUM(IF(YEAR($C$5:$AX$5)=BA$5,$C159:$AX159))</f>
        <v>1801017.3900000001</v>
      </c>
      <c r="BB159" s="20">
        <f t="array" ref="BB159">SUM(IF(YEAR($C$5:$AX$5)=BB$5,$C159:$AX159))</f>
        <v>1820035.7</v>
      </c>
      <c r="BC159" s="22">
        <f t="array" ref="BC159">SUM(IF(YEAR($C$5:$AX$5)=BC$5,$C159:$AX159))</f>
        <v>1912073.2</v>
      </c>
      <c r="BE159" s="21">
        <f t="shared" si="20"/>
        <v>1773792.89</v>
      </c>
      <c r="BF159" s="20">
        <f t="shared" si="21"/>
        <v>1807708.6999999997</v>
      </c>
      <c r="BG159" s="22">
        <f t="shared" si="22"/>
        <v>1894971.9</v>
      </c>
    </row>
    <row r="160" spans="2:59">
      <c r="B160" s="17">
        <v>55885</v>
      </c>
      <c r="C160" s="20">
        <v>666.71019999999999</v>
      </c>
      <c r="D160" s="20">
        <v>569.17460000000005</v>
      </c>
      <c r="E160" s="20">
        <v>565.98770000000002</v>
      </c>
      <c r="F160" s="20">
        <v>680.69650000000001</v>
      </c>
      <c r="G160" s="20">
        <v>764.32860000000005</v>
      </c>
      <c r="H160" s="20">
        <v>819.85449999999992</v>
      </c>
      <c r="I160" s="20">
        <v>781.87360000000001</v>
      </c>
      <c r="J160" s="20">
        <v>780.79359999999997</v>
      </c>
      <c r="K160" s="20">
        <v>723.1422</v>
      </c>
      <c r="L160" s="20">
        <v>710.88190000000009</v>
      </c>
      <c r="M160" s="20">
        <v>709.23609999999996</v>
      </c>
      <c r="N160" s="20">
        <v>702.07500000000005</v>
      </c>
      <c r="O160" s="20">
        <v>666.71019999999999</v>
      </c>
      <c r="P160" s="20">
        <v>569.17460000000005</v>
      </c>
      <c r="Q160" s="20">
        <v>565.98770000000002</v>
      </c>
      <c r="R160" s="20">
        <v>680.69650000000001</v>
      </c>
      <c r="S160" s="20">
        <v>764.32860000000005</v>
      </c>
      <c r="T160" s="20">
        <v>819.85449999999992</v>
      </c>
      <c r="U160" s="20">
        <v>781.87360000000001</v>
      </c>
      <c r="V160" s="20">
        <v>780.79359999999997</v>
      </c>
      <c r="W160" s="20">
        <v>723.1422</v>
      </c>
      <c r="X160" s="20">
        <v>710.88190000000009</v>
      </c>
      <c r="Y160" s="20">
        <v>709.23609999999996</v>
      </c>
      <c r="Z160" s="20">
        <v>702.07500000000005</v>
      </c>
      <c r="AA160" s="20">
        <v>666.71019999999999</v>
      </c>
      <c r="AB160" s="20">
        <v>589.50229999999999</v>
      </c>
      <c r="AC160" s="20">
        <v>565.98770000000002</v>
      </c>
      <c r="AD160" s="20">
        <v>680.69650000000001</v>
      </c>
      <c r="AE160" s="20">
        <v>764.32870000000003</v>
      </c>
      <c r="AF160" s="20">
        <v>819.85449999999992</v>
      </c>
      <c r="AG160" s="20">
        <v>781.87360000000001</v>
      </c>
      <c r="AH160" s="20">
        <v>780.79359999999997</v>
      </c>
      <c r="AI160" s="20">
        <v>723.1422</v>
      </c>
      <c r="AJ160" s="20">
        <v>710.88190000000009</v>
      </c>
      <c r="AK160" s="20">
        <v>709.23609999999996</v>
      </c>
      <c r="AL160" s="20">
        <v>702.07500000000005</v>
      </c>
      <c r="AM160" s="20">
        <v>666.71019999999999</v>
      </c>
      <c r="AN160" s="20">
        <v>569.17460000000005</v>
      </c>
      <c r="AO160" s="20">
        <v>565.98770000000002</v>
      </c>
      <c r="AP160" s="20">
        <v>680.69650000000001</v>
      </c>
      <c r="AQ160" s="20">
        <v>764.32870000000003</v>
      </c>
      <c r="AR160" s="20">
        <v>819.85449999999992</v>
      </c>
      <c r="AS160" s="20">
        <v>781.87360000000001</v>
      </c>
      <c r="AT160" s="20">
        <v>780.79359999999997</v>
      </c>
      <c r="AU160" s="20">
        <v>723.1422</v>
      </c>
      <c r="AV160" s="20">
        <v>710.88190000000009</v>
      </c>
      <c r="AW160" s="20">
        <v>709.23609999999996</v>
      </c>
      <c r="AX160" s="22">
        <v>702.07500000000005</v>
      </c>
      <c r="AZ160" s="21">
        <f t="array" ref="AZ160">SUM(IF(YEAR($C$5:$AX$5)=AZ$5,$C160:$AX160))</f>
        <v>8474.7545000000009</v>
      </c>
      <c r="BA160" s="20">
        <f t="array" ref="BA160">SUM(IF(YEAR($C$5:$AX$5)=BA$5,$C160:$AX160))</f>
        <v>8474.7545000000009</v>
      </c>
      <c r="BB160" s="20">
        <f t="array" ref="BB160">SUM(IF(YEAR($C$5:$AX$5)=BB$5,$C160:$AX160))</f>
        <v>8495.0823000000019</v>
      </c>
      <c r="BC160" s="22">
        <f t="array" ref="BC160">SUM(IF(YEAR($C$5:$AX$5)=BC$5,$C160:$AX160))</f>
        <v>8474.7546000000002</v>
      </c>
      <c r="BE160" s="21">
        <f t="shared" si="20"/>
        <v>8474.7545000000009</v>
      </c>
      <c r="BF160" s="20">
        <f t="shared" si="21"/>
        <v>8495.0823</v>
      </c>
      <c r="BG160" s="22">
        <f t="shared" si="22"/>
        <v>8474.7546000000002</v>
      </c>
    </row>
    <row r="161" spans="2:59">
      <c r="B161" s="17">
        <v>55938</v>
      </c>
      <c r="C161" s="20">
        <v>693.87940000000003</v>
      </c>
      <c r="D161" s="20">
        <v>0</v>
      </c>
      <c r="E161" s="20">
        <v>0</v>
      </c>
      <c r="F161" s="20">
        <v>0</v>
      </c>
      <c r="G161" s="20">
        <v>0</v>
      </c>
      <c r="H161" s="20">
        <v>0</v>
      </c>
      <c r="I161" s="20">
        <v>10597.894</v>
      </c>
      <c r="J161" s="20">
        <v>4369.9930000000004</v>
      </c>
      <c r="K161" s="20">
        <v>0</v>
      </c>
      <c r="L161" s="20">
        <v>0</v>
      </c>
      <c r="M161" s="20">
        <v>0</v>
      </c>
      <c r="N161" s="20">
        <v>0</v>
      </c>
      <c r="O161" s="20">
        <v>0</v>
      </c>
      <c r="P161" s="20">
        <v>0</v>
      </c>
      <c r="Q161" s="20">
        <v>0</v>
      </c>
      <c r="R161" s="20">
        <v>0</v>
      </c>
      <c r="S161" s="20">
        <v>0</v>
      </c>
      <c r="T161" s="20">
        <v>0</v>
      </c>
      <c r="U161" s="20">
        <v>8332.2150000000001</v>
      </c>
      <c r="V161" s="20">
        <v>3781.203</v>
      </c>
      <c r="W161" s="20">
        <v>0</v>
      </c>
      <c r="X161" s="20">
        <v>0</v>
      </c>
      <c r="Y161" s="20">
        <v>0</v>
      </c>
      <c r="Z161" s="20">
        <v>0</v>
      </c>
      <c r="AA161" s="20">
        <v>1228.5818999999999</v>
      </c>
      <c r="AB161" s="20">
        <v>0</v>
      </c>
      <c r="AC161" s="20">
        <v>0</v>
      </c>
      <c r="AD161" s="20">
        <v>0</v>
      </c>
      <c r="AE161" s="20">
        <v>0</v>
      </c>
      <c r="AF161" s="20">
        <v>0</v>
      </c>
      <c r="AG161" s="20">
        <v>8424.2829999999994</v>
      </c>
      <c r="AH161" s="20">
        <v>7280.567</v>
      </c>
      <c r="AI161" s="20">
        <v>0</v>
      </c>
      <c r="AJ161" s="20">
        <v>0</v>
      </c>
      <c r="AK161" s="20">
        <v>0</v>
      </c>
      <c r="AL161" s="20">
        <v>0</v>
      </c>
      <c r="AM161" s="20">
        <v>0</v>
      </c>
      <c r="AN161" s="20">
        <v>0</v>
      </c>
      <c r="AO161" s="20">
        <v>0</v>
      </c>
      <c r="AP161" s="20">
        <v>0</v>
      </c>
      <c r="AQ161" s="20">
        <v>0</v>
      </c>
      <c r="AR161" s="20">
        <v>0</v>
      </c>
      <c r="AS161" s="20">
        <v>15674.668</v>
      </c>
      <c r="AT161" s="20">
        <v>7320.5560000000005</v>
      </c>
      <c r="AU161" s="20">
        <v>0</v>
      </c>
      <c r="AV161" s="20">
        <v>0</v>
      </c>
      <c r="AW161" s="20">
        <v>0</v>
      </c>
      <c r="AX161" s="22">
        <v>0</v>
      </c>
      <c r="AZ161" s="21">
        <f t="array" ref="AZ161">SUM(IF(YEAR($C$5:$AX$5)=AZ$5,$C161:$AX161))</f>
        <v>15661.7664</v>
      </c>
      <c r="BA161" s="20">
        <f t="array" ref="BA161">SUM(IF(YEAR($C$5:$AX$5)=BA$5,$C161:$AX161))</f>
        <v>12113.418</v>
      </c>
      <c r="BB161" s="20">
        <f t="array" ref="BB161">SUM(IF(YEAR($C$5:$AX$5)=BB$5,$C161:$AX161))</f>
        <v>16933.4319</v>
      </c>
      <c r="BC161" s="22">
        <f t="array" ref="BC161">SUM(IF(YEAR($C$5:$AX$5)=BC$5,$C161:$AX161))</f>
        <v>22995.224000000002</v>
      </c>
      <c r="BE161" s="21">
        <f t="shared" si="20"/>
        <v>14967.887000000001</v>
      </c>
      <c r="BF161" s="20">
        <f t="shared" si="21"/>
        <v>13341.999899999999</v>
      </c>
      <c r="BG161" s="22">
        <f t="shared" si="22"/>
        <v>15704.849999999999</v>
      </c>
    </row>
    <row r="162" spans="2:59">
      <c r="B162" s="17">
        <v>55964</v>
      </c>
      <c r="C162" s="20">
        <v>1480.046</v>
      </c>
      <c r="D162" s="20">
        <v>1263.5247999999999</v>
      </c>
      <c r="E162" s="20">
        <v>1256.4495999999999</v>
      </c>
      <c r="F162" s="20">
        <v>1511.0948000000001</v>
      </c>
      <c r="G162" s="20">
        <v>1696.7539999999999</v>
      </c>
      <c r="H162" s="20">
        <v>1820.0175999999999</v>
      </c>
      <c r="I162" s="20">
        <v>1735.7023999999999</v>
      </c>
      <c r="J162" s="20">
        <v>1733.3052</v>
      </c>
      <c r="K162" s="20">
        <v>1605.3232</v>
      </c>
      <c r="L162" s="20">
        <v>1578.104</v>
      </c>
      <c r="M162" s="20">
        <v>1574.4528</v>
      </c>
      <c r="N162" s="20">
        <v>1558.5536</v>
      </c>
      <c r="O162" s="20">
        <v>1480.046</v>
      </c>
      <c r="P162" s="20">
        <v>1263.5247999999999</v>
      </c>
      <c r="Q162" s="20">
        <v>1256.4495999999999</v>
      </c>
      <c r="R162" s="20">
        <v>1511.0948000000001</v>
      </c>
      <c r="S162" s="20">
        <v>1696.7539999999999</v>
      </c>
      <c r="T162" s="20">
        <v>1820.0175999999999</v>
      </c>
      <c r="U162" s="20">
        <v>1735.7023999999999</v>
      </c>
      <c r="V162" s="20">
        <v>1733.3052</v>
      </c>
      <c r="W162" s="20">
        <v>1605.3232</v>
      </c>
      <c r="X162" s="20">
        <v>1578.104</v>
      </c>
      <c r="Y162" s="20">
        <v>1574.4528</v>
      </c>
      <c r="Z162" s="20">
        <v>1558.5536</v>
      </c>
      <c r="AA162" s="20">
        <v>1480.046</v>
      </c>
      <c r="AB162" s="20">
        <v>1308.6504</v>
      </c>
      <c r="AC162" s="20">
        <v>1256.4495999999999</v>
      </c>
      <c r="AD162" s="20">
        <v>1511.0948000000001</v>
      </c>
      <c r="AE162" s="20">
        <v>1696.7539999999999</v>
      </c>
      <c r="AF162" s="20">
        <v>1820.0175999999999</v>
      </c>
      <c r="AG162" s="20">
        <v>1735.7023999999999</v>
      </c>
      <c r="AH162" s="20">
        <v>1733.3052</v>
      </c>
      <c r="AI162" s="20">
        <v>1605.3232</v>
      </c>
      <c r="AJ162" s="20">
        <v>1578.104</v>
      </c>
      <c r="AK162" s="20">
        <v>1574.4528</v>
      </c>
      <c r="AL162" s="20">
        <v>1558.5536</v>
      </c>
      <c r="AM162" s="20">
        <v>1480.046</v>
      </c>
      <c r="AN162" s="20">
        <v>1263.5247999999999</v>
      </c>
      <c r="AO162" s="20">
        <v>1256.4495999999999</v>
      </c>
      <c r="AP162" s="20">
        <v>1511.0948000000001</v>
      </c>
      <c r="AQ162" s="20">
        <v>1696.7539999999999</v>
      </c>
      <c r="AR162" s="20">
        <v>1820.0175999999999</v>
      </c>
      <c r="AS162" s="20">
        <v>1735.7023999999999</v>
      </c>
      <c r="AT162" s="20">
        <v>1733.3052</v>
      </c>
      <c r="AU162" s="20">
        <v>1605.3232</v>
      </c>
      <c r="AV162" s="20">
        <v>1578.104</v>
      </c>
      <c r="AW162" s="20">
        <v>1574.4528</v>
      </c>
      <c r="AX162" s="22">
        <v>1558.5536</v>
      </c>
      <c r="AZ162" s="21">
        <f t="array" ref="AZ162">SUM(IF(YEAR($C$5:$AX$5)=AZ$5,$C162:$AX162))</f>
        <v>18813.328000000001</v>
      </c>
      <c r="BA162" s="20">
        <f t="array" ref="BA162">SUM(IF(YEAR($C$5:$AX$5)=BA$5,$C162:$AX162))</f>
        <v>18813.328000000001</v>
      </c>
      <c r="BB162" s="20">
        <f t="array" ref="BB162">SUM(IF(YEAR($C$5:$AX$5)=BB$5,$C162:$AX162))</f>
        <v>18858.453600000001</v>
      </c>
      <c r="BC162" s="22">
        <f t="array" ref="BC162">SUM(IF(YEAR($C$5:$AX$5)=BC$5,$C162:$AX162))</f>
        <v>18813.328000000001</v>
      </c>
      <c r="BE162" s="21">
        <f t="shared" si="20"/>
        <v>18813.328000000001</v>
      </c>
      <c r="BF162" s="20">
        <f t="shared" si="21"/>
        <v>18858.453600000001</v>
      </c>
      <c r="BG162" s="22">
        <f t="shared" si="22"/>
        <v>18813.328000000001</v>
      </c>
    </row>
    <row r="163" spans="2:59">
      <c r="B163" s="17">
        <v>55976</v>
      </c>
      <c r="C163" s="20">
        <v>152769.79999999999</v>
      </c>
      <c r="D163" s="20">
        <v>137357.1</v>
      </c>
      <c r="E163" s="20">
        <v>153128.4</v>
      </c>
      <c r="F163" s="20">
        <v>145654.79999999999</v>
      </c>
      <c r="G163" s="20">
        <v>153717</v>
      </c>
      <c r="H163" s="20">
        <v>205418.4</v>
      </c>
      <c r="I163" s="20">
        <v>214511.9</v>
      </c>
      <c r="J163" s="20">
        <v>215914</v>
      </c>
      <c r="K163" s="20">
        <v>196697.8</v>
      </c>
      <c r="L163" s="20">
        <v>173633</v>
      </c>
      <c r="M163" s="20">
        <v>177152.5</v>
      </c>
      <c r="N163" s="20">
        <v>183604.5</v>
      </c>
      <c r="O163" s="20">
        <v>191823.1</v>
      </c>
      <c r="P163" s="20">
        <v>165430.79999999999</v>
      </c>
      <c r="Q163" s="20">
        <v>174048.3</v>
      </c>
      <c r="R163" s="20">
        <v>151097.5</v>
      </c>
      <c r="S163" s="20">
        <v>163312.6</v>
      </c>
      <c r="T163" s="20">
        <v>207740</v>
      </c>
      <c r="U163" s="20">
        <v>215269.3</v>
      </c>
      <c r="V163" s="20">
        <v>216473.4</v>
      </c>
      <c r="W163" s="20">
        <v>196646.2</v>
      </c>
      <c r="X163" s="20">
        <v>174987.7</v>
      </c>
      <c r="Y163" s="20">
        <v>181340.5</v>
      </c>
      <c r="Z163" s="20">
        <v>198615.7</v>
      </c>
      <c r="AA163" s="20">
        <v>166571.9</v>
      </c>
      <c r="AB163" s="20">
        <v>152862.20000000001</v>
      </c>
      <c r="AC163" s="20">
        <v>177142.6</v>
      </c>
      <c r="AD163" s="20">
        <v>151423.6</v>
      </c>
      <c r="AE163" s="20">
        <v>155452.20000000001</v>
      </c>
      <c r="AF163" s="20">
        <v>205036.2</v>
      </c>
      <c r="AG163" s="20">
        <v>217781.1</v>
      </c>
      <c r="AH163" s="20">
        <v>219290.2</v>
      </c>
      <c r="AI163" s="20">
        <v>200596.7</v>
      </c>
      <c r="AJ163" s="20">
        <v>177910.1</v>
      </c>
      <c r="AK163" s="20">
        <v>178964.2</v>
      </c>
      <c r="AL163" s="20">
        <v>203965.4</v>
      </c>
      <c r="AM163" s="20">
        <v>193186.5</v>
      </c>
      <c r="AN163" s="20">
        <v>173544.8</v>
      </c>
      <c r="AO163" s="20">
        <v>185351.3</v>
      </c>
      <c r="AP163" s="20">
        <v>156803.20000000001</v>
      </c>
      <c r="AQ163" s="20">
        <v>166792.20000000001</v>
      </c>
      <c r="AR163" s="20">
        <v>207091.9</v>
      </c>
      <c r="AS163" s="20">
        <v>219046.8</v>
      </c>
      <c r="AT163" s="20">
        <v>221305.4</v>
      </c>
      <c r="AU163" s="20">
        <v>202072.7</v>
      </c>
      <c r="AV163" s="20">
        <v>180117</v>
      </c>
      <c r="AW163" s="20">
        <v>182697.8</v>
      </c>
      <c r="AX163" s="22">
        <v>208944.2</v>
      </c>
      <c r="AZ163" s="21">
        <f t="array" ref="AZ163">SUM(IF(YEAR($C$5:$AX$5)=AZ$5,$C163:$AX163))</f>
        <v>2109559.2000000002</v>
      </c>
      <c r="BA163" s="20">
        <f t="array" ref="BA163">SUM(IF(YEAR($C$5:$AX$5)=BA$5,$C163:$AX163))</f>
        <v>2236785.0999999996</v>
      </c>
      <c r="BB163" s="20">
        <f t="array" ref="BB163">SUM(IF(YEAR($C$5:$AX$5)=BB$5,$C163:$AX163))</f>
        <v>2206996.4</v>
      </c>
      <c r="BC163" s="22">
        <f t="array" ref="BC163">SUM(IF(YEAR($C$5:$AX$5)=BC$5,$C163:$AX163))</f>
        <v>2296953.7999999998</v>
      </c>
      <c r="BE163" s="21">
        <f t="shared" si="20"/>
        <v>2212644.4000000004</v>
      </c>
      <c r="BF163" s="20">
        <f t="shared" si="21"/>
        <v>2194525.2999999998</v>
      </c>
      <c r="BG163" s="22">
        <f t="shared" si="22"/>
        <v>2279221.9000000004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197.70050000000001</v>
      </c>
      <c r="D166" s="20">
        <v>0</v>
      </c>
      <c r="E166" s="20">
        <v>0</v>
      </c>
      <c r="F166" s="20">
        <v>0</v>
      </c>
      <c r="G166" s="20">
        <v>137.02969999999999</v>
      </c>
      <c r="H166" s="20">
        <v>102.0325</v>
      </c>
      <c r="I166" s="20">
        <v>2936.3159999999998</v>
      </c>
      <c r="J166" s="20">
        <v>1423.1880000000001</v>
      </c>
      <c r="K166" s="20">
        <v>0</v>
      </c>
      <c r="L166" s="20">
        <v>0</v>
      </c>
      <c r="M166" s="20">
        <v>0</v>
      </c>
      <c r="N166" s="20">
        <v>0</v>
      </c>
      <c r="O166" s="20">
        <v>0</v>
      </c>
      <c r="P166" s="20">
        <v>0</v>
      </c>
      <c r="Q166" s="20">
        <v>0</v>
      </c>
      <c r="R166" s="20">
        <v>0</v>
      </c>
      <c r="S166" s="20">
        <v>59.101149999999997</v>
      </c>
      <c r="T166" s="20">
        <v>61.21951</v>
      </c>
      <c r="U166" s="20">
        <v>3177.3440000000001</v>
      </c>
      <c r="V166" s="20">
        <v>1484.181</v>
      </c>
      <c r="W166" s="20">
        <v>0</v>
      </c>
      <c r="X166" s="20">
        <v>0</v>
      </c>
      <c r="Y166" s="20">
        <v>0</v>
      </c>
      <c r="Z166" s="20">
        <v>0</v>
      </c>
      <c r="AA166" s="20">
        <v>153.7998</v>
      </c>
      <c r="AB166" s="20">
        <v>7.6336190000000004</v>
      </c>
      <c r="AC166" s="20">
        <v>0</v>
      </c>
      <c r="AD166" s="20">
        <v>97.137100000000004</v>
      </c>
      <c r="AE166" s="20">
        <v>0</v>
      </c>
      <c r="AF166" s="20">
        <v>27.00665</v>
      </c>
      <c r="AG166" s="20">
        <v>2967.8290000000002</v>
      </c>
      <c r="AH166" s="20">
        <v>2541.4059999999999</v>
      </c>
      <c r="AI166" s="20">
        <v>85.834180000000003</v>
      </c>
      <c r="AJ166" s="20">
        <v>0</v>
      </c>
      <c r="AK166" s="20">
        <v>0</v>
      </c>
      <c r="AL166" s="20">
        <v>0</v>
      </c>
      <c r="AM166" s="20">
        <v>175.82310000000001</v>
      </c>
      <c r="AN166" s="20">
        <v>108.9776</v>
      </c>
      <c r="AO166" s="20">
        <v>0</v>
      </c>
      <c r="AP166" s="20">
        <v>120.6874</v>
      </c>
      <c r="AQ166" s="20">
        <v>0</v>
      </c>
      <c r="AR166" s="20">
        <v>204.0385</v>
      </c>
      <c r="AS166" s="20">
        <v>3625.7429999999999</v>
      </c>
      <c r="AT166" s="20">
        <v>2707.4430000000002</v>
      </c>
      <c r="AU166" s="20">
        <v>102.1272</v>
      </c>
      <c r="AV166" s="20">
        <v>0</v>
      </c>
      <c r="AW166" s="20">
        <v>0</v>
      </c>
      <c r="AX166" s="22">
        <v>0</v>
      </c>
      <c r="AZ166" s="21">
        <f t="array" ref="AZ166">SUM(IF(YEAR($C$5:$AX$5)=AZ$5,$C166:$AX166))</f>
        <v>4796.2667000000001</v>
      </c>
      <c r="BA166" s="20">
        <f t="array" ref="BA166">SUM(IF(YEAR($C$5:$AX$5)=BA$5,$C166:$AX166))</f>
        <v>4781.84566</v>
      </c>
      <c r="BB166" s="20">
        <f t="array" ref="BB166">SUM(IF(YEAR($C$5:$AX$5)=BB$5,$C166:$AX166))</f>
        <v>5880.6463490000006</v>
      </c>
      <c r="BC166" s="22">
        <f t="array" ref="BC166">SUM(IF(YEAR($C$5:$AX$5)=BC$5,$C166:$AX166))</f>
        <v>7044.8397999999997</v>
      </c>
      <c r="BE166" s="21">
        <f t="shared" si="20"/>
        <v>4520.6376500000006</v>
      </c>
      <c r="BF166" s="20">
        <f t="shared" si="21"/>
        <v>4981.3150290000003</v>
      </c>
      <c r="BG166" s="22">
        <f t="shared" si="22"/>
        <v>6027.5639299999993</v>
      </c>
    </row>
    <row r="167" spans="2:59">
      <c r="B167" s="17">
        <v>56429</v>
      </c>
      <c r="C167" s="20">
        <v>1794.998</v>
      </c>
      <c r="D167" s="20">
        <v>1599.818</v>
      </c>
      <c r="E167" s="20">
        <v>1728.559</v>
      </c>
      <c r="F167" s="20">
        <v>1698.9969999999998</v>
      </c>
      <c r="G167" s="20">
        <v>1712.6685</v>
      </c>
      <c r="H167" s="20">
        <v>1634.5365000000002</v>
      </c>
      <c r="I167" s="20">
        <v>1728.319</v>
      </c>
      <c r="J167" s="20">
        <v>1663.9785000000002</v>
      </c>
      <c r="K167" s="20">
        <v>1513.5910000000001</v>
      </c>
      <c r="L167" s="20">
        <v>1661.9399999999998</v>
      </c>
      <c r="M167" s="20">
        <v>1758.9605000000001</v>
      </c>
      <c r="N167" s="20">
        <v>1870.5515</v>
      </c>
      <c r="O167" s="20">
        <v>1794.998</v>
      </c>
      <c r="P167" s="20">
        <v>1599.818</v>
      </c>
      <c r="Q167" s="20">
        <v>1728.559</v>
      </c>
      <c r="R167" s="20">
        <v>1698.9969999999998</v>
      </c>
      <c r="S167" s="20">
        <v>1712.6689999999999</v>
      </c>
      <c r="T167" s="20">
        <v>1634.5365000000002</v>
      </c>
      <c r="U167" s="20">
        <v>1728.319</v>
      </c>
      <c r="V167" s="20">
        <v>1663.9785000000002</v>
      </c>
      <c r="W167" s="20">
        <v>1513.5910000000001</v>
      </c>
      <c r="X167" s="20">
        <v>1661.9399999999998</v>
      </c>
      <c r="Y167" s="20">
        <v>1758.9605000000001</v>
      </c>
      <c r="Z167" s="20">
        <v>1870.5515</v>
      </c>
      <c r="AA167" s="20">
        <v>1794.998</v>
      </c>
      <c r="AB167" s="20">
        <v>1656.9544999999998</v>
      </c>
      <c r="AC167" s="20">
        <v>1728.559</v>
      </c>
      <c r="AD167" s="20">
        <v>1698.9969999999998</v>
      </c>
      <c r="AE167" s="20">
        <v>1712.6689999999999</v>
      </c>
      <c r="AF167" s="20">
        <v>1634.5365000000002</v>
      </c>
      <c r="AG167" s="20">
        <v>1728.319</v>
      </c>
      <c r="AH167" s="20">
        <v>1663.9785000000002</v>
      </c>
      <c r="AI167" s="20">
        <v>1513.5910000000001</v>
      </c>
      <c r="AJ167" s="20">
        <v>1661.9399999999998</v>
      </c>
      <c r="AK167" s="20">
        <v>1758.9605000000001</v>
      </c>
      <c r="AL167" s="20">
        <v>1870.5520000000001</v>
      </c>
      <c r="AM167" s="20">
        <v>1794.998</v>
      </c>
      <c r="AN167" s="20">
        <v>1599.818</v>
      </c>
      <c r="AO167" s="20">
        <v>1728.559</v>
      </c>
      <c r="AP167" s="20">
        <v>1698.9969999999998</v>
      </c>
      <c r="AQ167" s="20">
        <v>1712.6689999999999</v>
      </c>
      <c r="AR167" s="20">
        <v>1634.5365000000002</v>
      </c>
      <c r="AS167" s="20">
        <v>1728.319</v>
      </c>
      <c r="AT167" s="20">
        <v>1663.9785000000002</v>
      </c>
      <c r="AU167" s="20">
        <v>1513.5910000000001</v>
      </c>
      <c r="AV167" s="20">
        <v>1661.9399999999998</v>
      </c>
      <c r="AW167" s="20">
        <v>1758.9605000000001</v>
      </c>
      <c r="AX167" s="22">
        <v>1870.5520000000001</v>
      </c>
      <c r="AZ167" s="21">
        <f t="array" ref="AZ167">SUM(IF(YEAR($C$5:$AX$5)=AZ$5,$C167:$AX167))</f>
        <v>20366.9175</v>
      </c>
      <c r="BA167" s="20">
        <f t="array" ref="BA167">SUM(IF(YEAR($C$5:$AX$5)=BA$5,$C167:$AX167))</f>
        <v>20366.918000000001</v>
      </c>
      <c r="BB167" s="20">
        <f t="array" ref="BB167">SUM(IF(YEAR($C$5:$AX$5)=BB$5,$C167:$AX167))</f>
        <v>20424.055</v>
      </c>
      <c r="BC167" s="22">
        <f t="array" ref="BC167">SUM(IF(YEAR($C$5:$AX$5)=BC$5,$C167:$AX167))</f>
        <v>20366.9185</v>
      </c>
      <c r="BE167" s="21">
        <f t="shared" si="20"/>
        <v>20366.917999999998</v>
      </c>
      <c r="BF167" s="20">
        <f t="shared" si="21"/>
        <v>20424.054499999998</v>
      </c>
      <c r="BG167" s="22">
        <f t="shared" si="22"/>
        <v>20366.9185</v>
      </c>
    </row>
    <row r="168" spans="2:59">
      <c r="B168" s="17">
        <v>56430</v>
      </c>
      <c r="C168" s="20">
        <v>1873.5595000000001</v>
      </c>
      <c r="D168" s="20">
        <v>1669.837</v>
      </c>
      <c r="E168" s="20">
        <v>1804.213</v>
      </c>
      <c r="F168" s="20">
        <v>1773.357</v>
      </c>
      <c r="G168" s="20">
        <v>1787.627</v>
      </c>
      <c r="H168" s="20">
        <v>1706.0754999999999</v>
      </c>
      <c r="I168" s="20">
        <v>1803.9625000000001</v>
      </c>
      <c r="J168" s="20">
        <v>1736.806</v>
      </c>
      <c r="K168" s="20">
        <v>1579.836</v>
      </c>
      <c r="L168" s="20">
        <v>1734.6780000000001</v>
      </c>
      <c r="M168" s="20">
        <v>1835.9445000000001</v>
      </c>
      <c r="N168" s="20">
        <v>1952.4199999999998</v>
      </c>
      <c r="O168" s="20">
        <v>1873.5595000000001</v>
      </c>
      <c r="P168" s="20">
        <v>1669.837</v>
      </c>
      <c r="Q168" s="20">
        <v>1804.213</v>
      </c>
      <c r="R168" s="20">
        <v>1773.357</v>
      </c>
      <c r="S168" s="20">
        <v>1787.627</v>
      </c>
      <c r="T168" s="20">
        <v>1706.0754999999999</v>
      </c>
      <c r="U168" s="20">
        <v>1803.9625000000001</v>
      </c>
      <c r="V168" s="20">
        <v>1736.806</v>
      </c>
      <c r="W168" s="20">
        <v>1579.8365000000001</v>
      </c>
      <c r="X168" s="20">
        <v>1734.6780000000001</v>
      </c>
      <c r="Y168" s="20">
        <v>1835.9445000000001</v>
      </c>
      <c r="Z168" s="20">
        <v>1952.4199999999998</v>
      </c>
      <c r="AA168" s="20">
        <v>1873.5595000000001</v>
      </c>
      <c r="AB168" s="20">
        <v>1729.4739999999999</v>
      </c>
      <c r="AC168" s="20">
        <v>1804.213</v>
      </c>
      <c r="AD168" s="20">
        <v>1773.357</v>
      </c>
      <c r="AE168" s="20">
        <v>1787.627</v>
      </c>
      <c r="AF168" s="20">
        <v>1706.0754999999999</v>
      </c>
      <c r="AG168" s="20">
        <v>1803.9625000000001</v>
      </c>
      <c r="AH168" s="20">
        <v>1736.806</v>
      </c>
      <c r="AI168" s="20">
        <v>1579.8365000000001</v>
      </c>
      <c r="AJ168" s="20">
        <v>1734.6780000000001</v>
      </c>
      <c r="AK168" s="20">
        <v>1835.9445000000001</v>
      </c>
      <c r="AL168" s="20">
        <v>1952.4199999999998</v>
      </c>
      <c r="AM168" s="20">
        <v>1873.5595000000001</v>
      </c>
      <c r="AN168" s="20">
        <v>1669.837</v>
      </c>
      <c r="AO168" s="20">
        <v>1804.213</v>
      </c>
      <c r="AP168" s="20">
        <v>1773.357</v>
      </c>
      <c r="AQ168" s="20">
        <v>1787.627</v>
      </c>
      <c r="AR168" s="20">
        <v>1706.0754999999999</v>
      </c>
      <c r="AS168" s="20">
        <v>1803.9625000000001</v>
      </c>
      <c r="AT168" s="20">
        <v>1736.806</v>
      </c>
      <c r="AU168" s="20">
        <v>1579.8365000000001</v>
      </c>
      <c r="AV168" s="20">
        <v>1734.6780000000001</v>
      </c>
      <c r="AW168" s="20">
        <v>1835.9445000000001</v>
      </c>
      <c r="AX168" s="22">
        <v>1952.4199999999998</v>
      </c>
      <c r="AZ168" s="21">
        <f t="array" ref="AZ168">SUM(IF(YEAR($C$5:$AX$5)=AZ$5,$C168:$AX168))</f>
        <v>21258.315999999999</v>
      </c>
      <c r="BA168" s="20">
        <f t="array" ref="BA168">SUM(IF(YEAR($C$5:$AX$5)=BA$5,$C168:$AX168))</f>
        <v>21258.316499999997</v>
      </c>
      <c r="BB168" s="20">
        <f t="array" ref="BB168">SUM(IF(YEAR($C$5:$AX$5)=BB$5,$C168:$AX168))</f>
        <v>21317.9535</v>
      </c>
      <c r="BC168" s="22">
        <f t="array" ref="BC168">SUM(IF(YEAR($C$5:$AX$5)=BC$5,$C168:$AX168))</f>
        <v>21258.316499999997</v>
      </c>
      <c r="BE168" s="21">
        <f t="shared" si="20"/>
        <v>21258.315999999999</v>
      </c>
      <c r="BF168" s="20">
        <f t="shared" si="21"/>
        <v>21317.9535</v>
      </c>
      <c r="BG168" s="22">
        <f t="shared" si="22"/>
        <v>21258.316500000001</v>
      </c>
    </row>
    <row r="169" spans="2:59">
      <c r="B169" s="17">
        <v>56510</v>
      </c>
      <c r="C169" s="20">
        <v>566.10130000000004</v>
      </c>
      <c r="D169" s="20">
        <v>499.3304</v>
      </c>
      <c r="E169" s="20">
        <v>572.38789999999995</v>
      </c>
      <c r="F169" s="20">
        <v>545.94179999999994</v>
      </c>
      <c r="G169" s="20">
        <v>540.13</v>
      </c>
      <c r="H169" s="20">
        <v>563.8048</v>
      </c>
      <c r="I169" s="20">
        <v>583.04449999999997</v>
      </c>
      <c r="J169" s="20">
        <v>585.68799999999999</v>
      </c>
      <c r="K169" s="20">
        <v>539.50059999999996</v>
      </c>
      <c r="L169" s="20">
        <v>520.94389999999999</v>
      </c>
      <c r="M169" s="20">
        <v>564.85599999999999</v>
      </c>
      <c r="N169" s="20">
        <v>609.52700000000004</v>
      </c>
      <c r="O169" s="20">
        <v>566.10130000000004</v>
      </c>
      <c r="P169" s="20">
        <v>499.3304</v>
      </c>
      <c r="Q169" s="20">
        <v>572.38789999999995</v>
      </c>
      <c r="R169" s="20">
        <v>545.94179999999994</v>
      </c>
      <c r="S169" s="20">
        <v>540.13</v>
      </c>
      <c r="T169" s="20">
        <v>563.8048</v>
      </c>
      <c r="U169" s="20">
        <v>583.04449999999997</v>
      </c>
      <c r="V169" s="20">
        <v>585.68799999999999</v>
      </c>
      <c r="W169" s="20">
        <v>539.50059999999996</v>
      </c>
      <c r="X169" s="20">
        <v>520.94389999999999</v>
      </c>
      <c r="Y169" s="20">
        <v>564.85599999999999</v>
      </c>
      <c r="Z169" s="20">
        <v>609.52700000000004</v>
      </c>
      <c r="AA169" s="20">
        <v>566.10130000000004</v>
      </c>
      <c r="AB169" s="20">
        <v>517.16359999999997</v>
      </c>
      <c r="AC169" s="20">
        <v>572.38789999999995</v>
      </c>
      <c r="AD169" s="20">
        <v>545.94179999999994</v>
      </c>
      <c r="AE169" s="20">
        <v>540.13</v>
      </c>
      <c r="AF169" s="20">
        <v>563.8048</v>
      </c>
      <c r="AG169" s="20">
        <v>583.04449999999997</v>
      </c>
      <c r="AH169" s="20">
        <v>585.68799999999999</v>
      </c>
      <c r="AI169" s="20">
        <v>539.50059999999996</v>
      </c>
      <c r="AJ169" s="20">
        <v>520.94389999999999</v>
      </c>
      <c r="AK169" s="20">
        <v>564.85599999999999</v>
      </c>
      <c r="AL169" s="20">
        <v>609.52700000000004</v>
      </c>
      <c r="AM169" s="20">
        <v>566.10130000000004</v>
      </c>
      <c r="AN169" s="20">
        <v>499.3304</v>
      </c>
      <c r="AO169" s="20">
        <v>572.38789999999995</v>
      </c>
      <c r="AP169" s="20">
        <v>545.94179999999994</v>
      </c>
      <c r="AQ169" s="20">
        <v>540.13009999999997</v>
      </c>
      <c r="AR169" s="20">
        <v>563.8048</v>
      </c>
      <c r="AS169" s="20">
        <v>583.04449999999997</v>
      </c>
      <c r="AT169" s="20">
        <v>585.68799999999999</v>
      </c>
      <c r="AU169" s="20">
        <v>539.50059999999996</v>
      </c>
      <c r="AV169" s="20">
        <v>520.94389999999999</v>
      </c>
      <c r="AW169" s="20">
        <v>564.85599999999999</v>
      </c>
      <c r="AX169" s="22">
        <v>609.52700000000004</v>
      </c>
      <c r="AZ169" s="21">
        <f t="array" ref="AZ169">SUM(IF(YEAR($C$5:$AX$5)=AZ$5,$C169:$AX169))</f>
        <v>6691.2561999999998</v>
      </c>
      <c r="BA169" s="20">
        <f t="array" ref="BA169">SUM(IF(YEAR($C$5:$AX$5)=BA$5,$C169:$AX169))</f>
        <v>6691.2561999999998</v>
      </c>
      <c r="BB169" s="20">
        <f t="array" ref="BB169">SUM(IF(YEAR($C$5:$AX$5)=BB$5,$C169:$AX169))</f>
        <v>6709.0893999999998</v>
      </c>
      <c r="BC169" s="22">
        <f t="array" ref="BC169">SUM(IF(YEAR($C$5:$AX$5)=BC$5,$C169:$AX169))</f>
        <v>6691.2563</v>
      </c>
      <c r="BE169" s="21">
        <f t="shared" si="20"/>
        <v>6691.2561999999989</v>
      </c>
      <c r="BF169" s="20">
        <f t="shared" si="21"/>
        <v>6709.0893999999989</v>
      </c>
      <c r="BG169" s="22">
        <f t="shared" si="22"/>
        <v>6691.2562999999991</v>
      </c>
    </row>
    <row r="170" spans="2:59">
      <c r="B170" s="17">
        <v>56511</v>
      </c>
      <c r="C170" s="20">
        <v>698.75559999999996</v>
      </c>
      <c r="D170" s="20">
        <v>619.85500000000002</v>
      </c>
      <c r="E170" s="20">
        <v>683.74720000000002</v>
      </c>
      <c r="F170" s="20">
        <v>673.66880000000003</v>
      </c>
      <c r="G170" s="20">
        <v>701.91179999999997</v>
      </c>
      <c r="H170" s="20">
        <v>727.42359999999996</v>
      </c>
      <c r="I170" s="20">
        <v>733.93880000000001</v>
      </c>
      <c r="J170" s="20">
        <v>747.88440000000003</v>
      </c>
      <c r="K170" s="20">
        <v>725.15920000000006</v>
      </c>
      <c r="L170" s="20">
        <v>736.1952</v>
      </c>
      <c r="M170" s="20">
        <v>686.58240000000001</v>
      </c>
      <c r="N170" s="20">
        <v>769.26660000000004</v>
      </c>
      <c r="O170" s="20">
        <v>698.75559999999996</v>
      </c>
      <c r="P170" s="20">
        <v>619.85500000000002</v>
      </c>
      <c r="Q170" s="20">
        <v>683.74720000000002</v>
      </c>
      <c r="R170" s="20">
        <v>673.66880000000003</v>
      </c>
      <c r="S170" s="20">
        <v>701.91179999999997</v>
      </c>
      <c r="T170" s="20">
        <v>727.42359999999996</v>
      </c>
      <c r="U170" s="20">
        <v>733.93880000000001</v>
      </c>
      <c r="V170" s="20">
        <v>747.88440000000003</v>
      </c>
      <c r="W170" s="20">
        <v>725.15920000000006</v>
      </c>
      <c r="X170" s="20">
        <v>736.1952</v>
      </c>
      <c r="Y170" s="20">
        <v>686.58240000000001</v>
      </c>
      <c r="Z170" s="20">
        <v>769.26660000000004</v>
      </c>
      <c r="AA170" s="20">
        <v>698.75559999999996</v>
      </c>
      <c r="AB170" s="20">
        <v>641.99279999999999</v>
      </c>
      <c r="AC170" s="20">
        <v>683.74720000000002</v>
      </c>
      <c r="AD170" s="20">
        <v>673.66880000000003</v>
      </c>
      <c r="AE170" s="20">
        <v>701.91179999999997</v>
      </c>
      <c r="AF170" s="20">
        <v>727.42359999999996</v>
      </c>
      <c r="AG170" s="20">
        <v>733.93880000000001</v>
      </c>
      <c r="AH170" s="20">
        <v>747.88440000000003</v>
      </c>
      <c r="AI170" s="20">
        <v>725.15920000000006</v>
      </c>
      <c r="AJ170" s="20">
        <v>736.1952</v>
      </c>
      <c r="AK170" s="20">
        <v>686.58240000000001</v>
      </c>
      <c r="AL170" s="20">
        <v>769.26660000000004</v>
      </c>
      <c r="AM170" s="20">
        <v>698.75559999999996</v>
      </c>
      <c r="AN170" s="20">
        <v>619.85500000000002</v>
      </c>
      <c r="AO170" s="20">
        <v>683.74720000000002</v>
      </c>
      <c r="AP170" s="20">
        <v>673.66880000000003</v>
      </c>
      <c r="AQ170" s="20">
        <v>701.91179999999997</v>
      </c>
      <c r="AR170" s="20">
        <v>727.42359999999996</v>
      </c>
      <c r="AS170" s="20">
        <v>733.93880000000001</v>
      </c>
      <c r="AT170" s="20">
        <v>747.88440000000003</v>
      </c>
      <c r="AU170" s="20">
        <v>725.15920000000006</v>
      </c>
      <c r="AV170" s="20">
        <v>736.1952</v>
      </c>
      <c r="AW170" s="20">
        <v>686.58240000000001</v>
      </c>
      <c r="AX170" s="22">
        <v>769.26660000000004</v>
      </c>
      <c r="AZ170" s="21">
        <f t="array" ref="AZ170">SUM(IF(YEAR($C$5:$AX$5)=AZ$5,$C170:$AX170))</f>
        <v>8504.3886000000002</v>
      </c>
      <c r="BA170" s="20">
        <f t="array" ref="BA170">SUM(IF(YEAR($C$5:$AX$5)=BA$5,$C170:$AX170))</f>
        <v>8504.3886000000002</v>
      </c>
      <c r="BB170" s="20">
        <f t="array" ref="BB170">SUM(IF(YEAR($C$5:$AX$5)=BB$5,$C170:$AX170))</f>
        <v>8526.5264000000006</v>
      </c>
      <c r="BC170" s="22">
        <f t="array" ref="BC170">SUM(IF(YEAR($C$5:$AX$5)=BC$5,$C170:$AX170))</f>
        <v>8504.3886000000002</v>
      </c>
      <c r="BE170" s="21">
        <f t="shared" si="20"/>
        <v>8504.3886000000002</v>
      </c>
      <c r="BF170" s="20">
        <f t="shared" si="21"/>
        <v>8526.5264000000006</v>
      </c>
      <c r="BG170" s="22">
        <f t="shared" si="22"/>
        <v>8504.3886000000002</v>
      </c>
    </row>
    <row r="171" spans="2:59">
      <c r="B171" s="17">
        <v>56512</v>
      </c>
      <c r="C171" s="20">
        <v>1098.8055999999999</v>
      </c>
      <c r="D171" s="20">
        <v>969.20299999999997</v>
      </c>
      <c r="E171" s="20">
        <v>1111.008</v>
      </c>
      <c r="F171" s="20">
        <v>1059.6759999999999</v>
      </c>
      <c r="G171" s="20">
        <v>1048.3951999999999</v>
      </c>
      <c r="H171" s="20">
        <v>1094.3481999999999</v>
      </c>
      <c r="I171" s="20">
        <v>1131.6923999999999</v>
      </c>
      <c r="J171" s="20">
        <v>1136.8235999999999</v>
      </c>
      <c r="K171" s="20">
        <v>1047.1733999999999</v>
      </c>
      <c r="L171" s="20">
        <v>1011.1548</v>
      </c>
      <c r="M171" s="20">
        <v>1096.3884</v>
      </c>
      <c r="N171" s="20">
        <v>1183.095</v>
      </c>
      <c r="O171" s="20">
        <v>1098.8055999999999</v>
      </c>
      <c r="P171" s="20">
        <v>969.20299999999997</v>
      </c>
      <c r="Q171" s="20">
        <v>1111.008</v>
      </c>
      <c r="R171" s="20">
        <v>1059.6759999999999</v>
      </c>
      <c r="S171" s="20">
        <v>1048.3951999999999</v>
      </c>
      <c r="T171" s="20">
        <v>1094.3481999999999</v>
      </c>
      <c r="U171" s="20">
        <v>1131.6923999999999</v>
      </c>
      <c r="V171" s="20">
        <v>1136.8235999999999</v>
      </c>
      <c r="W171" s="20">
        <v>1047.1733999999999</v>
      </c>
      <c r="X171" s="20">
        <v>1011.1548</v>
      </c>
      <c r="Y171" s="20">
        <v>1096.3884</v>
      </c>
      <c r="Z171" s="20">
        <v>1183.095</v>
      </c>
      <c r="AA171" s="20">
        <v>1098.8055999999999</v>
      </c>
      <c r="AB171" s="20">
        <v>1003.8174</v>
      </c>
      <c r="AC171" s="20">
        <v>1111.008</v>
      </c>
      <c r="AD171" s="20">
        <v>1059.6759999999999</v>
      </c>
      <c r="AE171" s="20">
        <v>1048.3951999999999</v>
      </c>
      <c r="AF171" s="20">
        <v>1094.3481999999999</v>
      </c>
      <c r="AG171" s="20">
        <v>1131.6923999999999</v>
      </c>
      <c r="AH171" s="20">
        <v>1136.8235999999999</v>
      </c>
      <c r="AI171" s="20">
        <v>1047.1733999999999</v>
      </c>
      <c r="AJ171" s="20">
        <v>1011.1548</v>
      </c>
      <c r="AK171" s="20">
        <v>1096.3884</v>
      </c>
      <c r="AL171" s="20">
        <v>1183.095</v>
      </c>
      <c r="AM171" s="20">
        <v>1098.8055999999999</v>
      </c>
      <c r="AN171" s="20">
        <v>969.20299999999997</v>
      </c>
      <c r="AO171" s="20">
        <v>1111.008</v>
      </c>
      <c r="AP171" s="20">
        <v>1059.6759999999999</v>
      </c>
      <c r="AQ171" s="20">
        <v>1048.3951999999999</v>
      </c>
      <c r="AR171" s="20">
        <v>1094.3481999999999</v>
      </c>
      <c r="AS171" s="20">
        <v>1131.6923999999999</v>
      </c>
      <c r="AT171" s="20">
        <v>1136.8235999999999</v>
      </c>
      <c r="AU171" s="20">
        <v>1047.1733999999999</v>
      </c>
      <c r="AV171" s="20">
        <v>1011.1548</v>
      </c>
      <c r="AW171" s="20">
        <v>1096.3884</v>
      </c>
      <c r="AX171" s="22">
        <v>1183.095</v>
      </c>
      <c r="AZ171" s="21">
        <f t="array" ref="AZ171">SUM(IF(YEAR($C$5:$AX$5)=AZ$5,$C171:$AX171))</f>
        <v>12987.763599999998</v>
      </c>
      <c r="BA171" s="20">
        <f t="array" ref="BA171">SUM(IF(YEAR($C$5:$AX$5)=BA$5,$C171:$AX171))</f>
        <v>12987.763599999998</v>
      </c>
      <c r="BB171" s="20">
        <f t="array" ref="BB171">SUM(IF(YEAR($C$5:$AX$5)=BB$5,$C171:$AX171))</f>
        <v>13022.377999999999</v>
      </c>
      <c r="BC171" s="22">
        <f t="array" ref="BC171">SUM(IF(YEAR($C$5:$AX$5)=BC$5,$C171:$AX171))</f>
        <v>12987.763599999998</v>
      </c>
      <c r="BE171" s="21">
        <f t="shared" si="20"/>
        <v>12987.763599999998</v>
      </c>
      <c r="BF171" s="20">
        <f t="shared" si="21"/>
        <v>13022.378000000001</v>
      </c>
      <c r="BG171" s="22">
        <f t="shared" si="22"/>
        <v>12987.763599999998</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1065.1374000000001</v>
      </c>
      <c r="D173" s="20">
        <v>909.3146999999999</v>
      </c>
      <c r="E173" s="20">
        <v>904.22130000000004</v>
      </c>
      <c r="F173" s="20">
        <v>1087.482</v>
      </c>
      <c r="G173" s="20">
        <v>1221.0917999999999</v>
      </c>
      <c r="H173" s="20">
        <v>1309.8002999999999</v>
      </c>
      <c r="I173" s="20">
        <v>1249.1216999999999</v>
      </c>
      <c r="J173" s="20">
        <v>1247.3964000000001</v>
      </c>
      <c r="K173" s="20">
        <v>1155.2925</v>
      </c>
      <c r="L173" s="20">
        <v>1135.7060999999999</v>
      </c>
      <c r="M173" s="20">
        <v>1133.076</v>
      </c>
      <c r="N173" s="20">
        <v>1121.6364000000001</v>
      </c>
      <c r="O173" s="20">
        <v>1065.1374000000001</v>
      </c>
      <c r="P173" s="20">
        <v>909.3146999999999</v>
      </c>
      <c r="Q173" s="20">
        <v>904.22130000000004</v>
      </c>
      <c r="R173" s="20">
        <v>1087.482</v>
      </c>
      <c r="S173" s="20">
        <v>1221.0921000000001</v>
      </c>
      <c r="T173" s="20">
        <v>1309.8002999999999</v>
      </c>
      <c r="U173" s="20">
        <v>1249.1216999999999</v>
      </c>
      <c r="V173" s="20">
        <v>1247.3964000000001</v>
      </c>
      <c r="W173" s="20">
        <v>1155.2925</v>
      </c>
      <c r="X173" s="20">
        <v>1135.7064</v>
      </c>
      <c r="Y173" s="20">
        <v>1133.076</v>
      </c>
      <c r="Z173" s="20">
        <v>1121.6364000000001</v>
      </c>
      <c r="AA173" s="20">
        <v>1065.1374000000001</v>
      </c>
      <c r="AB173" s="20">
        <v>941.79029999999989</v>
      </c>
      <c r="AC173" s="20">
        <v>904.22130000000004</v>
      </c>
      <c r="AD173" s="20">
        <v>1087.482</v>
      </c>
      <c r="AE173" s="20">
        <v>1221.0921000000001</v>
      </c>
      <c r="AF173" s="20">
        <v>1309.8002999999999</v>
      </c>
      <c r="AG173" s="20">
        <v>1249.1216999999999</v>
      </c>
      <c r="AH173" s="20">
        <v>1247.3964000000001</v>
      </c>
      <c r="AI173" s="20">
        <v>1155.2925</v>
      </c>
      <c r="AJ173" s="20">
        <v>1135.7064</v>
      </c>
      <c r="AK173" s="20">
        <v>1133.076</v>
      </c>
      <c r="AL173" s="20">
        <v>1121.6364000000001</v>
      </c>
      <c r="AM173" s="20">
        <v>1065.1374000000001</v>
      </c>
      <c r="AN173" s="20">
        <v>909.3146999999999</v>
      </c>
      <c r="AO173" s="20">
        <v>904.22130000000004</v>
      </c>
      <c r="AP173" s="20">
        <v>1087.482</v>
      </c>
      <c r="AQ173" s="20">
        <v>1221.0921000000001</v>
      </c>
      <c r="AR173" s="20">
        <v>1309.8002999999999</v>
      </c>
      <c r="AS173" s="20">
        <v>1249.1216999999999</v>
      </c>
      <c r="AT173" s="20">
        <v>1247.3964000000001</v>
      </c>
      <c r="AU173" s="20">
        <v>1155.2925</v>
      </c>
      <c r="AV173" s="20">
        <v>1135.7064</v>
      </c>
      <c r="AW173" s="20">
        <v>1133.076</v>
      </c>
      <c r="AX173" s="22">
        <v>1121.6364000000001</v>
      </c>
      <c r="AZ173" s="21">
        <f t="array" ref="AZ173">SUM(IF(YEAR($C$5:$AX$5)=AZ$5,$C173:$AX173))</f>
        <v>13539.276599999997</v>
      </c>
      <c r="BA173" s="20">
        <f t="array" ref="BA173">SUM(IF(YEAR($C$5:$AX$5)=BA$5,$C173:$AX173))</f>
        <v>13539.2772</v>
      </c>
      <c r="BB173" s="20">
        <f t="array" ref="BB173">SUM(IF(YEAR($C$5:$AX$5)=BB$5,$C173:$AX173))</f>
        <v>13571.752799999998</v>
      </c>
      <c r="BC173" s="22">
        <f t="array" ref="BC173">SUM(IF(YEAR($C$5:$AX$5)=BC$5,$C173:$AX173))</f>
        <v>13539.2772</v>
      </c>
      <c r="BE173" s="21">
        <f t="shared" si="20"/>
        <v>13539.276899999997</v>
      </c>
      <c r="BF173" s="20">
        <f t="shared" si="21"/>
        <v>13571.752799999998</v>
      </c>
      <c r="BG173" s="22">
        <f t="shared" si="22"/>
        <v>13539.277199999997</v>
      </c>
    </row>
    <row r="174" spans="2:59">
      <c r="B174" s="17">
        <v>56680</v>
      </c>
      <c r="C174" s="20">
        <v>1421.02566</v>
      </c>
      <c r="D174" s="20">
        <v>1213.1384399999999</v>
      </c>
      <c r="E174" s="20">
        <v>1206.3455999999996</v>
      </c>
      <c r="F174" s="20">
        <v>1450.8361800000007</v>
      </c>
      <c r="G174" s="20">
        <v>1629.0887400000006</v>
      </c>
      <c r="H174" s="20">
        <v>1747.4367599999996</v>
      </c>
      <c r="I174" s="20">
        <v>1666.4839199999994</v>
      </c>
      <c r="J174" s="20">
        <v>1664.1820799999994</v>
      </c>
      <c r="K174" s="20">
        <v>1541.3039999999999</v>
      </c>
      <c r="L174" s="20">
        <v>1515.1732199999992</v>
      </c>
      <c r="M174" s="20">
        <v>1511.6643000000001</v>
      </c>
      <c r="N174" s="20">
        <v>1496.40246</v>
      </c>
      <c r="O174" s="20">
        <v>1421.02566</v>
      </c>
      <c r="P174" s="20">
        <v>1213.1384399999999</v>
      </c>
      <c r="Q174" s="20">
        <v>1206.3455999999996</v>
      </c>
      <c r="R174" s="20">
        <v>1450.8361800000007</v>
      </c>
      <c r="S174" s="20">
        <v>1629.0887400000006</v>
      </c>
      <c r="T174" s="20">
        <v>1747.4367599999996</v>
      </c>
      <c r="U174" s="20">
        <v>1666.4839199999994</v>
      </c>
      <c r="V174" s="20">
        <v>1664.1820799999994</v>
      </c>
      <c r="W174" s="20">
        <v>1541.3039999999999</v>
      </c>
      <c r="X174" s="20">
        <v>1515.1732199999992</v>
      </c>
      <c r="Y174" s="20">
        <v>1511.6643000000001</v>
      </c>
      <c r="Z174" s="20">
        <v>1496.40246</v>
      </c>
      <c r="AA174" s="20">
        <v>1421.02566</v>
      </c>
      <c r="AB174" s="20">
        <v>1256.4647999999997</v>
      </c>
      <c r="AC174" s="20">
        <v>1206.3455999999996</v>
      </c>
      <c r="AD174" s="20">
        <v>1450.8361800000007</v>
      </c>
      <c r="AE174" s="20">
        <v>1629.0887400000006</v>
      </c>
      <c r="AF174" s="20">
        <v>1747.4367599999996</v>
      </c>
      <c r="AG174" s="20">
        <v>1666.4839199999994</v>
      </c>
      <c r="AH174" s="20">
        <v>1664.1820799999994</v>
      </c>
      <c r="AI174" s="20">
        <v>1541.3039999999999</v>
      </c>
      <c r="AJ174" s="20">
        <v>1515.1732199999992</v>
      </c>
      <c r="AK174" s="20">
        <v>1511.6643000000001</v>
      </c>
      <c r="AL174" s="20">
        <v>1496.40246</v>
      </c>
      <c r="AM174" s="20">
        <v>1421.02566</v>
      </c>
      <c r="AN174" s="20">
        <v>1213.1384399999999</v>
      </c>
      <c r="AO174" s="20">
        <v>1206.3455999999996</v>
      </c>
      <c r="AP174" s="20">
        <v>1450.8361800000007</v>
      </c>
      <c r="AQ174" s="20">
        <v>1629.0887400000006</v>
      </c>
      <c r="AR174" s="20">
        <v>1747.4367599999996</v>
      </c>
      <c r="AS174" s="20">
        <v>1666.4839199999994</v>
      </c>
      <c r="AT174" s="20">
        <v>1664.1820799999994</v>
      </c>
      <c r="AU174" s="20">
        <v>1541.3039999999999</v>
      </c>
      <c r="AV174" s="20">
        <v>1515.1732199999992</v>
      </c>
      <c r="AW174" s="20">
        <v>1511.6643000000001</v>
      </c>
      <c r="AX174" s="22">
        <v>1496.40246</v>
      </c>
      <c r="AZ174" s="21">
        <f t="array" ref="AZ174">SUM(IF(YEAR($C$5:$AX$5)=AZ$5,$C174:$AX174))</f>
        <v>18063.081359999996</v>
      </c>
      <c r="BA174" s="20">
        <f t="array" ref="BA174">SUM(IF(YEAR($C$5:$AX$5)=BA$5,$C174:$AX174))</f>
        <v>18063.081359999996</v>
      </c>
      <c r="BB174" s="20">
        <f t="array" ref="BB174">SUM(IF(YEAR($C$5:$AX$5)=BB$5,$C174:$AX174))</f>
        <v>18106.407719999996</v>
      </c>
      <c r="BC174" s="22">
        <f t="array" ref="BC174">SUM(IF(YEAR($C$5:$AX$5)=BC$5,$C174:$AX174))</f>
        <v>18063.081359999996</v>
      </c>
      <c r="BE174" s="21">
        <f t="shared" si="20"/>
        <v>18063.08136</v>
      </c>
      <c r="BF174" s="20">
        <f t="shared" si="21"/>
        <v>18106.407719999999</v>
      </c>
      <c r="BG174" s="22">
        <f t="shared" si="22"/>
        <v>18063.08136</v>
      </c>
    </row>
    <row r="175" spans="2:59">
      <c r="B175" s="17">
        <v>56690</v>
      </c>
      <c r="C175" s="20">
        <v>1935.3204000000005</v>
      </c>
      <c r="D175" s="20">
        <v>1707.0519599999996</v>
      </c>
      <c r="E175" s="20">
        <v>1956.8124000000005</v>
      </c>
      <c r="F175" s="20">
        <v>1866.4020000000005</v>
      </c>
      <c r="G175" s="20">
        <v>1846.5336</v>
      </c>
      <c r="H175" s="20">
        <v>1927.4687999999999</v>
      </c>
      <c r="I175" s="20">
        <v>1993.2443999999996</v>
      </c>
      <c r="J175" s="20">
        <v>2002.2822000000006</v>
      </c>
      <c r="K175" s="20">
        <v>1844.3807999999999</v>
      </c>
      <c r="L175" s="20">
        <v>1780.9415999999999</v>
      </c>
      <c r="M175" s="20">
        <v>1931.0634000000009</v>
      </c>
      <c r="N175" s="20">
        <v>2083.779</v>
      </c>
      <c r="O175" s="20">
        <v>1935.3204000000005</v>
      </c>
      <c r="P175" s="20">
        <v>1707.0519599999996</v>
      </c>
      <c r="Q175" s="20">
        <v>1956.8124000000005</v>
      </c>
      <c r="R175" s="20">
        <v>1866.4020000000005</v>
      </c>
      <c r="S175" s="20">
        <v>1846.5336</v>
      </c>
      <c r="T175" s="20">
        <v>1927.4687999999999</v>
      </c>
      <c r="U175" s="20">
        <v>1993.2443999999996</v>
      </c>
      <c r="V175" s="20">
        <v>2002.2822000000006</v>
      </c>
      <c r="W175" s="20">
        <v>1844.3807999999999</v>
      </c>
      <c r="X175" s="20">
        <v>1780.9415999999999</v>
      </c>
      <c r="Y175" s="20">
        <v>1931.0634000000009</v>
      </c>
      <c r="Z175" s="20">
        <v>2083.779</v>
      </c>
      <c r="AA175" s="20">
        <v>1935.3204000000005</v>
      </c>
      <c r="AB175" s="20">
        <v>1768.0181400000006</v>
      </c>
      <c r="AC175" s="20">
        <v>1956.8124000000005</v>
      </c>
      <c r="AD175" s="20">
        <v>1866.4020000000005</v>
      </c>
      <c r="AE175" s="20">
        <v>1846.5336</v>
      </c>
      <c r="AF175" s="20">
        <v>1927.4687999999999</v>
      </c>
      <c r="AG175" s="20">
        <v>1993.2443999999996</v>
      </c>
      <c r="AH175" s="20">
        <v>2002.2822000000006</v>
      </c>
      <c r="AI175" s="20">
        <v>1844.3807999999999</v>
      </c>
      <c r="AJ175" s="20">
        <v>1780.9415999999999</v>
      </c>
      <c r="AK175" s="20">
        <v>1931.0634000000009</v>
      </c>
      <c r="AL175" s="20">
        <v>2083.779</v>
      </c>
      <c r="AM175" s="20">
        <v>1935.3204000000005</v>
      </c>
      <c r="AN175" s="20">
        <v>1707.0519599999996</v>
      </c>
      <c r="AO175" s="20">
        <v>1956.8124000000005</v>
      </c>
      <c r="AP175" s="20">
        <v>1866.4020000000005</v>
      </c>
      <c r="AQ175" s="20">
        <v>1846.5336</v>
      </c>
      <c r="AR175" s="20">
        <v>1927.4687999999999</v>
      </c>
      <c r="AS175" s="20">
        <v>1993.2443999999996</v>
      </c>
      <c r="AT175" s="20">
        <v>2002.2822000000006</v>
      </c>
      <c r="AU175" s="20">
        <v>1844.3807999999999</v>
      </c>
      <c r="AV175" s="20">
        <v>1780.9415999999999</v>
      </c>
      <c r="AW175" s="20">
        <v>1931.0634000000009</v>
      </c>
      <c r="AX175" s="22">
        <v>2083.779</v>
      </c>
      <c r="AZ175" s="21">
        <f t="array" ref="AZ175">SUM(IF(YEAR($C$5:$AX$5)=AZ$5,$C175:$AX175))</f>
        <v>22875.280560000003</v>
      </c>
      <c r="BA175" s="20">
        <f t="array" ref="BA175">SUM(IF(YEAR($C$5:$AX$5)=BA$5,$C175:$AX175))</f>
        <v>22875.280560000003</v>
      </c>
      <c r="BB175" s="20">
        <f t="array" ref="BB175">SUM(IF(YEAR($C$5:$AX$5)=BB$5,$C175:$AX175))</f>
        <v>22936.246739999999</v>
      </c>
      <c r="BC175" s="22">
        <f t="array" ref="BC175">SUM(IF(YEAR($C$5:$AX$5)=BC$5,$C175:$AX175))</f>
        <v>22875.280560000003</v>
      </c>
      <c r="BE175" s="21">
        <f t="shared" si="20"/>
        <v>22875.280559999999</v>
      </c>
      <c r="BF175" s="20">
        <f t="shared" si="21"/>
        <v>22936.246740000002</v>
      </c>
      <c r="BG175" s="22">
        <f t="shared" si="22"/>
        <v>22875.280559999999</v>
      </c>
    </row>
    <row r="176" spans="2:59">
      <c r="B176" s="17">
        <v>56701</v>
      </c>
      <c r="C176" s="20">
        <v>373.11196000000001</v>
      </c>
      <c r="D176" s="20">
        <v>360.89483999999999</v>
      </c>
      <c r="E176" s="20">
        <v>441.0992</v>
      </c>
      <c r="F176" s="20">
        <v>397.40983999999997</v>
      </c>
      <c r="G176" s="20">
        <v>465.04640000000001</v>
      </c>
      <c r="H176" s="20">
        <v>497.98880000000003</v>
      </c>
      <c r="I176" s="20">
        <v>662.34960000000001</v>
      </c>
      <c r="J176" s="20">
        <v>593.31119999999999</v>
      </c>
      <c r="K176" s="20">
        <v>555.34559999999999</v>
      </c>
      <c r="L176" s="20">
        <v>476.49439999999998</v>
      </c>
      <c r="M176" s="20">
        <v>442.73480000000001</v>
      </c>
      <c r="N176" s="20">
        <v>437.9452</v>
      </c>
      <c r="O176" s="20">
        <v>373.11196000000001</v>
      </c>
      <c r="P176" s="20">
        <v>360.89483999999999</v>
      </c>
      <c r="Q176" s="20">
        <v>441.0992</v>
      </c>
      <c r="R176" s="20">
        <v>397.40983999999997</v>
      </c>
      <c r="S176" s="20">
        <v>465.04640000000001</v>
      </c>
      <c r="T176" s="20">
        <v>497.98880000000003</v>
      </c>
      <c r="U176" s="20">
        <v>662.34960000000001</v>
      </c>
      <c r="V176" s="20">
        <v>593.31119999999999</v>
      </c>
      <c r="W176" s="20">
        <v>555.34559999999999</v>
      </c>
      <c r="X176" s="20">
        <v>476.49439999999998</v>
      </c>
      <c r="Y176" s="20">
        <v>442.73480000000001</v>
      </c>
      <c r="Z176" s="20">
        <v>437.9452</v>
      </c>
      <c r="AA176" s="20">
        <v>373.11196000000001</v>
      </c>
      <c r="AB176" s="20">
        <v>373.78392000000002</v>
      </c>
      <c r="AC176" s="20">
        <v>441.0992</v>
      </c>
      <c r="AD176" s="20">
        <v>397.40983999999997</v>
      </c>
      <c r="AE176" s="20">
        <v>465.04640000000001</v>
      </c>
      <c r="AF176" s="20">
        <v>497.98880000000003</v>
      </c>
      <c r="AG176" s="20">
        <v>662.34960000000001</v>
      </c>
      <c r="AH176" s="20">
        <v>593.31119999999999</v>
      </c>
      <c r="AI176" s="20">
        <v>555.34559999999999</v>
      </c>
      <c r="AJ176" s="20">
        <v>476.49439999999998</v>
      </c>
      <c r="AK176" s="20">
        <v>442.73480000000001</v>
      </c>
      <c r="AL176" s="20">
        <v>437.9452</v>
      </c>
      <c r="AM176" s="20">
        <v>373.11196000000001</v>
      </c>
      <c r="AN176" s="20">
        <v>360.89483999999999</v>
      </c>
      <c r="AO176" s="20">
        <v>441.0992</v>
      </c>
      <c r="AP176" s="20">
        <v>397.40983999999997</v>
      </c>
      <c r="AQ176" s="20">
        <v>465.04640000000001</v>
      </c>
      <c r="AR176" s="20">
        <v>497.98880000000003</v>
      </c>
      <c r="AS176" s="20">
        <v>662.34960000000001</v>
      </c>
      <c r="AT176" s="20">
        <v>593.31119999999999</v>
      </c>
      <c r="AU176" s="20">
        <v>555.34559999999999</v>
      </c>
      <c r="AV176" s="20">
        <v>476.49439999999998</v>
      </c>
      <c r="AW176" s="20">
        <v>442.73480000000001</v>
      </c>
      <c r="AX176" s="22">
        <v>437.9452</v>
      </c>
      <c r="AZ176" s="21">
        <f t="array" ref="AZ176">SUM(IF(YEAR($C$5:$AX$5)=AZ$5,$C176:$AX176))</f>
        <v>5703.7318399999995</v>
      </c>
      <c r="BA176" s="20">
        <f t="array" ref="BA176">SUM(IF(YEAR($C$5:$AX$5)=BA$5,$C176:$AX176))</f>
        <v>5703.7318399999995</v>
      </c>
      <c r="BB176" s="20">
        <f t="array" ref="BB176">SUM(IF(YEAR($C$5:$AX$5)=BB$5,$C176:$AX176))</f>
        <v>5716.6209200000003</v>
      </c>
      <c r="BC176" s="22">
        <f t="array" ref="BC176">SUM(IF(YEAR($C$5:$AX$5)=BC$5,$C176:$AX176))</f>
        <v>5703.7318399999995</v>
      </c>
      <c r="BE176" s="21">
        <f t="shared" si="20"/>
        <v>5703.7318400000013</v>
      </c>
      <c r="BF176" s="20">
        <f t="shared" si="21"/>
        <v>5716.6209200000012</v>
      </c>
      <c r="BG176" s="22">
        <f t="shared" si="22"/>
        <v>5703.7318400000013</v>
      </c>
    </row>
    <row r="177" spans="2:59">
      <c r="B177" s="17">
        <v>56846</v>
      </c>
      <c r="C177" s="20">
        <v>82998.16</v>
      </c>
      <c r="D177" s="20">
        <v>75477.13</v>
      </c>
      <c r="E177" s="20">
        <v>106050</v>
      </c>
      <c r="F177" s="20">
        <v>96783.07</v>
      </c>
      <c r="G177" s="20">
        <v>101277.8</v>
      </c>
      <c r="H177" s="20">
        <v>141655.1</v>
      </c>
      <c r="I177" s="20">
        <v>159850.4</v>
      </c>
      <c r="J177" s="20">
        <v>160995.79999999999</v>
      </c>
      <c r="K177" s="20">
        <v>130294.39999999999</v>
      </c>
      <c r="L177" s="20">
        <v>116308.2</v>
      </c>
      <c r="M177" s="20">
        <v>117445.6</v>
      </c>
      <c r="N177" s="20">
        <v>117538</v>
      </c>
      <c r="O177" s="20">
        <v>104625.60000000001</v>
      </c>
      <c r="P177" s="20">
        <v>87942.88</v>
      </c>
      <c r="Q177" s="20">
        <v>127171.4</v>
      </c>
      <c r="R177" s="20">
        <v>107576.2</v>
      </c>
      <c r="S177" s="20">
        <v>111820.2</v>
      </c>
      <c r="T177" s="20">
        <v>148614.79999999999</v>
      </c>
      <c r="U177" s="20">
        <v>171345.6</v>
      </c>
      <c r="V177" s="20">
        <v>170767.7</v>
      </c>
      <c r="W177" s="20">
        <v>133211.1</v>
      </c>
      <c r="X177" s="20">
        <v>121029.7</v>
      </c>
      <c r="Y177" s="20">
        <v>128801.5</v>
      </c>
      <c r="Z177" s="20">
        <v>140835.6</v>
      </c>
      <c r="AA177" s="20">
        <v>101605.1</v>
      </c>
      <c r="AB177" s="20">
        <v>94420.85</v>
      </c>
      <c r="AC177" s="20">
        <v>117838.2</v>
      </c>
      <c r="AD177" s="20">
        <v>101275.4</v>
      </c>
      <c r="AE177" s="20">
        <v>101902.39999999999</v>
      </c>
      <c r="AF177" s="20">
        <v>138375.6</v>
      </c>
      <c r="AG177" s="20">
        <v>164954.4</v>
      </c>
      <c r="AH177" s="20">
        <v>166589.29999999999</v>
      </c>
      <c r="AI177" s="20">
        <v>133074.29999999999</v>
      </c>
      <c r="AJ177" s="20">
        <v>120354.9</v>
      </c>
      <c r="AK177" s="20">
        <v>123623.6</v>
      </c>
      <c r="AL177" s="20">
        <v>146057.5</v>
      </c>
      <c r="AM177" s="20">
        <v>133397.20000000001</v>
      </c>
      <c r="AN177" s="20">
        <v>117029.7</v>
      </c>
      <c r="AO177" s="20">
        <v>139003.5</v>
      </c>
      <c r="AP177" s="20">
        <v>120578.9</v>
      </c>
      <c r="AQ177" s="20">
        <v>117102.3</v>
      </c>
      <c r="AR177" s="20">
        <v>152801.79999999999</v>
      </c>
      <c r="AS177" s="20">
        <v>180828.7</v>
      </c>
      <c r="AT177" s="20">
        <v>183239.6</v>
      </c>
      <c r="AU177" s="20">
        <v>145424.1</v>
      </c>
      <c r="AV177" s="20">
        <v>125577.5</v>
      </c>
      <c r="AW177" s="20">
        <v>135242.9</v>
      </c>
      <c r="AX177" s="22">
        <v>162495.6</v>
      </c>
      <c r="AZ177" s="21">
        <f t="array" ref="AZ177">SUM(IF(YEAR($C$5:$AX$5)=AZ$5,$C177:$AX177))</f>
        <v>1406673.66</v>
      </c>
      <c r="BA177" s="20">
        <f t="array" ref="BA177">SUM(IF(YEAR($C$5:$AX$5)=BA$5,$C177:$AX177))</f>
        <v>1553742.2800000003</v>
      </c>
      <c r="BB177" s="20">
        <f t="array" ref="BB177">SUM(IF(YEAR($C$5:$AX$5)=BB$5,$C177:$AX177))</f>
        <v>1510071.55</v>
      </c>
      <c r="BC177" s="22">
        <f t="array" ref="BC177">SUM(IF(YEAR($C$5:$AX$5)=BC$5,$C177:$AX177))</f>
        <v>1712721.8000000003</v>
      </c>
      <c r="BE177" s="21">
        <f t="shared" si="20"/>
        <v>1483223.7799999998</v>
      </c>
      <c r="BF177" s="20">
        <f t="shared" si="21"/>
        <v>1531647.95</v>
      </c>
      <c r="BG177" s="22">
        <f t="shared" si="22"/>
        <v>1620141.2</v>
      </c>
    </row>
    <row r="178" spans="2:59">
      <c r="B178" s="17">
        <v>56850</v>
      </c>
      <c r="C178" s="20">
        <v>1342.4164000000001</v>
      </c>
      <c r="D178" s="20">
        <v>1184.08</v>
      </c>
      <c r="E178" s="20">
        <v>1357.3240000000001</v>
      </c>
      <c r="F178" s="20">
        <v>1294.6114</v>
      </c>
      <c r="G178" s="20">
        <v>1280.8296</v>
      </c>
      <c r="H178" s="20">
        <v>1336.9703999999999</v>
      </c>
      <c r="I178" s="20">
        <v>1382.5942</v>
      </c>
      <c r="J178" s="20">
        <v>1388.8630000000001</v>
      </c>
      <c r="K178" s="20">
        <v>1279.337</v>
      </c>
      <c r="L178" s="20">
        <v>1235.3327999999999</v>
      </c>
      <c r="M178" s="20">
        <v>1339.4631999999999</v>
      </c>
      <c r="N178" s="20">
        <v>1445.393</v>
      </c>
      <c r="O178" s="20">
        <v>1342.4164000000001</v>
      </c>
      <c r="P178" s="20">
        <v>1184.08</v>
      </c>
      <c r="Q178" s="20">
        <v>1357.3240000000001</v>
      </c>
      <c r="R178" s="20">
        <v>1294.6114</v>
      </c>
      <c r="S178" s="20">
        <v>1280.8296</v>
      </c>
      <c r="T178" s="20">
        <v>1336.9706000000001</v>
      </c>
      <c r="U178" s="20">
        <v>1382.5942</v>
      </c>
      <c r="V178" s="20">
        <v>1388.8630000000001</v>
      </c>
      <c r="W178" s="20">
        <v>1279.337</v>
      </c>
      <c r="X178" s="20">
        <v>1235.3327999999999</v>
      </c>
      <c r="Y178" s="20">
        <v>1339.4631999999999</v>
      </c>
      <c r="Z178" s="20">
        <v>1445.393</v>
      </c>
      <c r="AA178" s="20">
        <v>1342.4164000000001</v>
      </c>
      <c r="AB178" s="20">
        <v>1226.3686</v>
      </c>
      <c r="AC178" s="20">
        <v>1357.3240000000001</v>
      </c>
      <c r="AD178" s="20">
        <v>1294.6114</v>
      </c>
      <c r="AE178" s="20">
        <v>1280.8298</v>
      </c>
      <c r="AF178" s="20">
        <v>1336.9703999999999</v>
      </c>
      <c r="AG178" s="20">
        <v>1382.5942</v>
      </c>
      <c r="AH178" s="20">
        <v>1388.8630000000001</v>
      </c>
      <c r="AI178" s="20">
        <v>1279.337</v>
      </c>
      <c r="AJ178" s="20">
        <v>1235.3327999999999</v>
      </c>
      <c r="AK178" s="20">
        <v>1339.4631999999999</v>
      </c>
      <c r="AL178" s="20">
        <v>1445.393</v>
      </c>
      <c r="AM178" s="20">
        <v>1342.4164000000001</v>
      </c>
      <c r="AN178" s="20">
        <v>1184.08</v>
      </c>
      <c r="AO178" s="20">
        <v>1357.3240000000001</v>
      </c>
      <c r="AP178" s="20">
        <v>1294.6114</v>
      </c>
      <c r="AQ178" s="20">
        <v>1280.8298</v>
      </c>
      <c r="AR178" s="20">
        <v>1336.9706000000001</v>
      </c>
      <c r="AS178" s="20">
        <v>1382.5942</v>
      </c>
      <c r="AT178" s="20">
        <v>1388.8630000000001</v>
      </c>
      <c r="AU178" s="20">
        <v>1279.337</v>
      </c>
      <c r="AV178" s="20">
        <v>1235.3327999999999</v>
      </c>
      <c r="AW178" s="20">
        <v>1339.4631999999999</v>
      </c>
      <c r="AX178" s="22">
        <v>1445.393</v>
      </c>
      <c r="AZ178" s="21">
        <f t="array" ref="AZ178">SUM(IF(YEAR($C$5:$AX$5)=AZ$5,$C178:$AX178))</f>
        <v>15867.215</v>
      </c>
      <c r="BA178" s="20">
        <f t="array" ref="BA178">SUM(IF(YEAR($C$5:$AX$5)=BA$5,$C178:$AX178))</f>
        <v>15867.215199999999</v>
      </c>
      <c r="BB178" s="20">
        <f t="array" ref="BB178">SUM(IF(YEAR($C$5:$AX$5)=BB$5,$C178:$AX178))</f>
        <v>15909.503799999999</v>
      </c>
      <c r="BC178" s="22">
        <f t="array" ref="BC178">SUM(IF(YEAR($C$5:$AX$5)=BC$5,$C178:$AX178))</f>
        <v>15867.215399999999</v>
      </c>
      <c r="BE178" s="21">
        <f t="shared" si="20"/>
        <v>15867.215</v>
      </c>
      <c r="BF178" s="20">
        <f t="shared" si="21"/>
        <v>15909.504000000001</v>
      </c>
      <c r="BG178" s="22">
        <f t="shared" si="22"/>
        <v>15867.215200000001</v>
      </c>
    </row>
    <row r="179" spans="2:59">
      <c r="B179" s="17">
        <v>56873</v>
      </c>
      <c r="C179" s="20">
        <v>767.3252</v>
      </c>
      <c r="D179" s="20">
        <v>676.81999999999994</v>
      </c>
      <c r="E179" s="20">
        <v>775.84629999999993</v>
      </c>
      <c r="F179" s="20">
        <v>739.99990000000003</v>
      </c>
      <c r="G179" s="20">
        <v>732.12210000000005</v>
      </c>
      <c r="H179" s="20">
        <v>764.21219999999994</v>
      </c>
      <c r="I179" s="20">
        <v>790.29079999999999</v>
      </c>
      <c r="J179" s="20">
        <v>793.8741</v>
      </c>
      <c r="K179" s="20">
        <v>731.26890000000003</v>
      </c>
      <c r="L179" s="20">
        <v>706.11630000000002</v>
      </c>
      <c r="M179" s="20">
        <v>765.63710000000003</v>
      </c>
      <c r="N179" s="20">
        <v>826.1866</v>
      </c>
      <c r="O179" s="20">
        <v>767.3252</v>
      </c>
      <c r="P179" s="20">
        <v>676.81999999999994</v>
      </c>
      <c r="Q179" s="20">
        <v>775.84629999999993</v>
      </c>
      <c r="R179" s="20">
        <v>739.99990000000003</v>
      </c>
      <c r="S179" s="20">
        <v>732.12210000000005</v>
      </c>
      <c r="T179" s="20">
        <v>764.21219999999994</v>
      </c>
      <c r="U179" s="20">
        <v>790.29079999999999</v>
      </c>
      <c r="V179" s="20">
        <v>793.8741</v>
      </c>
      <c r="W179" s="20">
        <v>731.26890000000003</v>
      </c>
      <c r="X179" s="20">
        <v>706.11630000000002</v>
      </c>
      <c r="Y179" s="20">
        <v>765.63710000000003</v>
      </c>
      <c r="Z179" s="20">
        <v>826.1866</v>
      </c>
      <c r="AA179" s="20">
        <v>767.3252</v>
      </c>
      <c r="AB179" s="20">
        <v>700.99220000000003</v>
      </c>
      <c r="AC179" s="20">
        <v>775.84629999999993</v>
      </c>
      <c r="AD179" s="20">
        <v>739.99990000000003</v>
      </c>
      <c r="AE179" s="20">
        <v>732.12220000000002</v>
      </c>
      <c r="AF179" s="20">
        <v>764.21219999999994</v>
      </c>
      <c r="AG179" s="20">
        <v>790.29079999999999</v>
      </c>
      <c r="AH179" s="20">
        <v>793.8741</v>
      </c>
      <c r="AI179" s="20">
        <v>731.26890000000003</v>
      </c>
      <c r="AJ179" s="20">
        <v>706.11630000000002</v>
      </c>
      <c r="AK179" s="20">
        <v>765.63710000000003</v>
      </c>
      <c r="AL179" s="20">
        <v>826.1866</v>
      </c>
      <c r="AM179" s="20">
        <v>767.3252</v>
      </c>
      <c r="AN179" s="20">
        <v>676.81999999999994</v>
      </c>
      <c r="AO179" s="20">
        <v>775.84629999999993</v>
      </c>
      <c r="AP179" s="20">
        <v>739.99990000000003</v>
      </c>
      <c r="AQ179" s="20">
        <v>732.12220000000002</v>
      </c>
      <c r="AR179" s="20">
        <v>764.21219999999994</v>
      </c>
      <c r="AS179" s="20">
        <v>790.29079999999999</v>
      </c>
      <c r="AT179" s="20">
        <v>793.8741</v>
      </c>
      <c r="AU179" s="20">
        <v>731.26900000000001</v>
      </c>
      <c r="AV179" s="20">
        <v>706.11630000000002</v>
      </c>
      <c r="AW179" s="20">
        <v>765.63710000000003</v>
      </c>
      <c r="AX179" s="22">
        <v>826.1866</v>
      </c>
      <c r="AZ179" s="21">
        <f t="array" ref="AZ179">SUM(IF(YEAR($C$5:$AX$5)=AZ$5,$C179:$AX179))</f>
        <v>9069.6994999999988</v>
      </c>
      <c r="BA179" s="20">
        <f t="array" ref="BA179">SUM(IF(YEAR($C$5:$AX$5)=BA$5,$C179:$AX179))</f>
        <v>9069.6994999999988</v>
      </c>
      <c r="BB179" s="20">
        <f t="array" ref="BB179">SUM(IF(YEAR($C$5:$AX$5)=BB$5,$C179:$AX179))</f>
        <v>9093.8718000000008</v>
      </c>
      <c r="BC179" s="22">
        <f t="array" ref="BC179">SUM(IF(YEAR($C$5:$AX$5)=BC$5,$C179:$AX179))</f>
        <v>9069.699700000001</v>
      </c>
      <c r="BE179" s="21">
        <f t="shared" si="20"/>
        <v>9069.6995000000006</v>
      </c>
      <c r="BF179" s="20">
        <f t="shared" si="21"/>
        <v>9093.8718000000008</v>
      </c>
      <c r="BG179" s="22">
        <f t="shared" si="22"/>
        <v>9069.6995999999999</v>
      </c>
    </row>
    <row r="180" spans="2:59">
      <c r="B180" s="17">
        <v>56884</v>
      </c>
      <c r="C180" s="20">
        <v>1631.4195</v>
      </c>
      <c r="D180" s="20">
        <v>1447.2063000000001</v>
      </c>
      <c r="E180" s="20">
        <v>1596.3786</v>
      </c>
      <c r="F180" s="20">
        <v>1572.8480999999999</v>
      </c>
      <c r="G180" s="20">
        <v>1638.7883999999999</v>
      </c>
      <c r="H180" s="20">
        <v>1698.3521999999998</v>
      </c>
      <c r="I180" s="20">
        <v>1713.5630999999998</v>
      </c>
      <c r="J180" s="20">
        <v>1746.123</v>
      </c>
      <c r="K180" s="20">
        <v>1693.0653</v>
      </c>
      <c r="L180" s="20">
        <v>1718.8314</v>
      </c>
      <c r="M180" s="20">
        <v>1602.9977999999999</v>
      </c>
      <c r="N180" s="20">
        <v>1796.0448000000001</v>
      </c>
      <c r="O180" s="20">
        <v>1631.4195</v>
      </c>
      <c r="P180" s="20">
        <v>1447.2063000000001</v>
      </c>
      <c r="Q180" s="20">
        <v>1596.3786</v>
      </c>
      <c r="R180" s="20">
        <v>1572.8480999999999</v>
      </c>
      <c r="S180" s="20">
        <v>1638.7883999999999</v>
      </c>
      <c r="T180" s="20">
        <v>1698.3521999999998</v>
      </c>
      <c r="U180" s="20">
        <v>1713.5630999999998</v>
      </c>
      <c r="V180" s="20">
        <v>1746.123</v>
      </c>
      <c r="W180" s="20">
        <v>1693.0653</v>
      </c>
      <c r="X180" s="20">
        <v>1718.8314</v>
      </c>
      <c r="Y180" s="20">
        <v>1602.9977999999999</v>
      </c>
      <c r="Z180" s="20">
        <v>1796.0448000000001</v>
      </c>
      <c r="AA180" s="20">
        <v>1631.4195</v>
      </c>
      <c r="AB180" s="20">
        <v>1498.8924000000002</v>
      </c>
      <c r="AC180" s="20">
        <v>1596.3786</v>
      </c>
      <c r="AD180" s="20">
        <v>1572.8480999999999</v>
      </c>
      <c r="AE180" s="20">
        <v>1638.7883999999999</v>
      </c>
      <c r="AF180" s="20">
        <v>1698.3521999999998</v>
      </c>
      <c r="AG180" s="20">
        <v>1713.5630999999998</v>
      </c>
      <c r="AH180" s="20">
        <v>1746.123</v>
      </c>
      <c r="AI180" s="20">
        <v>1693.0653</v>
      </c>
      <c r="AJ180" s="20">
        <v>1718.8314</v>
      </c>
      <c r="AK180" s="20">
        <v>1602.9977999999999</v>
      </c>
      <c r="AL180" s="20">
        <v>1796.0448000000001</v>
      </c>
      <c r="AM180" s="20">
        <v>1631.4195</v>
      </c>
      <c r="AN180" s="20">
        <v>1447.2063000000001</v>
      </c>
      <c r="AO180" s="20">
        <v>1596.3786</v>
      </c>
      <c r="AP180" s="20">
        <v>1572.8480999999999</v>
      </c>
      <c r="AQ180" s="20">
        <v>1638.7883999999999</v>
      </c>
      <c r="AR180" s="20">
        <v>1698.3521999999998</v>
      </c>
      <c r="AS180" s="20">
        <v>1713.5630999999998</v>
      </c>
      <c r="AT180" s="20">
        <v>1746.123</v>
      </c>
      <c r="AU180" s="20">
        <v>1693.0655999999999</v>
      </c>
      <c r="AV180" s="20">
        <v>1718.8314</v>
      </c>
      <c r="AW180" s="20">
        <v>1602.9977999999999</v>
      </c>
      <c r="AX180" s="22">
        <v>1796.0448000000001</v>
      </c>
      <c r="AZ180" s="21">
        <f t="array" ref="AZ180">SUM(IF(YEAR($C$5:$AX$5)=AZ$5,$C180:$AX180))</f>
        <v>19855.6185</v>
      </c>
      <c r="BA180" s="20">
        <f t="array" ref="BA180">SUM(IF(YEAR($C$5:$AX$5)=BA$5,$C180:$AX180))</f>
        <v>19855.6185</v>
      </c>
      <c r="BB180" s="20">
        <f t="array" ref="BB180">SUM(IF(YEAR($C$5:$AX$5)=BB$5,$C180:$AX180))</f>
        <v>19907.304599999999</v>
      </c>
      <c r="BC180" s="22">
        <f t="array" ref="BC180">SUM(IF(YEAR($C$5:$AX$5)=BC$5,$C180:$AX180))</f>
        <v>19855.6188</v>
      </c>
      <c r="BE180" s="21">
        <f t="shared" si="20"/>
        <v>19855.6185</v>
      </c>
      <c r="BF180" s="20">
        <f t="shared" si="21"/>
        <v>19907.304600000003</v>
      </c>
      <c r="BG180" s="22">
        <f t="shared" si="22"/>
        <v>19855.6185</v>
      </c>
    </row>
    <row r="181" spans="2:59">
      <c r="B181" s="17">
        <v>56887</v>
      </c>
      <c r="C181" s="20">
        <v>2222.7264</v>
      </c>
      <c r="D181" s="20">
        <v>1960.5588</v>
      </c>
      <c r="E181" s="20">
        <v>2247.41</v>
      </c>
      <c r="F181" s="20">
        <v>2143.5727999999999</v>
      </c>
      <c r="G181" s="20">
        <v>2120.7536</v>
      </c>
      <c r="H181" s="20">
        <v>2213.7096000000001</v>
      </c>
      <c r="I181" s="20">
        <v>2289.2516000000001</v>
      </c>
      <c r="J181" s="20">
        <v>2299.6316000000002</v>
      </c>
      <c r="K181" s="20">
        <v>2118.2820000000002</v>
      </c>
      <c r="L181" s="20">
        <v>2045.4215999999999</v>
      </c>
      <c r="M181" s="20">
        <v>2217.8368</v>
      </c>
      <c r="N181" s="20">
        <v>2393.232</v>
      </c>
      <c r="O181" s="20">
        <v>2222.7264</v>
      </c>
      <c r="P181" s="20">
        <v>1960.5588</v>
      </c>
      <c r="Q181" s="20">
        <v>2247.41</v>
      </c>
      <c r="R181" s="20">
        <v>2143.5727999999999</v>
      </c>
      <c r="S181" s="20">
        <v>2120.7536</v>
      </c>
      <c r="T181" s="20">
        <v>2213.7096000000001</v>
      </c>
      <c r="U181" s="20">
        <v>2289.2516000000001</v>
      </c>
      <c r="V181" s="20">
        <v>2299.6316000000002</v>
      </c>
      <c r="W181" s="20">
        <v>2118.2824000000001</v>
      </c>
      <c r="X181" s="20">
        <v>2045.4215999999999</v>
      </c>
      <c r="Y181" s="20">
        <v>2217.8368</v>
      </c>
      <c r="Z181" s="20">
        <v>2393.232</v>
      </c>
      <c r="AA181" s="20">
        <v>2222.7264</v>
      </c>
      <c r="AB181" s="20">
        <v>2030.5788</v>
      </c>
      <c r="AC181" s="20">
        <v>2247.41</v>
      </c>
      <c r="AD181" s="20">
        <v>2143.5727999999999</v>
      </c>
      <c r="AE181" s="20">
        <v>2120.7536</v>
      </c>
      <c r="AF181" s="20">
        <v>2213.7096000000001</v>
      </c>
      <c r="AG181" s="20">
        <v>2289.2516000000001</v>
      </c>
      <c r="AH181" s="20">
        <v>2299.6316000000002</v>
      </c>
      <c r="AI181" s="20">
        <v>2118.2824000000001</v>
      </c>
      <c r="AJ181" s="20">
        <v>2045.4215999999999</v>
      </c>
      <c r="AK181" s="20">
        <v>2217.8368</v>
      </c>
      <c r="AL181" s="20">
        <v>2393.232</v>
      </c>
      <c r="AM181" s="20">
        <v>2222.7264</v>
      </c>
      <c r="AN181" s="20">
        <v>1960.5588</v>
      </c>
      <c r="AO181" s="20">
        <v>2247.41</v>
      </c>
      <c r="AP181" s="20">
        <v>2143.5727999999999</v>
      </c>
      <c r="AQ181" s="20">
        <v>2120.7536</v>
      </c>
      <c r="AR181" s="20">
        <v>2213.7096000000001</v>
      </c>
      <c r="AS181" s="20">
        <v>2289.2516000000001</v>
      </c>
      <c r="AT181" s="20">
        <v>2299.6316000000002</v>
      </c>
      <c r="AU181" s="20">
        <v>2118.2824000000001</v>
      </c>
      <c r="AV181" s="20">
        <v>2045.4215999999999</v>
      </c>
      <c r="AW181" s="20">
        <v>2217.8368</v>
      </c>
      <c r="AX181" s="22">
        <v>2393.232</v>
      </c>
      <c r="AZ181" s="21">
        <f t="array" ref="AZ181">SUM(IF(YEAR($C$5:$AX$5)=AZ$5,$C181:$AX181))</f>
        <v>26272.3868</v>
      </c>
      <c r="BA181" s="20">
        <f t="array" ref="BA181">SUM(IF(YEAR($C$5:$AX$5)=BA$5,$C181:$AX181))</f>
        <v>26272.387200000001</v>
      </c>
      <c r="BB181" s="20">
        <f t="array" ref="BB181">SUM(IF(YEAR($C$5:$AX$5)=BB$5,$C181:$AX181))</f>
        <v>26342.407200000001</v>
      </c>
      <c r="BC181" s="22">
        <f t="array" ref="BC181">SUM(IF(YEAR($C$5:$AX$5)=BC$5,$C181:$AX181))</f>
        <v>26272.387200000001</v>
      </c>
      <c r="BE181" s="21">
        <f t="shared" si="20"/>
        <v>26272.386799999997</v>
      </c>
      <c r="BF181" s="20">
        <f t="shared" si="21"/>
        <v>26342.407199999998</v>
      </c>
      <c r="BG181" s="22">
        <f t="shared" si="22"/>
        <v>26272.387200000001</v>
      </c>
    </row>
    <row r="182" spans="2:59">
      <c r="B182" s="17">
        <v>56890</v>
      </c>
      <c r="C182" s="20">
        <v>563.71339999999998</v>
      </c>
      <c r="D182" s="20">
        <v>497.22410000000002</v>
      </c>
      <c r="E182" s="20">
        <v>569.97339999999997</v>
      </c>
      <c r="F182" s="20">
        <v>543.63890000000004</v>
      </c>
      <c r="G182" s="20">
        <v>537.85159999999996</v>
      </c>
      <c r="H182" s="20">
        <v>561.42650000000003</v>
      </c>
      <c r="I182" s="20">
        <v>580.58510000000001</v>
      </c>
      <c r="J182" s="20">
        <v>583.21749999999997</v>
      </c>
      <c r="K182" s="20">
        <v>537.22479999999996</v>
      </c>
      <c r="L182" s="20">
        <v>518.74649999999997</v>
      </c>
      <c r="M182" s="20">
        <v>562.47329999999999</v>
      </c>
      <c r="N182" s="20">
        <v>606.95590000000004</v>
      </c>
      <c r="O182" s="20">
        <v>563.71339999999998</v>
      </c>
      <c r="P182" s="20">
        <v>497.22410000000002</v>
      </c>
      <c r="Q182" s="20">
        <v>569.97339999999997</v>
      </c>
      <c r="R182" s="20">
        <v>543.63890000000004</v>
      </c>
      <c r="S182" s="20">
        <v>537.85159999999996</v>
      </c>
      <c r="T182" s="20">
        <v>561.42660000000001</v>
      </c>
      <c r="U182" s="20">
        <v>580.58510000000001</v>
      </c>
      <c r="V182" s="20">
        <v>583.21749999999997</v>
      </c>
      <c r="W182" s="20">
        <v>537.22490000000005</v>
      </c>
      <c r="X182" s="20">
        <v>518.74649999999997</v>
      </c>
      <c r="Y182" s="20">
        <v>562.47329999999999</v>
      </c>
      <c r="Z182" s="20">
        <v>606.95590000000004</v>
      </c>
      <c r="AA182" s="20">
        <v>563.71339999999998</v>
      </c>
      <c r="AB182" s="20">
        <v>514.98209999999995</v>
      </c>
      <c r="AC182" s="20">
        <v>569.97339999999997</v>
      </c>
      <c r="AD182" s="20">
        <v>543.63890000000004</v>
      </c>
      <c r="AE182" s="20">
        <v>537.85159999999996</v>
      </c>
      <c r="AF182" s="20">
        <v>561.42660000000001</v>
      </c>
      <c r="AG182" s="20">
        <v>580.58510000000001</v>
      </c>
      <c r="AH182" s="20">
        <v>583.21749999999997</v>
      </c>
      <c r="AI182" s="20">
        <v>537.22490000000005</v>
      </c>
      <c r="AJ182" s="20">
        <v>518.74649999999997</v>
      </c>
      <c r="AK182" s="20">
        <v>562.47329999999999</v>
      </c>
      <c r="AL182" s="20">
        <v>606.95590000000004</v>
      </c>
      <c r="AM182" s="20">
        <v>563.71339999999998</v>
      </c>
      <c r="AN182" s="20">
        <v>497.22410000000002</v>
      </c>
      <c r="AO182" s="20">
        <v>569.97339999999997</v>
      </c>
      <c r="AP182" s="20">
        <v>543.63890000000004</v>
      </c>
      <c r="AQ182" s="20">
        <v>537.85159999999996</v>
      </c>
      <c r="AR182" s="20">
        <v>561.42660000000001</v>
      </c>
      <c r="AS182" s="20">
        <v>580.58510000000001</v>
      </c>
      <c r="AT182" s="20">
        <v>583.21749999999997</v>
      </c>
      <c r="AU182" s="20">
        <v>537.22490000000005</v>
      </c>
      <c r="AV182" s="20">
        <v>518.74649999999997</v>
      </c>
      <c r="AW182" s="20">
        <v>562.47329999999999</v>
      </c>
      <c r="AX182" s="22">
        <v>606.95590000000004</v>
      </c>
      <c r="AZ182" s="21">
        <f t="array" ref="AZ182">SUM(IF(YEAR($C$5:$AX$5)=AZ$5,$C182:$AX182))</f>
        <v>6663.030999999999</v>
      </c>
      <c r="BA182" s="20">
        <f t="array" ref="BA182">SUM(IF(YEAR($C$5:$AX$5)=BA$5,$C182:$AX182))</f>
        <v>6663.0311999999994</v>
      </c>
      <c r="BB182" s="20">
        <f t="array" ref="BB182">SUM(IF(YEAR($C$5:$AX$5)=BB$5,$C182:$AX182))</f>
        <v>6680.7891999999993</v>
      </c>
      <c r="BC182" s="22">
        <f t="array" ref="BC182">SUM(IF(YEAR($C$5:$AX$5)=BC$5,$C182:$AX182))</f>
        <v>6663.0311999999994</v>
      </c>
      <c r="BE182" s="21">
        <f t="shared" si="20"/>
        <v>6663.0309999999999</v>
      </c>
      <c r="BF182" s="20">
        <f t="shared" si="21"/>
        <v>6680.7892000000002</v>
      </c>
      <c r="BG182" s="22">
        <f t="shared" si="22"/>
        <v>6663.0312000000004</v>
      </c>
    </row>
    <row r="183" spans="2:59">
      <c r="B183" s="17">
        <v>56911</v>
      </c>
      <c r="C183" s="20">
        <v>5061.3599999999997</v>
      </c>
      <c r="D183" s="20">
        <v>4464.3779999999997</v>
      </c>
      <c r="E183" s="20">
        <v>5117.5659999999998</v>
      </c>
      <c r="F183" s="20">
        <v>4881.1180000000004</v>
      </c>
      <c r="G183" s="20">
        <v>4829.1559999999999</v>
      </c>
      <c r="H183" s="20">
        <v>5040.8280000000004</v>
      </c>
      <c r="I183" s="20">
        <v>5212.8440000000001</v>
      </c>
      <c r="J183" s="20">
        <v>5236.4799999999996</v>
      </c>
      <c r="K183" s="20">
        <v>4823.5280000000002</v>
      </c>
      <c r="L183" s="20">
        <v>4657.6180000000004</v>
      </c>
      <c r="M183" s="20">
        <v>5050.2259999999997</v>
      </c>
      <c r="N183" s="20">
        <v>5449.616</v>
      </c>
      <c r="O183" s="20">
        <v>5061.3599999999997</v>
      </c>
      <c r="P183" s="20">
        <v>4464.3779999999997</v>
      </c>
      <c r="Q183" s="20">
        <v>5117.5659999999998</v>
      </c>
      <c r="R183" s="20">
        <v>4881.1180000000004</v>
      </c>
      <c r="S183" s="20">
        <v>4829.1559999999999</v>
      </c>
      <c r="T183" s="20">
        <v>5040.8280000000004</v>
      </c>
      <c r="U183" s="20">
        <v>5212.8440000000001</v>
      </c>
      <c r="V183" s="20">
        <v>5236.4799999999996</v>
      </c>
      <c r="W183" s="20">
        <v>4823.5280000000002</v>
      </c>
      <c r="X183" s="20">
        <v>4657.6180000000004</v>
      </c>
      <c r="Y183" s="20">
        <v>5050.2259999999997</v>
      </c>
      <c r="Z183" s="20">
        <v>5449.616</v>
      </c>
      <c r="AA183" s="20">
        <v>5061.3599999999997</v>
      </c>
      <c r="AB183" s="20">
        <v>4623.82</v>
      </c>
      <c r="AC183" s="20">
        <v>5117.5659999999998</v>
      </c>
      <c r="AD183" s="20">
        <v>4881.1180000000004</v>
      </c>
      <c r="AE183" s="20">
        <v>4829.1559999999999</v>
      </c>
      <c r="AF183" s="20">
        <v>5040.8280000000004</v>
      </c>
      <c r="AG183" s="20">
        <v>5212.8440000000001</v>
      </c>
      <c r="AH183" s="20">
        <v>5236.4799999999996</v>
      </c>
      <c r="AI183" s="20">
        <v>4823.5280000000002</v>
      </c>
      <c r="AJ183" s="20">
        <v>4657.6180000000004</v>
      </c>
      <c r="AK183" s="20">
        <v>5050.2259999999997</v>
      </c>
      <c r="AL183" s="20">
        <v>5449.616</v>
      </c>
      <c r="AM183" s="20">
        <v>5061.3599999999997</v>
      </c>
      <c r="AN183" s="20">
        <v>4464.3779999999997</v>
      </c>
      <c r="AO183" s="20">
        <v>5117.5659999999998</v>
      </c>
      <c r="AP183" s="20">
        <v>4881.1180000000004</v>
      </c>
      <c r="AQ183" s="20">
        <v>4829.1559999999999</v>
      </c>
      <c r="AR183" s="20">
        <v>5040.8280000000004</v>
      </c>
      <c r="AS183" s="20">
        <v>5212.8440000000001</v>
      </c>
      <c r="AT183" s="20">
        <v>5236.4799999999996</v>
      </c>
      <c r="AU183" s="20">
        <v>4823.5280000000002</v>
      </c>
      <c r="AV183" s="20">
        <v>4657.6180000000004</v>
      </c>
      <c r="AW183" s="20">
        <v>5050.2259999999997</v>
      </c>
      <c r="AX183" s="22">
        <v>5449.616</v>
      </c>
      <c r="AZ183" s="21">
        <f t="array" ref="AZ183">SUM(IF(YEAR($C$5:$AX$5)=AZ$5,$C183:$AX183))</f>
        <v>59824.718000000001</v>
      </c>
      <c r="BA183" s="20">
        <f t="array" ref="BA183">SUM(IF(YEAR($C$5:$AX$5)=BA$5,$C183:$AX183))</f>
        <v>59824.718000000001</v>
      </c>
      <c r="BB183" s="20">
        <f t="array" ref="BB183">SUM(IF(YEAR($C$5:$AX$5)=BB$5,$C183:$AX183))</f>
        <v>59984.160000000011</v>
      </c>
      <c r="BC183" s="22">
        <f t="array" ref="BC183">SUM(IF(YEAR($C$5:$AX$5)=BC$5,$C183:$AX183))</f>
        <v>59824.718000000001</v>
      </c>
      <c r="BE183" s="21">
        <f t="shared" si="20"/>
        <v>59824.718000000001</v>
      </c>
      <c r="BF183" s="20">
        <f t="shared" si="21"/>
        <v>59984.160000000003</v>
      </c>
      <c r="BG183" s="22">
        <f t="shared" si="22"/>
        <v>59824.718000000001</v>
      </c>
    </row>
    <row r="184" spans="2:59">
      <c r="B184" s="17">
        <v>56957</v>
      </c>
      <c r="C184" s="20">
        <v>2700.7545</v>
      </c>
      <c r="D184" s="20">
        <v>2382.2040000000002</v>
      </c>
      <c r="E184" s="20">
        <v>2730.7465000000002</v>
      </c>
      <c r="F184" s="20">
        <v>2604.5774999999999</v>
      </c>
      <c r="G184" s="20">
        <v>2576.8505</v>
      </c>
      <c r="H184" s="20">
        <v>2689.7984999999999</v>
      </c>
      <c r="I184" s="20">
        <v>2781.587</v>
      </c>
      <c r="J184" s="20">
        <v>2794.1989999999996</v>
      </c>
      <c r="K184" s="20">
        <v>2573.8474999999999</v>
      </c>
      <c r="L184" s="20">
        <v>2485.3175000000001</v>
      </c>
      <c r="M184" s="20">
        <v>2694.8129999999996</v>
      </c>
      <c r="N184" s="20">
        <v>2907.9295000000002</v>
      </c>
      <c r="O184" s="20">
        <v>2700.7545</v>
      </c>
      <c r="P184" s="20">
        <v>2382.2040000000002</v>
      </c>
      <c r="Q184" s="20">
        <v>2730.7465000000002</v>
      </c>
      <c r="R184" s="20">
        <v>2604.5774999999999</v>
      </c>
      <c r="S184" s="20">
        <v>2576.8505</v>
      </c>
      <c r="T184" s="20">
        <v>2689.7984999999999</v>
      </c>
      <c r="U184" s="20">
        <v>2781.587</v>
      </c>
      <c r="V184" s="20">
        <v>2794.1989999999996</v>
      </c>
      <c r="W184" s="20">
        <v>2573.8474999999999</v>
      </c>
      <c r="X184" s="20">
        <v>2485.3175000000001</v>
      </c>
      <c r="Y184" s="20">
        <v>2694.8129999999996</v>
      </c>
      <c r="Z184" s="20">
        <v>2907.9295000000002</v>
      </c>
      <c r="AA184" s="20">
        <v>2700.7545</v>
      </c>
      <c r="AB184" s="20">
        <v>2467.2825000000003</v>
      </c>
      <c r="AC184" s="20">
        <v>2730.7465000000002</v>
      </c>
      <c r="AD184" s="20">
        <v>2604.5774999999999</v>
      </c>
      <c r="AE184" s="20">
        <v>2576.8505</v>
      </c>
      <c r="AF184" s="20">
        <v>2689.7984999999999</v>
      </c>
      <c r="AG184" s="20">
        <v>2781.587</v>
      </c>
      <c r="AH184" s="20">
        <v>2794.1989999999996</v>
      </c>
      <c r="AI184" s="20">
        <v>2573.848</v>
      </c>
      <c r="AJ184" s="20">
        <v>2485.3175000000001</v>
      </c>
      <c r="AK184" s="20">
        <v>2694.8129999999996</v>
      </c>
      <c r="AL184" s="20">
        <v>2907.9295000000002</v>
      </c>
      <c r="AM184" s="20">
        <v>2700.7545</v>
      </c>
      <c r="AN184" s="20">
        <v>2382.2040000000002</v>
      </c>
      <c r="AO184" s="20">
        <v>2730.7465000000002</v>
      </c>
      <c r="AP184" s="20">
        <v>2604.5774999999999</v>
      </c>
      <c r="AQ184" s="20">
        <v>2576.8505</v>
      </c>
      <c r="AR184" s="20">
        <v>2689.7984999999999</v>
      </c>
      <c r="AS184" s="20">
        <v>2781.587</v>
      </c>
      <c r="AT184" s="20">
        <v>2794.1989999999996</v>
      </c>
      <c r="AU184" s="20">
        <v>2573.848</v>
      </c>
      <c r="AV184" s="20">
        <v>2485.3175000000001</v>
      </c>
      <c r="AW184" s="20">
        <v>2694.8129999999996</v>
      </c>
      <c r="AX184" s="22">
        <v>2907.9295000000002</v>
      </c>
      <c r="AZ184" s="21">
        <f t="array" ref="AZ184">SUM(IF(YEAR($C$5:$AX$5)=AZ$5,$C184:$AX184))</f>
        <v>31922.625</v>
      </c>
      <c r="BA184" s="20">
        <f t="array" ref="BA184">SUM(IF(YEAR($C$5:$AX$5)=BA$5,$C184:$AX184))</f>
        <v>31922.625</v>
      </c>
      <c r="BB184" s="20">
        <f t="array" ref="BB184">SUM(IF(YEAR($C$5:$AX$5)=BB$5,$C184:$AX184))</f>
        <v>32007.703999999998</v>
      </c>
      <c r="BC184" s="22">
        <f t="array" ref="BC184">SUM(IF(YEAR($C$5:$AX$5)=BC$5,$C184:$AX184))</f>
        <v>31922.625500000002</v>
      </c>
      <c r="BE184" s="21">
        <f t="shared" si="20"/>
        <v>31922.625000000004</v>
      </c>
      <c r="BF184" s="20">
        <f t="shared" si="21"/>
        <v>32007.703500000003</v>
      </c>
      <c r="BG184" s="22">
        <f t="shared" si="22"/>
        <v>31922.625500000002</v>
      </c>
    </row>
    <row r="185" spans="2:59">
      <c r="B185" s="17">
        <v>56963</v>
      </c>
      <c r="C185" s="20">
        <v>58355.6</v>
      </c>
      <c r="D185" s="20">
        <v>52913.51</v>
      </c>
      <c r="E185" s="20">
        <v>93701.27</v>
      </c>
      <c r="F185" s="20">
        <v>92436.62</v>
      </c>
      <c r="G185" s="20">
        <v>85341.21</v>
      </c>
      <c r="H185" s="20">
        <v>111787.8</v>
      </c>
      <c r="I185" s="20">
        <v>141544.9</v>
      </c>
      <c r="J185" s="20">
        <v>128330.7</v>
      </c>
      <c r="K185" s="20">
        <v>87394.85</v>
      </c>
      <c r="L185" s="20">
        <v>98505.76</v>
      </c>
      <c r="M185" s="20">
        <v>104851.6</v>
      </c>
      <c r="N185" s="20">
        <v>84133.98</v>
      </c>
      <c r="O185" s="20">
        <v>76626.740000000005</v>
      </c>
      <c r="P185" s="20">
        <v>65096.480000000003</v>
      </c>
      <c r="Q185" s="20">
        <v>103693.3</v>
      </c>
      <c r="R185" s="20">
        <v>94448.8</v>
      </c>
      <c r="S185" s="20">
        <v>80567.429999999993</v>
      </c>
      <c r="T185" s="20">
        <v>108660.6</v>
      </c>
      <c r="U185" s="20">
        <v>138716.6</v>
      </c>
      <c r="V185" s="20">
        <v>123513.60000000001</v>
      </c>
      <c r="W185" s="20">
        <v>85710.81</v>
      </c>
      <c r="X185" s="20">
        <v>103160.3</v>
      </c>
      <c r="Y185" s="20">
        <v>92880.1</v>
      </c>
      <c r="Z185" s="20">
        <v>104168.6</v>
      </c>
      <c r="AA185" s="20">
        <v>72396.7</v>
      </c>
      <c r="AB185" s="20">
        <v>69210.94</v>
      </c>
      <c r="AC185" s="20">
        <v>93361.12</v>
      </c>
      <c r="AD185" s="20">
        <v>95534.98</v>
      </c>
      <c r="AE185" s="20">
        <v>85477.15</v>
      </c>
      <c r="AF185" s="20">
        <v>100274.5</v>
      </c>
      <c r="AG185" s="20">
        <v>140788.70000000001</v>
      </c>
      <c r="AH185" s="20">
        <v>131502</v>
      </c>
      <c r="AI185" s="20">
        <v>91190.31</v>
      </c>
      <c r="AJ185" s="20">
        <v>98210.66</v>
      </c>
      <c r="AK185" s="20">
        <v>84548.27</v>
      </c>
      <c r="AL185" s="20">
        <v>109320.8</v>
      </c>
      <c r="AM185" s="20">
        <v>96581.52</v>
      </c>
      <c r="AN185" s="20">
        <v>83756.3</v>
      </c>
      <c r="AO185" s="20">
        <v>97551.54</v>
      </c>
      <c r="AP185" s="20">
        <v>98395.23</v>
      </c>
      <c r="AQ185" s="20">
        <v>90262.69</v>
      </c>
      <c r="AR185" s="20">
        <v>103489.4</v>
      </c>
      <c r="AS185" s="20">
        <v>141955.6</v>
      </c>
      <c r="AT185" s="20">
        <v>129203.4</v>
      </c>
      <c r="AU185" s="20">
        <v>89774.55</v>
      </c>
      <c r="AV185" s="20">
        <v>99688.69</v>
      </c>
      <c r="AW185" s="20">
        <v>79553.14</v>
      </c>
      <c r="AX185" s="22">
        <v>107935.2</v>
      </c>
      <c r="AZ185" s="21">
        <f t="array" ref="AZ185">SUM(IF(YEAR($C$5:$AX$5)=AZ$5,$C185:$AX185))</f>
        <v>1139297.8</v>
      </c>
      <c r="BA185" s="20">
        <f t="array" ref="BA185">SUM(IF(YEAR($C$5:$AX$5)=BA$5,$C185:$AX185))</f>
        <v>1177243.3600000001</v>
      </c>
      <c r="BB185" s="20">
        <f t="array" ref="BB185">SUM(IF(YEAR($C$5:$AX$5)=BB$5,$C185:$AX185))</f>
        <v>1171816.1300000001</v>
      </c>
      <c r="BC185" s="22">
        <f t="array" ref="BC185">SUM(IF(YEAR($C$5:$AX$5)=BC$5,$C185:$AX185))</f>
        <v>1218147.2599999998</v>
      </c>
      <c r="BE185" s="21">
        <f t="shared" si="20"/>
        <v>1176982.3399999999</v>
      </c>
      <c r="BF185" s="20">
        <f t="shared" si="21"/>
        <v>1172791.5</v>
      </c>
      <c r="BG185" s="22">
        <f t="shared" si="22"/>
        <v>1222382.5200000003</v>
      </c>
    </row>
    <row r="186" spans="2:59">
      <c r="B186" s="17">
        <v>57183</v>
      </c>
      <c r="C186" s="20">
        <v>1022.2704</v>
      </c>
      <c r="D186" s="20">
        <v>901.69500000000005</v>
      </c>
      <c r="E186" s="20">
        <v>1033.6228000000001</v>
      </c>
      <c r="F186" s="20">
        <v>985.86620000000005</v>
      </c>
      <c r="G186" s="20">
        <v>975.37120000000004</v>
      </c>
      <c r="H186" s="20">
        <v>1018.1233999999999</v>
      </c>
      <c r="I186" s="20">
        <v>1052.8664000000001</v>
      </c>
      <c r="J186" s="20">
        <v>1057.6402</v>
      </c>
      <c r="K186" s="20">
        <v>974.2346</v>
      </c>
      <c r="L186" s="20">
        <v>940.72479999999996</v>
      </c>
      <c r="M186" s="20">
        <v>1020.0216</v>
      </c>
      <c r="N186" s="20">
        <v>1100.6887999999999</v>
      </c>
      <c r="O186" s="20">
        <v>1022.2704</v>
      </c>
      <c r="P186" s="20">
        <v>901.69500000000005</v>
      </c>
      <c r="Q186" s="20">
        <v>1033.6228000000001</v>
      </c>
      <c r="R186" s="20">
        <v>985.86620000000005</v>
      </c>
      <c r="S186" s="20">
        <v>975.37120000000004</v>
      </c>
      <c r="T186" s="20">
        <v>1018.1233999999999</v>
      </c>
      <c r="U186" s="20">
        <v>1052.8664000000001</v>
      </c>
      <c r="V186" s="20">
        <v>1057.6402</v>
      </c>
      <c r="W186" s="20">
        <v>974.2346</v>
      </c>
      <c r="X186" s="20">
        <v>940.72479999999996</v>
      </c>
      <c r="Y186" s="20">
        <v>1020.0216</v>
      </c>
      <c r="Z186" s="20">
        <v>1100.6887999999999</v>
      </c>
      <c r="AA186" s="20">
        <v>1022.2704</v>
      </c>
      <c r="AB186" s="20">
        <v>933.89840000000004</v>
      </c>
      <c r="AC186" s="20">
        <v>1033.6228000000001</v>
      </c>
      <c r="AD186" s="20">
        <v>985.86620000000005</v>
      </c>
      <c r="AE186" s="20">
        <v>975.37120000000004</v>
      </c>
      <c r="AF186" s="20">
        <v>1018.1233999999999</v>
      </c>
      <c r="AG186" s="20">
        <v>1052.8664000000001</v>
      </c>
      <c r="AH186" s="20">
        <v>1057.6402</v>
      </c>
      <c r="AI186" s="20">
        <v>974.2346</v>
      </c>
      <c r="AJ186" s="20">
        <v>940.72479999999996</v>
      </c>
      <c r="AK186" s="20">
        <v>1020.0216</v>
      </c>
      <c r="AL186" s="20">
        <v>1100.6887999999999</v>
      </c>
      <c r="AM186" s="20">
        <v>1022.2704</v>
      </c>
      <c r="AN186" s="20">
        <v>901.69500000000005</v>
      </c>
      <c r="AO186" s="20">
        <v>1033.6228000000001</v>
      </c>
      <c r="AP186" s="20">
        <v>985.86620000000005</v>
      </c>
      <c r="AQ186" s="20">
        <v>975.37120000000004</v>
      </c>
      <c r="AR186" s="20">
        <v>1018.1233999999999</v>
      </c>
      <c r="AS186" s="20">
        <v>1052.8664000000001</v>
      </c>
      <c r="AT186" s="20">
        <v>1057.6402</v>
      </c>
      <c r="AU186" s="20">
        <v>974.2346</v>
      </c>
      <c r="AV186" s="20">
        <v>940.72479999999996</v>
      </c>
      <c r="AW186" s="20">
        <v>1020.0216</v>
      </c>
      <c r="AX186" s="22">
        <v>1100.6887999999999</v>
      </c>
      <c r="AZ186" s="21">
        <f t="array" ref="AZ186">SUM(IF(YEAR($C$5:$AX$5)=AZ$5,$C186:$AX186))</f>
        <v>12083.125400000001</v>
      </c>
      <c r="BA186" s="20">
        <f t="array" ref="BA186">SUM(IF(YEAR($C$5:$AX$5)=BA$5,$C186:$AX186))</f>
        <v>12083.125400000001</v>
      </c>
      <c r="BB186" s="20">
        <f t="array" ref="BB186">SUM(IF(YEAR($C$5:$AX$5)=BB$5,$C186:$AX186))</f>
        <v>12115.328800000001</v>
      </c>
      <c r="BC186" s="22">
        <f t="array" ref="BC186">SUM(IF(YEAR($C$5:$AX$5)=BC$5,$C186:$AX186))</f>
        <v>12083.125400000001</v>
      </c>
      <c r="BE186" s="21">
        <f t="shared" si="20"/>
        <v>12083.125399999999</v>
      </c>
      <c r="BF186" s="20">
        <f t="shared" si="21"/>
        <v>12115.328800000001</v>
      </c>
      <c r="BG186" s="22">
        <f t="shared" si="22"/>
        <v>12083.125399999999</v>
      </c>
    </row>
    <row r="187" spans="2:59">
      <c r="B187" s="17">
        <v>57349</v>
      </c>
      <c r="C187" s="20">
        <v>40373.57</v>
      </c>
      <c r="D187" s="20">
        <v>36793.019999999997</v>
      </c>
      <c r="E187" s="20">
        <v>46460.72</v>
      </c>
      <c r="F187" s="20">
        <v>43498.2</v>
      </c>
      <c r="G187" s="20">
        <v>39344.14</v>
      </c>
      <c r="H187" s="20">
        <v>50899.42</v>
      </c>
      <c r="I187" s="20">
        <v>64496.69</v>
      </c>
      <c r="J187" s="20">
        <v>58310.65</v>
      </c>
      <c r="K187" s="20">
        <v>43357.11</v>
      </c>
      <c r="L187" s="20">
        <v>42206.07</v>
      </c>
      <c r="M187" s="20">
        <v>48643.94</v>
      </c>
      <c r="N187" s="20">
        <v>48431.88</v>
      </c>
      <c r="O187" s="20">
        <v>46701.33</v>
      </c>
      <c r="P187" s="20">
        <v>40582.83</v>
      </c>
      <c r="Q187" s="20">
        <v>49171.47</v>
      </c>
      <c r="R187" s="20">
        <v>42665.36</v>
      </c>
      <c r="S187" s="20">
        <v>39562.769999999997</v>
      </c>
      <c r="T187" s="20">
        <v>50710.27</v>
      </c>
      <c r="U187" s="20">
        <v>63725.83</v>
      </c>
      <c r="V187" s="20">
        <v>57712.480000000003</v>
      </c>
      <c r="W187" s="20">
        <v>43424.43</v>
      </c>
      <c r="X187" s="20">
        <v>42085.7</v>
      </c>
      <c r="Y187" s="20">
        <v>45132.74</v>
      </c>
      <c r="Z187" s="20">
        <v>53882.65</v>
      </c>
      <c r="AA187" s="20">
        <v>44924.87</v>
      </c>
      <c r="AB187" s="20">
        <v>43364.5</v>
      </c>
      <c r="AC187" s="20">
        <v>45647.91</v>
      </c>
      <c r="AD187" s="20">
        <v>43217.25</v>
      </c>
      <c r="AE187" s="20">
        <v>38959.65</v>
      </c>
      <c r="AF187" s="20">
        <v>47870.99</v>
      </c>
      <c r="AG187" s="20">
        <v>63120.73</v>
      </c>
      <c r="AH187" s="20">
        <v>59319.72</v>
      </c>
      <c r="AI187" s="20">
        <v>45425.48</v>
      </c>
      <c r="AJ187" s="20">
        <v>43208.26</v>
      </c>
      <c r="AK187" s="20">
        <v>42825.43</v>
      </c>
      <c r="AL187" s="20">
        <v>55128.03</v>
      </c>
      <c r="AM187" s="20">
        <v>53192.56</v>
      </c>
      <c r="AN187" s="20">
        <v>46572.18</v>
      </c>
      <c r="AO187" s="20">
        <v>45217.09</v>
      </c>
      <c r="AP187" s="20">
        <v>43784.38</v>
      </c>
      <c r="AQ187" s="20">
        <v>40741.910000000003</v>
      </c>
      <c r="AR187" s="20">
        <v>48930.03</v>
      </c>
      <c r="AS187" s="20">
        <v>64215.88</v>
      </c>
      <c r="AT187" s="20">
        <v>58974.67</v>
      </c>
      <c r="AU187" s="20">
        <v>44908.36</v>
      </c>
      <c r="AV187" s="20">
        <v>42025.58</v>
      </c>
      <c r="AW187" s="20">
        <v>41353.9</v>
      </c>
      <c r="AX187" s="22">
        <v>54178.22</v>
      </c>
      <c r="AZ187" s="21">
        <f t="array" ref="AZ187">SUM(IF(YEAR($C$5:$AX$5)=AZ$5,$C187:$AX187))</f>
        <v>562815.41</v>
      </c>
      <c r="BA187" s="20">
        <f t="array" ref="BA187">SUM(IF(YEAR($C$5:$AX$5)=BA$5,$C187:$AX187))</f>
        <v>575357.86</v>
      </c>
      <c r="BB187" s="20">
        <f t="array" ref="BB187">SUM(IF(YEAR($C$5:$AX$5)=BB$5,$C187:$AX187))</f>
        <v>573012.81999999995</v>
      </c>
      <c r="BC187" s="22">
        <f t="array" ref="BC187">SUM(IF(YEAR($C$5:$AX$5)=BC$5,$C187:$AX187))</f>
        <v>584094.76</v>
      </c>
      <c r="BE187" s="21">
        <f t="shared" si="20"/>
        <v>575029.52</v>
      </c>
      <c r="BF187" s="20">
        <f t="shared" si="21"/>
        <v>572788.28</v>
      </c>
      <c r="BG187" s="22">
        <f t="shared" si="22"/>
        <v>586406.76</v>
      </c>
    </row>
    <row r="188" spans="2:59">
      <c r="B188" s="17">
        <v>57581</v>
      </c>
      <c r="C188" s="20">
        <v>1042.9521999999999</v>
      </c>
      <c r="D188" s="20">
        <v>919.93740000000003</v>
      </c>
      <c r="E188" s="20">
        <v>1054.5344</v>
      </c>
      <c r="F188" s="20">
        <v>1005.8116</v>
      </c>
      <c r="G188" s="20">
        <v>995.10419999999999</v>
      </c>
      <c r="H188" s="20">
        <v>1038.7213999999999</v>
      </c>
      <c r="I188" s="20">
        <v>1074.1674</v>
      </c>
      <c r="J188" s="20">
        <v>1079.0378000000001</v>
      </c>
      <c r="K188" s="20">
        <v>993.94460000000004</v>
      </c>
      <c r="L188" s="20">
        <v>959.7568</v>
      </c>
      <c r="M188" s="20">
        <v>1040.6578</v>
      </c>
      <c r="N188" s="20">
        <v>1122.9572000000001</v>
      </c>
      <c r="O188" s="20">
        <v>1042.9521999999999</v>
      </c>
      <c r="P188" s="20">
        <v>919.93740000000003</v>
      </c>
      <c r="Q188" s="20">
        <v>1054.5344</v>
      </c>
      <c r="R188" s="20">
        <v>1005.8116</v>
      </c>
      <c r="S188" s="20">
        <v>995.10419999999999</v>
      </c>
      <c r="T188" s="20">
        <v>1038.7213999999999</v>
      </c>
      <c r="U188" s="20">
        <v>1074.1674</v>
      </c>
      <c r="V188" s="20">
        <v>1079.0378000000001</v>
      </c>
      <c r="W188" s="20">
        <v>993.94460000000004</v>
      </c>
      <c r="X188" s="20">
        <v>959.7568</v>
      </c>
      <c r="Y188" s="20">
        <v>1040.6578</v>
      </c>
      <c r="Z188" s="20">
        <v>1122.9572000000001</v>
      </c>
      <c r="AA188" s="20">
        <v>1042.9521999999999</v>
      </c>
      <c r="AB188" s="20">
        <v>952.79219999999998</v>
      </c>
      <c r="AC188" s="20">
        <v>1054.5344</v>
      </c>
      <c r="AD188" s="20">
        <v>1005.8116</v>
      </c>
      <c r="AE188" s="20">
        <v>995.10419999999999</v>
      </c>
      <c r="AF188" s="20">
        <v>1038.7213999999999</v>
      </c>
      <c r="AG188" s="20">
        <v>1074.1674</v>
      </c>
      <c r="AH188" s="20">
        <v>1079.0378000000001</v>
      </c>
      <c r="AI188" s="20">
        <v>993.94460000000004</v>
      </c>
      <c r="AJ188" s="20">
        <v>959.7568</v>
      </c>
      <c r="AK188" s="20">
        <v>1040.6578</v>
      </c>
      <c r="AL188" s="20">
        <v>1122.9572000000001</v>
      </c>
      <c r="AM188" s="20">
        <v>1042.9521999999999</v>
      </c>
      <c r="AN188" s="20">
        <v>919.93740000000003</v>
      </c>
      <c r="AO188" s="20">
        <v>1054.5344</v>
      </c>
      <c r="AP188" s="20">
        <v>1005.8116</v>
      </c>
      <c r="AQ188" s="20">
        <v>995.10419999999999</v>
      </c>
      <c r="AR188" s="20">
        <v>1038.7213999999999</v>
      </c>
      <c r="AS188" s="20">
        <v>1074.1674</v>
      </c>
      <c r="AT188" s="20">
        <v>1079.0378000000001</v>
      </c>
      <c r="AU188" s="20">
        <v>993.94460000000004</v>
      </c>
      <c r="AV188" s="20">
        <v>959.7568</v>
      </c>
      <c r="AW188" s="20">
        <v>1040.6578</v>
      </c>
      <c r="AX188" s="22">
        <v>1122.9572000000001</v>
      </c>
      <c r="AZ188" s="21">
        <f t="array" ref="AZ188">SUM(IF(YEAR($C$5:$AX$5)=AZ$5,$C188:$AX188))</f>
        <v>12327.5828</v>
      </c>
      <c r="BA188" s="20">
        <f t="array" ref="BA188">SUM(IF(YEAR($C$5:$AX$5)=BA$5,$C188:$AX188))</f>
        <v>12327.5828</v>
      </c>
      <c r="BB188" s="20">
        <f t="array" ref="BB188">SUM(IF(YEAR($C$5:$AX$5)=BB$5,$C188:$AX188))</f>
        <v>12360.437600000001</v>
      </c>
      <c r="BC188" s="22">
        <f t="array" ref="BC188">SUM(IF(YEAR($C$5:$AX$5)=BC$5,$C188:$AX188))</f>
        <v>12327.5828</v>
      </c>
      <c r="BE188" s="21">
        <f t="shared" si="20"/>
        <v>12327.582800000002</v>
      </c>
      <c r="BF188" s="20">
        <f t="shared" si="21"/>
        <v>12360.437599999999</v>
      </c>
      <c r="BG188" s="22">
        <f t="shared" si="22"/>
        <v>12327.582800000002</v>
      </c>
    </row>
    <row r="189" spans="2:59">
      <c r="B189" s="17">
        <v>57582</v>
      </c>
      <c r="C189" s="20">
        <v>1053.6117999999999</v>
      </c>
      <c r="D189" s="20">
        <v>929.33960000000002</v>
      </c>
      <c r="E189" s="20">
        <v>1065.3122000000001</v>
      </c>
      <c r="F189" s="20">
        <v>1016.0916</v>
      </c>
      <c r="G189" s="20">
        <v>1005.2748</v>
      </c>
      <c r="H189" s="20">
        <v>1049.3376000000001</v>
      </c>
      <c r="I189" s="20">
        <v>1085.146</v>
      </c>
      <c r="J189" s="20">
        <v>1090.0662</v>
      </c>
      <c r="K189" s="20">
        <v>1004.1032</v>
      </c>
      <c r="L189" s="20">
        <v>969.56619999999998</v>
      </c>
      <c r="M189" s="20">
        <v>1051.2940000000001</v>
      </c>
      <c r="N189" s="20">
        <v>1134.4344000000001</v>
      </c>
      <c r="O189" s="20">
        <v>1053.6117999999999</v>
      </c>
      <c r="P189" s="20">
        <v>929.33960000000002</v>
      </c>
      <c r="Q189" s="20">
        <v>1065.3122000000001</v>
      </c>
      <c r="R189" s="20">
        <v>1016.0916</v>
      </c>
      <c r="S189" s="20">
        <v>1005.2748</v>
      </c>
      <c r="T189" s="20">
        <v>1049.3376000000001</v>
      </c>
      <c r="U189" s="20">
        <v>1085.146</v>
      </c>
      <c r="V189" s="20">
        <v>1090.066</v>
      </c>
      <c r="W189" s="20">
        <v>1004.1032</v>
      </c>
      <c r="X189" s="20">
        <v>969.56619999999998</v>
      </c>
      <c r="Y189" s="20">
        <v>1051.2940000000001</v>
      </c>
      <c r="Z189" s="20">
        <v>1134.4344000000001</v>
      </c>
      <c r="AA189" s="20">
        <v>1053.6117999999999</v>
      </c>
      <c r="AB189" s="20">
        <v>962.53039999999999</v>
      </c>
      <c r="AC189" s="20">
        <v>1065.3122000000001</v>
      </c>
      <c r="AD189" s="20">
        <v>1016.0916</v>
      </c>
      <c r="AE189" s="20">
        <v>1005.2748</v>
      </c>
      <c r="AF189" s="20">
        <v>1049.3376000000001</v>
      </c>
      <c r="AG189" s="20">
        <v>1085.146</v>
      </c>
      <c r="AH189" s="20">
        <v>1090.0662</v>
      </c>
      <c r="AI189" s="20">
        <v>1004.1032</v>
      </c>
      <c r="AJ189" s="20">
        <v>969.56619999999998</v>
      </c>
      <c r="AK189" s="20">
        <v>1051.2940000000001</v>
      </c>
      <c r="AL189" s="20">
        <v>1134.4344000000001</v>
      </c>
      <c r="AM189" s="20">
        <v>1053.6117999999999</v>
      </c>
      <c r="AN189" s="20">
        <v>929.33960000000002</v>
      </c>
      <c r="AO189" s="20">
        <v>1065.3122000000001</v>
      </c>
      <c r="AP189" s="20">
        <v>1016.0916</v>
      </c>
      <c r="AQ189" s="20">
        <v>1005.2748</v>
      </c>
      <c r="AR189" s="20">
        <v>1049.3376000000001</v>
      </c>
      <c r="AS189" s="20">
        <v>1085.146</v>
      </c>
      <c r="AT189" s="20">
        <v>1090.0662</v>
      </c>
      <c r="AU189" s="20">
        <v>1004.1032</v>
      </c>
      <c r="AV189" s="20">
        <v>969.56619999999998</v>
      </c>
      <c r="AW189" s="20">
        <v>1051.2940000000001</v>
      </c>
      <c r="AX189" s="22">
        <v>1134.4344000000001</v>
      </c>
      <c r="AZ189" s="21">
        <f t="array" ref="AZ189">SUM(IF(YEAR($C$5:$AX$5)=AZ$5,$C189:$AX189))</f>
        <v>12453.577599999999</v>
      </c>
      <c r="BA189" s="20">
        <f t="array" ref="BA189">SUM(IF(YEAR($C$5:$AX$5)=BA$5,$C189:$AX189))</f>
        <v>12453.577399999998</v>
      </c>
      <c r="BB189" s="20">
        <f t="array" ref="BB189">SUM(IF(YEAR($C$5:$AX$5)=BB$5,$C189:$AX189))</f>
        <v>12486.768399999997</v>
      </c>
      <c r="BC189" s="22">
        <f t="array" ref="BC189">SUM(IF(YEAR($C$5:$AX$5)=BC$5,$C189:$AX189))</f>
        <v>12453.577599999999</v>
      </c>
      <c r="BE189" s="21">
        <f t="shared" si="20"/>
        <v>12453.577599999999</v>
      </c>
      <c r="BF189" s="20">
        <f t="shared" si="21"/>
        <v>12486.768199999999</v>
      </c>
      <c r="BG189" s="22">
        <f t="shared" si="22"/>
        <v>12453.577599999999</v>
      </c>
    </row>
    <row r="190" spans="2:59">
      <c r="B190" s="17">
        <v>57788</v>
      </c>
      <c r="C190" s="43">
        <v>3751.2979999999998</v>
      </c>
      <c r="D190" s="43">
        <v>3349.1819999999998</v>
      </c>
      <c r="E190" s="43">
        <v>3846.808</v>
      </c>
      <c r="F190" s="43">
        <v>4012.2159999999999</v>
      </c>
      <c r="G190" s="43">
        <v>4501.6840000000002</v>
      </c>
      <c r="H190" s="43">
        <v>4957.3220000000001</v>
      </c>
      <c r="I190" s="43">
        <v>5569.81</v>
      </c>
      <c r="J190" s="43">
        <v>5572.7259999999997</v>
      </c>
      <c r="K190" s="43">
        <v>4909.924</v>
      </c>
      <c r="L190" s="43">
        <v>4313.0219999999999</v>
      </c>
      <c r="M190" s="43">
        <v>3702.4659999999999</v>
      </c>
      <c r="N190" s="43">
        <v>3930.556</v>
      </c>
      <c r="O190" s="43">
        <v>3751.2979999999998</v>
      </c>
      <c r="P190" s="43">
        <v>3349.1819999999998</v>
      </c>
      <c r="Q190" s="43">
        <v>3846.808</v>
      </c>
      <c r="R190" s="43">
        <v>4012.2159999999999</v>
      </c>
      <c r="S190" s="43">
        <v>4501.6840000000002</v>
      </c>
      <c r="T190" s="43">
        <v>4957.3220000000001</v>
      </c>
      <c r="U190" s="43">
        <v>5569.81</v>
      </c>
      <c r="V190" s="20">
        <v>5572.7259999999997</v>
      </c>
      <c r="W190" s="20">
        <v>4909.924</v>
      </c>
      <c r="X190" s="20">
        <v>4313.0240000000003</v>
      </c>
      <c r="Y190" s="20">
        <v>3702.4659999999999</v>
      </c>
      <c r="Z190" s="20">
        <v>3930.556</v>
      </c>
      <c r="AA190" s="20">
        <v>3751.2979999999998</v>
      </c>
      <c r="AB190" s="20">
        <v>3468.7959999999998</v>
      </c>
      <c r="AC190" s="20">
        <v>3846.808</v>
      </c>
      <c r="AD190" s="20">
        <v>4012.2159999999999</v>
      </c>
      <c r="AE190" s="20">
        <v>4501.6840000000002</v>
      </c>
      <c r="AF190" s="20">
        <v>4957.3220000000001</v>
      </c>
      <c r="AG190" s="20">
        <v>5569.81</v>
      </c>
      <c r="AH190" s="20">
        <v>5572.7259999999997</v>
      </c>
      <c r="AI190" s="20">
        <v>4909.924</v>
      </c>
      <c r="AJ190" s="20">
        <v>4313.0219999999999</v>
      </c>
      <c r="AK190" s="20">
        <v>3702.4659999999999</v>
      </c>
      <c r="AL190" s="20">
        <v>3930.556</v>
      </c>
      <c r="AM190" s="20">
        <v>3751.2979999999998</v>
      </c>
      <c r="AN190" s="20">
        <v>3349.1819999999998</v>
      </c>
      <c r="AO190" s="20">
        <v>3846.808</v>
      </c>
      <c r="AP190" s="20">
        <v>4012.2159999999999</v>
      </c>
      <c r="AQ190" s="20">
        <v>4501.6840000000002</v>
      </c>
      <c r="AR190" s="20">
        <v>4957.3220000000001</v>
      </c>
      <c r="AS190" s="20">
        <v>5569.81</v>
      </c>
      <c r="AT190" s="20">
        <v>5572.7259999999997</v>
      </c>
      <c r="AU190" s="20">
        <v>4909.924</v>
      </c>
      <c r="AV190" s="20">
        <v>4313.0240000000003</v>
      </c>
      <c r="AW190" s="20">
        <v>3702.4659999999999</v>
      </c>
      <c r="AX190" s="22">
        <v>3930.556</v>
      </c>
      <c r="AZ190" s="21">
        <f t="array" ref="AZ190">SUM(IF(YEAR($C$5:$AX$5)=AZ$5,$C190:$AX190))</f>
        <v>52417.013999999996</v>
      </c>
      <c r="BA190" s="20">
        <f t="array" ref="BA190">SUM(IF(YEAR($C$5:$AX$5)=BA$5,$C190:$AX190))</f>
        <v>52417.015999999996</v>
      </c>
      <c r="BB190" s="20">
        <f t="array" ref="BB190">SUM(IF(YEAR($C$5:$AX$5)=BB$5,$C190:$AX190))</f>
        <v>52536.627999999997</v>
      </c>
      <c r="BC190" s="22">
        <f t="array" ref="BC190">SUM(IF(YEAR($C$5:$AX$5)=BC$5,$C190:$AX190))</f>
        <v>52417.015999999996</v>
      </c>
      <c r="BE190" s="21">
        <f t="shared" si="20"/>
        <v>52417.014000000003</v>
      </c>
      <c r="BF190" s="20">
        <f t="shared" si="21"/>
        <v>52536.630000000005</v>
      </c>
      <c r="BG190" s="22">
        <f t="shared" si="22"/>
        <v>52417.014000000003</v>
      </c>
    </row>
    <row r="191" spans="2:59">
      <c r="B191" s="17">
        <v>57839</v>
      </c>
      <c r="C191" s="20">
        <v>60821.08</v>
      </c>
      <c r="D191" s="20">
        <v>54488.05</v>
      </c>
      <c r="E191" s="20">
        <v>99911.43</v>
      </c>
      <c r="F191" s="20">
        <v>95579.59</v>
      </c>
      <c r="G191" s="20">
        <v>94187.13</v>
      </c>
      <c r="H191" s="20">
        <v>125121.60000000001</v>
      </c>
      <c r="I191" s="20">
        <v>153880.6</v>
      </c>
      <c r="J191" s="20">
        <v>139845.29999999999</v>
      </c>
      <c r="K191" s="20">
        <v>102947</v>
      </c>
      <c r="L191" s="20">
        <v>105982</v>
      </c>
      <c r="M191" s="20">
        <v>114206.9</v>
      </c>
      <c r="N191" s="20">
        <v>90190.71</v>
      </c>
      <c r="O191" s="20">
        <v>82705.27</v>
      </c>
      <c r="P191" s="20">
        <v>69423.38</v>
      </c>
      <c r="Q191" s="20">
        <v>111728.8</v>
      </c>
      <c r="R191" s="20">
        <v>97778.54</v>
      </c>
      <c r="S191" s="20">
        <v>99590.84</v>
      </c>
      <c r="T191" s="20">
        <v>123777.3</v>
      </c>
      <c r="U191" s="20">
        <v>151742.9</v>
      </c>
      <c r="V191" s="20">
        <v>137816.5</v>
      </c>
      <c r="W191" s="20">
        <v>103314</v>
      </c>
      <c r="X191" s="20">
        <v>107286.1</v>
      </c>
      <c r="Y191" s="20">
        <v>110783.9</v>
      </c>
      <c r="Z191" s="20">
        <v>114346.6</v>
      </c>
      <c r="AA191" s="20">
        <v>78067.03</v>
      </c>
      <c r="AB191" s="20">
        <v>76183.100000000006</v>
      </c>
      <c r="AC191" s="20">
        <v>106049.5</v>
      </c>
      <c r="AD191" s="20">
        <v>99598.96</v>
      </c>
      <c r="AE191" s="20">
        <v>96167.93</v>
      </c>
      <c r="AF191" s="20">
        <v>116748.7</v>
      </c>
      <c r="AG191" s="20">
        <v>153676.79999999999</v>
      </c>
      <c r="AH191" s="20">
        <v>146097.20000000001</v>
      </c>
      <c r="AI191" s="20">
        <v>108479.4</v>
      </c>
      <c r="AJ191" s="20">
        <v>112614.9</v>
      </c>
      <c r="AK191" s="20">
        <v>103845.8</v>
      </c>
      <c r="AL191" s="20">
        <v>125387.6</v>
      </c>
      <c r="AM191" s="20">
        <v>108197.2</v>
      </c>
      <c r="AN191" s="20">
        <v>93874.52</v>
      </c>
      <c r="AO191" s="20">
        <v>115920.8</v>
      </c>
      <c r="AP191" s="20">
        <v>107173.4</v>
      </c>
      <c r="AQ191" s="20">
        <v>102383.9</v>
      </c>
      <c r="AR191" s="20">
        <v>120229.3</v>
      </c>
      <c r="AS191" s="20">
        <v>156794.79999999999</v>
      </c>
      <c r="AT191" s="20">
        <v>145460.70000000001</v>
      </c>
      <c r="AU191" s="20">
        <v>108306.7</v>
      </c>
      <c r="AV191" s="20">
        <v>111334.39999999999</v>
      </c>
      <c r="AW191" s="20">
        <v>97810.91</v>
      </c>
      <c r="AX191" s="22">
        <v>125873</v>
      </c>
      <c r="AZ191" s="21">
        <f t="array" ref="AZ191">SUM(IF(YEAR($C$5:$AX$5)=AZ$5,$C191:$AX191))</f>
        <v>1237161.3899999999</v>
      </c>
      <c r="BA191" s="20">
        <f t="array" ref="BA191">SUM(IF(YEAR($C$5:$AX$5)=BA$5,$C191:$AX191))</f>
        <v>1310294.1300000001</v>
      </c>
      <c r="BB191" s="20">
        <f t="array" ref="BB191">SUM(IF(YEAR($C$5:$AX$5)=BB$5,$C191:$AX191))</f>
        <v>1322916.9200000002</v>
      </c>
      <c r="BC191" s="22">
        <f t="array" ref="BC191">SUM(IF(YEAR($C$5:$AX$5)=BC$5,$C191:$AX191))</f>
        <v>1393359.63</v>
      </c>
      <c r="BE191" s="21">
        <f t="shared" si="20"/>
        <v>1293400.9400000002</v>
      </c>
      <c r="BF191" s="20">
        <f t="shared" si="21"/>
        <v>1305133.82</v>
      </c>
      <c r="BG191" s="22">
        <f t="shared" si="22"/>
        <v>1394400.2199999997</v>
      </c>
    </row>
    <row r="192" spans="2:59">
      <c r="B192" s="17">
        <v>57843</v>
      </c>
      <c r="C192" s="20">
        <v>603.65279999999996</v>
      </c>
      <c r="D192" s="20">
        <v>535.49090000000001</v>
      </c>
      <c r="E192" s="20">
        <v>590.68709999999999</v>
      </c>
      <c r="F192" s="20">
        <v>581.98050000000001</v>
      </c>
      <c r="G192" s="20">
        <v>606.37959999999998</v>
      </c>
      <c r="H192" s="20">
        <v>628.41909999999996</v>
      </c>
      <c r="I192" s="20">
        <v>634.04750000000001</v>
      </c>
      <c r="J192" s="20">
        <v>646.09519999999998</v>
      </c>
      <c r="K192" s="20">
        <v>626.46289999999999</v>
      </c>
      <c r="L192" s="20">
        <v>635.99680000000001</v>
      </c>
      <c r="M192" s="20">
        <v>593.13649999999996</v>
      </c>
      <c r="N192" s="20">
        <v>664.56709999999998</v>
      </c>
      <c r="O192" s="20">
        <v>603.65279999999996</v>
      </c>
      <c r="P192" s="20">
        <v>535.49090000000001</v>
      </c>
      <c r="Q192" s="20">
        <v>590.68709999999999</v>
      </c>
      <c r="R192" s="20">
        <v>581.98050000000001</v>
      </c>
      <c r="S192" s="20">
        <v>606.37959999999998</v>
      </c>
      <c r="T192" s="20">
        <v>628.41909999999996</v>
      </c>
      <c r="U192" s="20">
        <v>634.04750000000001</v>
      </c>
      <c r="V192" s="20">
        <v>646.09519999999998</v>
      </c>
      <c r="W192" s="20">
        <v>626.46299999999997</v>
      </c>
      <c r="X192" s="20">
        <v>635.99680000000001</v>
      </c>
      <c r="Y192" s="20">
        <v>593.13649999999996</v>
      </c>
      <c r="Z192" s="20">
        <v>664.56709999999998</v>
      </c>
      <c r="AA192" s="20">
        <v>603.65279999999996</v>
      </c>
      <c r="AB192" s="20">
        <v>554.61559999999997</v>
      </c>
      <c r="AC192" s="20">
        <v>590.68709999999999</v>
      </c>
      <c r="AD192" s="20">
        <v>581.98050000000001</v>
      </c>
      <c r="AE192" s="20">
        <v>606.37959999999998</v>
      </c>
      <c r="AF192" s="20">
        <v>628.41909999999996</v>
      </c>
      <c r="AG192" s="20">
        <v>634.04750000000001</v>
      </c>
      <c r="AH192" s="20">
        <v>646.09519999999998</v>
      </c>
      <c r="AI192" s="20">
        <v>626.46299999999997</v>
      </c>
      <c r="AJ192" s="20">
        <v>635.99680000000001</v>
      </c>
      <c r="AK192" s="20">
        <v>593.13649999999996</v>
      </c>
      <c r="AL192" s="20">
        <v>664.56709999999998</v>
      </c>
      <c r="AM192" s="20">
        <v>603.65279999999996</v>
      </c>
      <c r="AN192" s="20">
        <v>535.49090000000001</v>
      </c>
      <c r="AO192" s="20">
        <v>590.68709999999999</v>
      </c>
      <c r="AP192" s="20">
        <v>581.98050000000001</v>
      </c>
      <c r="AQ192" s="20">
        <v>606.37959999999998</v>
      </c>
      <c r="AR192" s="20">
        <v>628.41909999999996</v>
      </c>
      <c r="AS192" s="20">
        <v>634.04750000000001</v>
      </c>
      <c r="AT192" s="20">
        <v>646.09519999999998</v>
      </c>
      <c r="AU192" s="20">
        <v>626.46299999999997</v>
      </c>
      <c r="AV192" s="20">
        <v>635.99680000000001</v>
      </c>
      <c r="AW192" s="20">
        <v>593.13649999999996</v>
      </c>
      <c r="AX192" s="22">
        <v>664.56709999999998</v>
      </c>
      <c r="AZ192" s="21">
        <f t="array" ref="AZ192">SUM(IF(YEAR($C$5:$AX$5)=AZ$5,$C192:$AX192))</f>
        <v>7346.9159999999993</v>
      </c>
      <c r="BA192" s="20">
        <f t="array" ref="BA192">SUM(IF(YEAR($C$5:$AX$5)=BA$5,$C192:$AX192))</f>
        <v>7346.9160999999995</v>
      </c>
      <c r="BB192" s="20">
        <f t="array" ref="BB192">SUM(IF(YEAR($C$5:$AX$5)=BB$5,$C192:$AX192))</f>
        <v>7366.0407999999989</v>
      </c>
      <c r="BC192" s="22">
        <f t="array" ref="BC192">SUM(IF(YEAR($C$5:$AX$5)=BC$5,$C192:$AX192))</f>
        <v>7346.9160999999995</v>
      </c>
      <c r="BE192" s="21">
        <f t="shared" si="20"/>
        <v>7346.9159999999993</v>
      </c>
      <c r="BF192" s="20">
        <f t="shared" si="21"/>
        <v>7366.0407999999998</v>
      </c>
      <c r="BG192" s="22">
        <f t="shared" si="22"/>
        <v>7346.9160999999995</v>
      </c>
    </row>
    <row r="193" spans="2:59">
      <c r="B193" s="17">
        <v>57845</v>
      </c>
      <c r="C193" s="20">
        <v>1734.6596999999999</v>
      </c>
      <c r="D193" s="20">
        <v>1538.7892999999999</v>
      </c>
      <c r="E193" s="20">
        <v>1697.4013</v>
      </c>
      <c r="F193" s="20">
        <v>1672.3816000000002</v>
      </c>
      <c r="G193" s="20">
        <v>1742.4949999999999</v>
      </c>
      <c r="H193" s="20">
        <v>1805.8281999999999</v>
      </c>
      <c r="I193" s="20">
        <v>1822.0016999999998</v>
      </c>
      <c r="J193" s="20">
        <v>1856.6222000000002</v>
      </c>
      <c r="K193" s="20">
        <v>1800.2067999999999</v>
      </c>
      <c r="L193" s="20">
        <v>1827.6035000000002</v>
      </c>
      <c r="M193" s="20">
        <v>1704.4398000000001</v>
      </c>
      <c r="N193" s="20">
        <v>1909.7032999999999</v>
      </c>
      <c r="O193" s="20">
        <v>1734.6596999999999</v>
      </c>
      <c r="P193" s="20">
        <v>1538.7892999999999</v>
      </c>
      <c r="Q193" s="20">
        <v>1697.4013</v>
      </c>
      <c r="R193" s="20">
        <v>1672.3818000000001</v>
      </c>
      <c r="S193" s="20">
        <v>1742.4952000000001</v>
      </c>
      <c r="T193" s="20">
        <v>1805.8281999999999</v>
      </c>
      <c r="U193" s="20">
        <v>1822.0016999999998</v>
      </c>
      <c r="V193" s="20">
        <v>1856.6222000000002</v>
      </c>
      <c r="W193" s="20">
        <v>1800.2069000000001</v>
      </c>
      <c r="X193" s="20">
        <v>1827.6035000000002</v>
      </c>
      <c r="Y193" s="20">
        <v>1704.4398000000001</v>
      </c>
      <c r="Z193" s="20">
        <v>1909.7032999999999</v>
      </c>
      <c r="AA193" s="20">
        <v>1734.6596999999999</v>
      </c>
      <c r="AB193" s="20">
        <v>1593.7458999999999</v>
      </c>
      <c r="AC193" s="20">
        <v>1697.4013</v>
      </c>
      <c r="AD193" s="20">
        <v>1672.3818000000001</v>
      </c>
      <c r="AE193" s="20">
        <v>1742.4952999999998</v>
      </c>
      <c r="AF193" s="20">
        <v>1805.8281999999999</v>
      </c>
      <c r="AG193" s="20">
        <v>1822.0016999999998</v>
      </c>
      <c r="AH193" s="20">
        <v>1856.6222000000002</v>
      </c>
      <c r="AI193" s="20">
        <v>1800.2069000000001</v>
      </c>
      <c r="AJ193" s="20">
        <v>1827.6035000000002</v>
      </c>
      <c r="AK193" s="20">
        <v>1704.4399000000001</v>
      </c>
      <c r="AL193" s="20">
        <v>1909.7032999999999</v>
      </c>
      <c r="AM193" s="20">
        <v>1734.6596999999999</v>
      </c>
      <c r="AN193" s="20">
        <v>1538.7892999999999</v>
      </c>
      <c r="AO193" s="20">
        <v>1697.4013</v>
      </c>
      <c r="AP193" s="20">
        <v>1672.3818000000001</v>
      </c>
      <c r="AQ193" s="20">
        <v>1742.4952999999998</v>
      </c>
      <c r="AR193" s="20">
        <v>1805.8281999999999</v>
      </c>
      <c r="AS193" s="20">
        <v>1822.0016999999998</v>
      </c>
      <c r="AT193" s="20">
        <v>1856.6222000000002</v>
      </c>
      <c r="AU193" s="20">
        <v>1800.2069000000001</v>
      </c>
      <c r="AV193" s="20">
        <v>1827.6035000000002</v>
      </c>
      <c r="AW193" s="20">
        <v>1704.4399000000001</v>
      </c>
      <c r="AX193" s="22">
        <v>1909.7032999999999</v>
      </c>
      <c r="AZ193" s="21">
        <f t="array" ref="AZ193">SUM(IF(YEAR($C$5:$AX$5)=AZ$5,$C193:$AX193))</f>
        <v>21112.132400000002</v>
      </c>
      <c r="BA193" s="20">
        <f t="array" ref="BA193">SUM(IF(YEAR($C$5:$AX$5)=BA$5,$C193:$AX193))</f>
        <v>21112.132900000001</v>
      </c>
      <c r="BB193" s="20">
        <f t="array" ref="BB193">SUM(IF(YEAR($C$5:$AX$5)=BB$5,$C193:$AX193))</f>
        <v>21167.0897</v>
      </c>
      <c r="BC193" s="22">
        <f t="array" ref="BC193">SUM(IF(YEAR($C$5:$AX$5)=BC$5,$C193:$AX193))</f>
        <v>21112.133100000003</v>
      </c>
      <c r="BE193" s="21">
        <f t="shared" si="20"/>
        <v>21112.132799999999</v>
      </c>
      <c r="BF193" s="20">
        <f t="shared" si="21"/>
        <v>21167.089599999999</v>
      </c>
      <c r="BG193" s="22">
        <f t="shared" si="22"/>
        <v>21112.133099999999</v>
      </c>
    </row>
    <row r="194" spans="2:59">
      <c r="B194" s="17">
        <v>57846</v>
      </c>
      <c r="C194" s="20">
        <v>1082.0881999999999</v>
      </c>
      <c r="D194" s="20">
        <v>959.90340000000003</v>
      </c>
      <c r="E194" s="20">
        <v>1058.8462</v>
      </c>
      <c r="F194" s="20">
        <v>1043.2388000000001</v>
      </c>
      <c r="G194" s="20">
        <v>1086.9760000000001</v>
      </c>
      <c r="H194" s="20">
        <v>1126.4834000000001</v>
      </c>
      <c r="I194" s="20">
        <v>1136.5726</v>
      </c>
      <c r="J194" s="20">
        <v>1158.1687999999999</v>
      </c>
      <c r="K194" s="20">
        <v>1122.9767999999999</v>
      </c>
      <c r="L194" s="20">
        <v>1140.0668000000001</v>
      </c>
      <c r="M194" s="20">
        <v>1063.2367999999999</v>
      </c>
      <c r="N194" s="20">
        <v>1191.2811999999999</v>
      </c>
      <c r="O194" s="20">
        <v>1082.0881999999999</v>
      </c>
      <c r="P194" s="20">
        <v>959.90340000000003</v>
      </c>
      <c r="Q194" s="20">
        <v>1058.8462</v>
      </c>
      <c r="R194" s="20">
        <v>1043.2388000000001</v>
      </c>
      <c r="S194" s="20">
        <v>1086.9760000000001</v>
      </c>
      <c r="T194" s="20">
        <v>1126.4834000000001</v>
      </c>
      <c r="U194" s="20">
        <v>1136.5726</v>
      </c>
      <c r="V194" s="20">
        <v>1158.1687999999999</v>
      </c>
      <c r="W194" s="20">
        <v>1122.9767999999999</v>
      </c>
      <c r="X194" s="20">
        <v>1140.0668000000001</v>
      </c>
      <c r="Y194" s="20">
        <v>1063.2367999999999</v>
      </c>
      <c r="Z194" s="20">
        <v>1191.2811999999999</v>
      </c>
      <c r="AA194" s="20">
        <v>1082.0881999999999</v>
      </c>
      <c r="AB194" s="20">
        <v>994.18560000000002</v>
      </c>
      <c r="AC194" s="20">
        <v>1058.8462</v>
      </c>
      <c r="AD194" s="20">
        <v>1043.2388000000001</v>
      </c>
      <c r="AE194" s="20">
        <v>1086.9760000000001</v>
      </c>
      <c r="AF194" s="20">
        <v>1126.4834000000001</v>
      </c>
      <c r="AG194" s="20">
        <v>1136.5726</v>
      </c>
      <c r="AH194" s="20">
        <v>1158.1687999999999</v>
      </c>
      <c r="AI194" s="20">
        <v>1122.9767999999999</v>
      </c>
      <c r="AJ194" s="20">
        <v>1140.0668000000001</v>
      </c>
      <c r="AK194" s="20">
        <v>1063.2367999999999</v>
      </c>
      <c r="AL194" s="20">
        <v>1191.2811999999999</v>
      </c>
      <c r="AM194" s="20">
        <v>1082.0881999999999</v>
      </c>
      <c r="AN194" s="20">
        <v>959.90340000000003</v>
      </c>
      <c r="AO194" s="20">
        <v>1058.8462</v>
      </c>
      <c r="AP194" s="20">
        <v>1043.2388000000001</v>
      </c>
      <c r="AQ194" s="20">
        <v>1086.9760000000001</v>
      </c>
      <c r="AR194" s="20">
        <v>1126.4834000000001</v>
      </c>
      <c r="AS194" s="20">
        <v>1136.5726</v>
      </c>
      <c r="AT194" s="20">
        <v>1158.1687999999999</v>
      </c>
      <c r="AU194" s="20">
        <v>1122.9767999999999</v>
      </c>
      <c r="AV194" s="20">
        <v>1140.0668000000001</v>
      </c>
      <c r="AW194" s="20">
        <v>1063.2367999999999</v>
      </c>
      <c r="AX194" s="22">
        <v>1191.2811999999999</v>
      </c>
      <c r="AZ194" s="21">
        <f t="array" ref="AZ194">SUM(IF(YEAR($C$5:$AX$5)=AZ$5,$C194:$AX194))</f>
        <v>13169.839000000002</v>
      </c>
      <c r="BA194" s="20">
        <f t="array" ref="BA194">SUM(IF(YEAR($C$5:$AX$5)=BA$5,$C194:$AX194))</f>
        <v>13169.839000000002</v>
      </c>
      <c r="BB194" s="20">
        <f t="array" ref="BB194">SUM(IF(YEAR($C$5:$AX$5)=BB$5,$C194:$AX194))</f>
        <v>13204.121200000001</v>
      </c>
      <c r="BC194" s="22">
        <f t="array" ref="BC194">SUM(IF(YEAR($C$5:$AX$5)=BC$5,$C194:$AX194))</f>
        <v>13169.839000000002</v>
      </c>
      <c r="BE194" s="21">
        <f t="shared" si="20"/>
        <v>13169.839000000002</v>
      </c>
      <c r="BF194" s="20">
        <f t="shared" si="21"/>
        <v>13204.121200000003</v>
      </c>
      <c r="BG194" s="22">
        <f t="shared" si="22"/>
        <v>13169.839000000002</v>
      </c>
    </row>
    <row r="195" spans="2:59">
      <c r="B195" s="17">
        <v>57847</v>
      </c>
      <c r="C195" s="20">
        <v>2736.87</v>
      </c>
      <c r="D195" s="20">
        <v>2427.8344999999999</v>
      </c>
      <c r="E195" s="20">
        <v>2678.0855000000001</v>
      </c>
      <c r="F195" s="20">
        <v>2638.6104999999998</v>
      </c>
      <c r="G195" s="20">
        <v>2749.2325000000001</v>
      </c>
      <c r="H195" s="20">
        <v>2849.1565000000001</v>
      </c>
      <c r="I195" s="20">
        <v>2874.6745000000001</v>
      </c>
      <c r="J195" s="20">
        <v>2929.2970000000005</v>
      </c>
      <c r="K195" s="20">
        <v>2840.2870000000003</v>
      </c>
      <c r="L195" s="20">
        <v>2883.5124999999998</v>
      </c>
      <c r="M195" s="20">
        <v>2689.1905000000002</v>
      </c>
      <c r="N195" s="20">
        <v>3013.0459999999998</v>
      </c>
      <c r="O195" s="20">
        <v>2736.87</v>
      </c>
      <c r="P195" s="20">
        <v>2427.8344999999999</v>
      </c>
      <c r="Q195" s="20">
        <v>2678.0855000000001</v>
      </c>
      <c r="R195" s="20">
        <v>2638.6104999999998</v>
      </c>
      <c r="S195" s="20">
        <v>2749.2325000000001</v>
      </c>
      <c r="T195" s="20">
        <v>2849.1565000000001</v>
      </c>
      <c r="U195" s="20">
        <v>2874.6745000000001</v>
      </c>
      <c r="V195" s="20">
        <v>2929.2970000000005</v>
      </c>
      <c r="W195" s="20">
        <v>2840.2874999999999</v>
      </c>
      <c r="X195" s="20">
        <v>2883.5124999999998</v>
      </c>
      <c r="Y195" s="20">
        <v>2689.1905000000002</v>
      </c>
      <c r="Z195" s="20">
        <v>3013.0459999999998</v>
      </c>
      <c r="AA195" s="20">
        <v>2736.87</v>
      </c>
      <c r="AB195" s="20">
        <v>2514.5425</v>
      </c>
      <c r="AC195" s="20">
        <v>2678.0855000000001</v>
      </c>
      <c r="AD195" s="20">
        <v>2638.6104999999998</v>
      </c>
      <c r="AE195" s="20">
        <v>2749.2325000000001</v>
      </c>
      <c r="AF195" s="20">
        <v>2849.1565000000001</v>
      </c>
      <c r="AG195" s="20">
        <v>2874.6745000000001</v>
      </c>
      <c r="AH195" s="20">
        <v>2929.2970000000005</v>
      </c>
      <c r="AI195" s="20">
        <v>2840.2874999999999</v>
      </c>
      <c r="AJ195" s="20">
        <v>2883.5124999999998</v>
      </c>
      <c r="AK195" s="20">
        <v>2689.1905000000002</v>
      </c>
      <c r="AL195" s="20">
        <v>3013.0459999999998</v>
      </c>
      <c r="AM195" s="20">
        <v>2736.87</v>
      </c>
      <c r="AN195" s="20">
        <v>2427.8344999999999</v>
      </c>
      <c r="AO195" s="20">
        <v>2678.0855000000001</v>
      </c>
      <c r="AP195" s="20">
        <v>2638.6104999999998</v>
      </c>
      <c r="AQ195" s="20">
        <v>2749.2325000000001</v>
      </c>
      <c r="AR195" s="20">
        <v>2849.1565000000001</v>
      </c>
      <c r="AS195" s="20">
        <v>2874.6745000000001</v>
      </c>
      <c r="AT195" s="20">
        <v>2929.2970000000005</v>
      </c>
      <c r="AU195" s="20">
        <v>2840.2874999999999</v>
      </c>
      <c r="AV195" s="20">
        <v>2883.5124999999998</v>
      </c>
      <c r="AW195" s="20">
        <v>2689.1905000000002</v>
      </c>
      <c r="AX195" s="22">
        <v>3013.0459999999998</v>
      </c>
      <c r="AZ195" s="21">
        <f t="array" ref="AZ195">SUM(IF(YEAR($C$5:$AX$5)=AZ$5,$C195:$AX195))</f>
        <v>33309.796999999999</v>
      </c>
      <c r="BA195" s="20">
        <f t="array" ref="BA195">SUM(IF(YEAR($C$5:$AX$5)=BA$5,$C195:$AX195))</f>
        <v>33309.797500000001</v>
      </c>
      <c r="BB195" s="20">
        <f t="array" ref="BB195">SUM(IF(YEAR($C$5:$AX$5)=BB$5,$C195:$AX195))</f>
        <v>33396.505500000007</v>
      </c>
      <c r="BC195" s="22">
        <f t="array" ref="BC195">SUM(IF(YEAR($C$5:$AX$5)=BC$5,$C195:$AX195))</f>
        <v>33309.797500000001</v>
      </c>
      <c r="BE195" s="21">
        <f t="shared" si="20"/>
        <v>33309.796999999999</v>
      </c>
      <c r="BF195" s="20">
        <f t="shared" si="21"/>
        <v>33396.505499999999</v>
      </c>
      <c r="BG195" s="22">
        <f t="shared" si="22"/>
        <v>33309.797500000001</v>
      </c>
    </row>
    <row r="196" spans="2:59">
      <c r="B196" s="17">
        <v>57848</v>
      </c>
      <c r="C196" s="20">
        <v>753.85630000000003</v>
      </c>
      <c r="D196" s="20">
        <v>668.73410000000001</v>
      </c>
      <c r="E196" s="20">
        <v>737.6644</v>
      </c>
      <c r="F196" s="20">
        <v>726.79129999999998</v>
      </c>
      <c r="G196" s="20">
        <v>757.26149999999996</v>
      </c>
      <c r="H196" s="20">
        <v>784.78549999999996</v>
      </c>
      <c r="I196" s="20">
        <v>791.81439999999998</v>
      </c>
      <c r="J196" s="20">
        <v>806.85990000000004</v>
      </c>
      <c r="K196" s="20">
        <v>782.34249999999997</v>
      </c>
      <c r="L196" s="20">
        <v>794.24879999999996</v>
      </c>
      <c r="M196" s="20">
        <v>740.72329999999999</v>
      </c>
      <c r="N196" s="20">
        <v>829.92809999999997</v>
      </c>
      <c r="O196" s="20">
        <v>753.85630000000003</v>
      </c>
      <c r="P196" s="20">
        <v>668.73410000000001</v>
      </c>
      <c r="Q196" s="20">
        <v>737.6644</v>
      </c>
      <c r="R196" s="20">
        <v>726.79129999999998</v>
      </c>
      <c r="S196" s="20">
        <v>757.26149999999996</v>
      </c>
      <c r="T196" s="20">
        <v>784.78549999999996</v>
      </c>
      <c r="U196" s="20">
        <v>791.81439999999998</v>
      </c>
      <c r="V196" s="20">
        <v>806.85990000000004</v>
      </c>
      <c r="W196" s="20">
        <v>782.34259999999995</v>
      </c>
      <c r="X196" s="20">
        <v>794.24879999999996</v>
      </c>
      <c r="Y196" s="20">
        <v>740.72329999999999</v>
      </c>
      <c r="Z196" s="20">
        <v>829.92809999999997</v>
      </c>
      <c r="AA196" s="20">
        <v>753.85630000000003</v>
      </c>
      <c r="AB196" s="20">
        <v>692.61739999999998</v>
      </c>
      <c r="AC196" s="20">
        <v>737.6644</v>
      </c>
      <c r="AD196" s="20">
        <v>726.79129999999998</v>
      </c>
      <c r="AE196" s="20">
        <v>757.26149999999996</v>
      </c>
      <c r="AF196" s="20">
        <v>784.78549999999996</v>
      </c>
      <c r="AG196" s="20">
        <v>791.81439999999998</v>
      </c>
      <c r="AH196" s="20">
        <v>806.85990000000004</v>
      </c>
      <c r="AI196" s="20">
        <v>782.34259999999995</v>
      </c>
      <c r="AJ196" s="20">
        <v>794.24879999999996</v>
      </c>
      <c r="AK196" s="20">
        <v>740.72329999999999</v>
      </c>
      <c r="AL196" s="20">
        <v>829.92809999999997</v>
      </c>
      <c r="AM196" s="20">
        <v>753.85630000000003</v>
      </c>
      <c r="AN196" s="20">
        <v>668.73410000000001</v>
      </c>
      <c r="AO196" s="20">
        <v>737.6644</v>
      </c>
      <c r="AP196" s="20">
        <v>726.79129999999998</v>
      </c>
      <c r="AQ196" s="20">
        <v>757.26149999999996</v>
      </c>
      <c r="AR196" s="20">
        <v>784.78560000000004</v>
      </c>
      <c r="AS196" s="20">
        <v>791.81439999999998</v>
      </c>
      <c r="AT196" s="20">
        <v>806.85990000000004</v>
      </c>
      <c r="AU196" s="20">
        <v>782.34259999999995</v>
      </c>
      <c r="AV196" s="20">
        <v>794.24879999999996</v>
      </c>
      <c r="AW196" s="20">
        <v>740.72329999999999</v>
      </c>
      <c r="AX196" s="22">
        <v>829.92809999999997</v>
      </c>
      <c r="AZ196" s="21">
        <f t="array" ref="AZ196">SUM(IF(YEAR($C$5:$AX$5)=AZ$5,$C196:$AX196))</f>
        <v>9175.0100999999995</v>
      </c>
      <c r="BA196" s="20">
        <f t="array" ref="BA196">SUM(IF(YEAR($C$5:$AX$5)=BA$5,$C196:$AX196))</f>
        <v>9175.0102000000006</v>
      </c>
      <c r="BB196" s="20">
        <f t="array" ref="BB196">SUM(IF(YEAR($C$5:$AX$5)=BB$5,$C196:$AX196))</f>
        <v>9198.8935000000001</v>
      </c>
      <c r="BC196" s="22">
        <f t="array" ref="BC196">SUM(IF(YEAR($C$5:$AX$5)=BC$5,$C196:$AX196))</f>
        <v>9175.0102999999999</v>
      </c>
      <c r="BE196" s="21">
        <f t="shared" si="20"/>
        <v>9175.0101000000013</v>
      </c>
      <c r="BF196" s="20">
        <f t="shared" si="21"/>
        <v>9198.8935000000001</v>
      </c>
      <c r="BG196" s="22">
        <f t="shared" si="22"/>
        <v>9175.0102000000006</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53476.3</v>
      </c>
      <c r="D198" s="20">
        <v>49617.17</v>
      </c>
      <c r="E198" s="20">
        <v>79062.63</v>
      </c>
      <c r="F198" s="20">
        <v>88478.44</v>
      </c>
      <c r="G198" s="20">
        <v>76031.88</v>
      </c>
      <c r="H198" s="20">
        <v>107330.5</v>
      </c>
      <c r="I198" s="20">
        <v>136676.70000000001</v>
      </c>
      <c r="J198" s="20">
        <v>123789.2</v>
      </c>
      <c r="K198" s="20">
        <v>87562.42</v>
      </c>
      <c r="L198" s="20">
        <v>84863.23</v>
      </c>
      <c r="M198" s="20">
        <v>95654.06</v>
      </c>
      <c r="N198" s="20">
        <v>68629.77</v>
      </c>
      <c r="O198" s="20">
        <v>65745.95</v>
      </c>
      <c r="P198" s="20">
        <v>55896.1</v>
      </c>
      <c r="Q198" s="20">
        <v>98131.8</v>
      </c>
      <c r="R198" s="20">
        <v>87959</v>
      </c>
      <c r="S198" s="20">
        <v>78072.45</v>
      </c>
      <c r="T198" s="20">
        <v>108804.7</v>
      </c>
      <c r="U198" s="20">
        <v>135964.5</v>
      </c>
      <c r="V198" s="20">
        <v>124816.6</v>
      </c>
      <c r="W198" s="20">
        <v>88643.93</v>
      </c>
      <c r="X198" s="20">
        <v>95936.5</v>
      </c>
      <c r="Y198" s="20">
        <v>87955.91</v>
      </c>
      <c r="Z198" s="20">
        <v>92281.59</v>
      </c>
      <c r="AA198" s="20">
        <v>65044.15</v>
      </c>
      <c r="AB198" s="20">
        <v>61100.800000000003</v>
      </c>
      <c r="AC198" s="20">
        <v>97032.61</v>
      </c>
      <c r="AD198" s="20">
        <v>95651.09</v>
      </c>
      <c r="AE198" s="20">
        <v>87025.3</v>
      </c>
      <c r="AF198" s="20">
        <v>102063.5</v>
      </c>
      <c r="AG198" s="20">
        <v>137939.4</v>
      </c>
      <c r="AH198" s="20">
        <v>133301.79999999999</v>
      </c>
      <c r="AI198" s="20">
        <v>91668.37</v>
      </c>
      <c r="AJ198" s="20">
        <v>93803.51</v>
      </c>
      <c r="AK198" s="20">
        <v>89143.38</v>
      </c>
      <c r="AL198" s="20">
        <v>103580.8</v>
      </c>
      <c r="AM198" s="20">
        <v>93688.57</v>
      </c>
      <c r="AN198" s="20">
        <v>80142.44</v>
      </c>
      <c r="AO198" s="20">
        <v>107074.1</v>
      </c>
      <c r="AP198" s="20">
        <v>101090.7</v>
      </c>
      <c r="AQ198" s="20">
        <v>95812.800000000003</v>
      </c>
      <c r="AR198" s="20">
        <v>108443.2</v>
      </c>
      <c r="AS198" s="20">
        <v>143810.9</v>
      </c>
      <c r="AT198" s="20">
        <v>136355.9</v>
      </c>
      <c r="AU198" s="20">
        <v>94528.57</v>
      </c>
      <c r="AV198" s="20">
        <v>106307.7</v>
      </c>
      <c r="AW198" s="20">
        <v>99013.05</v>
      </c>
      <c r="AX198" s="22">
        <v>105390.6</v>
      </c>
      <c r="AZ198" s="21">
        <f t="array" ref="AZ198">SUM(IF(YEAR($C$5:$AX$5)=AZ$5,$C198:$AX198))</f>
        <v>1051172.3</v>
      </c>
      <c r="BA198" s="20">
        <f t="array" ref="BA198">SUM(IF(YEAR($C$5:$AX$5)=BA$5,$C198:$AX198))</f>
        <v>1120209.03</v>
      </c>
      <c r="BB198" s="20">
        <f t="array" ref="BB198">SUM(IF(YEAR($C$5:$AX$5)=BB$5,$C198:$AX198))</f>
        <v>1157354.71</v>
      </c>
      <c r="BC198" s="22">
        <f t="array" ref="BC198">SUM(IF(YEAR($C$5:$AX$5)=BC$5,$C198:$AX198))</f>
        <v>1271658.53</v>
      </c>
      <c r="BE198" s="21">
        <f t="shared" si="20"/>
        <v>1090311.1800000002</v>
      </c>
      <c r="BF198" s="20">
        <f t="shared" si="21"/>
        <v>1140257.6800000002</v>
      </c>
      <c r="BG198" s="22">
        <f t="shared" si="22"/>
        <v>1229309.3700000001</v>
      </c>
    </row>
    <row r="199" spans="2:59" s="16" customFormat="1">
      <c r="B199" s="17">
        <v>58110</v>
      </c>
      <c r="C199" s="20">
        <v>0</v>
      </c>
      <c r="D199" s="20">
        <v>0</v>
      </c>
      <c r="E199" s="20">
        <v>0</v>
      </c>
      <c r="F199" s="20">
        <v>0</v>
      </c>
      <c r="G199" s="20">
        <v>0</v>
      </c>
      <c r="H199" s="20">
        <v>0</v>
      </c>
      <c r="I199" s="20">
        <v>1.177327</v>
      </c>
      <c r="J199" s="20">
        <v>0</v>
      </c>
      <c r="K199" s="20">
        <v>0</v>
      </c>
      <c r="L199" s="20">
        <v>0</v>
      </c>
      <c r="M199" s="20">
        <v>0</v>
      </c>
      <c r="N199" s="20">
        <v>0</v>
      </c>
      <c r="O199" s="20">
        <v>0</v>
      </c>
      <c r="P199" s="20">
        <v>0</v>
      </c>
      <c r="Q199" s="20">
        <v>0</v>
      </c>
      <c r="R199" s="20">
        <v>0</v>
      </c>
      <c r="S199" s="20">
        <v>0</v>
      </c>
      <c r="T199" s="20">
        <v>0</v>
      </c>
      <c r="U199" s="20">
        <v>40.029110000000003</v>
      </c>
      <c r="V199" s="20">
        <v>18.837230000000002</v>
      </c>
      <c r="W199" s="20">
        <v>0</v>
      </c>
      <c r="X199" s="20">
        <v>0</v>
      </c>
      <c r="Y199" s="20">
        <v>0</v>
      </c>
      <c r="Z199" s="20">
        <v>0</v>
      </c>
      <c r="AA199" s="20">
        <v>4.7045779999999997</v>
      </c>
      <c r="AB199" s="20">
        <v>0</v>
      </c>
      <c r="AC199" s="20">
        <v>0</v>
      </c>
      <c r="AD199" s="20">
        <v>0</v>
      </c>
      <c r="AE199" s="20">
        <v>0</v>
      </c>
      <c r="AF199" s="20">
        <v>0</v>
      </c>
      <c r="AG199" s="20">
        <v>44.738419999999998</v>
      </c>
      <c r="AH199" s="20">
        <v>31.288029999999999</v>
      </c>
      <c r="AI199" s="20">
        <v>0</v>
      </c>
      <c r="AJ199" s="20">
        <v>0</v>
      </c>
      <c r="AK199" s="20">
        <v>0</v>
      </c>
      <c r="AL199" s="20">
        <v>0</v>
      </c>
      <c r="AM199" s="20">
        <v>0</v>
      </c>
      <c r="AN199" s="20">
        <v>0</v>
      </c>
      <c r="AO199" s="20">
        <v>0</v>
      </c>
      <c r="AP199" s="20">
        <v>0</v>
      </c>
      <c r="AQ199" s="20">
        <v>0</v>
      </c>
      <c r="AR199" s="20">
        <v>0</v>
      </c>
      <c r="AS199" s="20">
        <v>57.689010000000003</v>
      </c>
      <c r="AT199" s="20">
        <v>29.43317</v>
      </c>
      <c r="AU199" s="20">
        <v>0</v>
      </c>
      <c r="AV199" s="20">
        <v>0</v>
      </c>
      <c r="AW199" s="20">
        <v>0</v>
      </c>
      <c r="AX199" s="22">
        <v>0</v>
      </c>
      <c r="AZ199" s="21">
        <f t="array" ref="AZ199">SUM(IF(YEAR($C$5:$AX$5)=AZ$5,$C199:$AX199))</f>
        <v>1.177327</v>
      </c>
      <c r="BA199" s="20">
        <f t="array" ref="BA199">SUM(IF(YEAR($C$5:$AX$5)=BA$5,$C199:$AX199))</f>
        <v>58.866340000000008</v>
      </c>
      <c r="BB199" s="20">
        <f t="array" ref="BB199">SUM(IF(YEAR($C$5:$AX$5)=BB$5,$C199:$AX199))</f>
        <v>80.731027999999995</v>
      </c>
      <c r="BC199" s="22">
        <f t="array" ref="BC199">SUM(IF(YEAR($C$5:$AX$5)=BC$5,$C199:$AX199))</f>
        <v>87.12218</v>
      </c>
      <c r="BE199" s="21">
        <f t="shared" ref="BE199:BE253" si="23">SUM(H199:S199)</f>
        <v>1.177327</v>
      </c>
      <c r="BF199" s="20">
        <f t="shared" ref="BF199:BF253" si="24">SUM(T199:AE199)</f>
        <v>63.570918000000006</v>
      </c>
      <c r="BG199" s="22">
        <f t="shared" ref="BG199:BG253" si="25">SUM(AF199:AQ199)</f>
        <v>76.026449999999997</v>
      </c>
    </row>
    <row r="200" spans="2:59" s="16" customFormat="1">
      <c r="B200" s="17">
        <v>58165</v>
      </c>
      <c r="C200" s="20">
        <v>1256.8630000000001</v>
      </c>
      <c r="D200" s="20">
        <v>1243.934</v>
      </c>
      <c r="E200" s="20">
        <v>1527.5429999999999</v>
      </c>
      <c r="F200" s="20">
        <v>1405.317</v>
      </c>
      <c r="G200" s="20">
        <v>1656.624</v>
      </c>
      <c r="H200" s="20">
        <v>1788.848</v>
      </c>
      <c r="I200" s="20">
        <v>2423.5219999999999</v>
      </c>
      <c r="J200" s="20">
        <v>2141.7620000000002</v>
      </c>
      <c r="K200" s="20">
        <v>1965.932</v>
      </c>
      <c r="L200" s="20">
        <v>1652.4159999999999</v>
      </c>
      <c r="M200" s="20">
        <v>1474.0360000000001</v>
      </c>
      <c r="N200" s="20">
        <v>1466.1890000000001</v>
      </c>
      <c r="O200" s="20">
        <v>1256.8630000000001</v>
      </c>
      <c r="P200" s="20">
        <v>1243.934</v>
      </c>
      <c r="Q200" s="20">
        <v>1527.5429999999999</v>
      </c>
      <c r="R200" s="20">
        <v>1405.317</v>
      </c>
      <c r="S200" s="20">
        <v>1656.624</v>
      </c>
      <c r="T200" s="20">
        <v>1788.848</v>
      </c>
      <c r="U200" s="20">
        <v>2423.5219999999999</v>
      </c>
      <c r="V200" s="20">
        <v>2141.7620000000002</v>
      </c>
      <c r="W200" s="20">
        <v>1965.932</v>
      </c>
      <c r="X200" s="20">
        <v>1652.4159999999999</v>
      </c>
      <c r="Y200" s="20">
        <v>1474.0360000000001</v>
      </c>
      <c r="Z200" s="20">
        <v>1466.1890000000001</v>
      </c>
      <c r="AA200" s="20">
        <v>1256.8630000000001</v>
      </c>
      <c r="AB200" s="20">
        <v>1288.3599999999999</v>
      </c>
      <c r="AC200" s="20">
        <v>1527.5429999999999</v>
      </c>
      <c r="AD200" s="20">
        <v>1405.317</v>
      </c>
      <c r="AE200" s="20">
        <v>1656.624</v>
      </c>
      <c r="AF200" s="20">
        <v>1788.848</v>
      </c>
      <c r="AG200" s="20">
        <v>2423.5219999999999</v>
      </c>
      <c r="AH200" s="20">
        <v>2141.7620000000002</v>
      </c>
      <c r="AI200" s="20">
        <v>1965.932</v>
      </c>
      <c r="AJ200" s="20">
        <v>1652.4159999999999</v>
      </c>
      <c r="AK200" s="20">
        <v>1474.0360000000001</v>
      </c>
      <c r="AL200" s="20">
        <v>1466.1890000000001</v>
      </c>
      <c r="AM200" s="20">
        <v>1256.8630000000001</v>
      </c>
      <c r="AN200" s="20">
        <v>1243.934</v>
      </c>
      <c r="AO200" s="20">
        <v>1527.5429999999999</v>
      </c>
      <c r="AP200" s="20">
        <v>1405.317</v>
      </c>
      <c r="AQ200" s="20">
        <v>1656.624</v>
      </c>
      <c r="AR200" s="20">
        <v>1788.848</v>
      </c>
      <c r="AS200" s="20">
        <v>2423.5219999999999</v>
      </c>
      <c r="AT200" s="20">
        <v>2141.7620000000002</v>
      </c>
      <c r="AU200" s="20">
        <v>1965.932</v>
      </c>
      <c r="AV200" s="20">
        <v>1652.4159999999999</v>
      </c>
      <c r="AW200" s="20">
        <v>1474.0360000000001</v>
      </c>
      <c r="AX200" s="22">
        <v>1466.1890000000001</v>
      </c>
      <c r="AZ200" s="21">
        <f t="array" ref="AZ200">SUM(IF(YEAR($C$5:$AX$5)=AZ$5,$C200:$AX200))</f>
        <v>20002.986000000001</v>
      </c>
      <c r="BA200" s="20">
        <f t="array" ref="BA200">SUM(IF(YEAR($C$5:$AX$5)=BA$5,$C200:$AX200))</f>
        <v>20002.986000000001</v>
      </c>
      <c r="BB200" s="20">
        <f t="array" ref="BB200">SUM(IF(YEAR($C$5:$AX$5)=BB$5,$C200:$AX200))</f>
        <v>20047.412</v>
      </c>
      <c r="BC200" s="22">
        <f t="array" ref="BC200">SUM(IF(YEAR($C$5:$AX$5)=BC$5,$C200:$AX200))</f>
        <v>20002.986000000001</v>
      </c>
      <c r="BE200" s="21">
        <f t="shared" si="23"/>
        <v>20002.985999999997</v>
      </c>
      <c r="BF200" s="20">
        <f t="shared" si="24"/>
        <v>20047.412</v>
      </c>
      <c r="BG200" s="22">
        <f t="shared" si="25"/>
        <v>20002.985999999997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3244.8557000000001</v>
      </c>
      <c r="D202" s="20">
        <v>3364.8928000000001</v>
      </c>
      <c r="E202" s="20">
        <v>5125.5671000000002</v>
      </c>
      <c r="F202" s="20">
        <v>6908.7710000000006</v>
      </c>
      <c r="G202" s="20">
        <v>9141.9499999999989</v>
      </c>
      <c r="H202" s="20">
        <v>8334.7320000000018</v>
      </c>
      <c r="I202" s="20">
        <v>12550.562</v>
      </c>
      <c r="J202" s="20">
        <v>9045.7989999999991</v>
      </c>
      <c r="K202" s="20">
        <v>7520.4290000000001</v>
      </c>
      <c r="L202" s="20">
        <v>6323.0018</v>
      </c>
      <c r="M202" s="20">
        <v>5057.4504999999999</v>
      </c>
      <c r="N202" s="20">
        <v>5410.8463999999994</v>
      </c>
      <c r="O202" s="20">
        <v>3244.8557000000001</v>
      </c>
      <c r="P202" s="20">
        <v>3364.8928000000001</v>
      </c>
      <c r="Q202" s="20">
        <v>5125.5671000000002</v>
      </c>
      <c r="R202" s="20">
        <v>6908.7710000000006</v>
      </c>
      <c r="S202" s="20">
        <v>9141.9499999999989</v>
      </c>
      <c r="T202" s="20">
        <v>8334.732</v>
      </c>
      <c r="U202" s="20">
        <v>12550.562</v>
      </c>
      <c r="V202" s="20">
        <v>9045.7990000000009</v>
      </c>
      <c r="W202" s="20">
        <v>7520.433</v>
      </c>
      <c r="X202" s="20">
        <v>6323.0022999999992</v>
      </c>
      <c r="Y202" s="20">
        <v>5057.4504999999999</v>
      </c>
      <c r="Z202" s="20">
        <v>5410.8463999999994</v>
      </c>
      <c r="AA202" s="20">
        <v>3244.8557000000001</v>
      </c>
      <c r="AB202" s="20">
        <v>3485.0679</v>
      </c>
      <c r="AC202" s="20">
        <v>5125.5671000000002</v>
      </c>
      <c r="AD202" s="20">
        <v>6908.7710000000006</v>
      </c>
      <c r="AE202" s="20">
        <v>9141.9499999999989</v>
      </c>
      <c r="AF202" s="20">
        <v>8334.732</v>
      </c>
      <c r="AG202" s="20">
        <v>12550.563</v>
      </c>
      <c r="AH202" s="20">
        <v>9045.7989999999991</v>
      </c>
      <c r="AI202" s="20">
        <v>7520.4290000000001</v>
      </c>
      <c r="AJ202" s="20">
        <v>6323.0022999999992</v>
      </c>
      <c r="AK202" s="20">
        <v>5057.4504999999999</v>
      </c>
      <c r="AL202" s="20">
        <v>5410.8463999999994</v>
      </c>
      <c r="AM202" s="20">
        <v>3244.8557000000001</v>
      </c>
      <c r="AN202" s="20">
        <v>3364.8928000000001</v>
      </c>
      <c r="AO202" s="20">
        <v>5125.5684999999994</v>
      </c>
      <c r="AP202" s="20">
        <v>6908.7720000000008</v>
      </c>
      <c r="AQ202" s="20">
        <v>9141.9549999999999</v>
      </c>
      <c r="AR202" s="20">
        <v>8334.732</v>
      </c>
      <c r="AS202" s="20">
        <v>12550.563</v>
      </c>
      <c r="AT202" s="20">
        <v>9045.7990000000009</v>
      </c>
      <c r="AU202" s="20">
        <v>7520.4329999999991</v>
      </c>
      <c r="AV202" s="20">
        <v>6323.0022999999992</v>
      </c>
      <c r="AW202" s="20">
        <v>5057.4504999999999</v>
      </c>
      <c r="AX202" s="22">
        <v>5410.8463999999994</v>
      </c>
      <c r="AZ202" s="21">
        <f t="array" ref="AZ202">SUM(IF(YEAR($C$5:$AX$5)=AZ$5,$C202:$AX202))</f>
        <v>82028.857300000003</v>
      </c>
      <c r="BA202" s="20">
        <f t="array" ref="BA202">SUM(IF(YEAR($C$5:$AX$5)=BA$5,$C202:$AX202))</f>
        <v>82028.861799999984</v>
      </c>
      <c r="BB202" s="20">
        <f t="array" ref="BB202">SUM(IF(YEAR($C$5:$AX$5)=BB$5,$C202:$AX202))</f>
        <v>82149.033899999995</v>
      </c>
      <c r="BC202" s="22">
        <f t="array" ref="BC202">SUM(IF(YEAR($C$5:$AX$5)=BC$5,$C202:$AX202))</f>
        <v>82028.87019999999</v>
      </c>
      <c r="BE202" s="21">
        <f t="shared" si="23"/>
        <v>82028.857299999989</v>
      </c>
      <c r="BF202" s="20">
        <f t="shared" si="24"/>
        <v>82149.036899999992</v>
      </c>
      <c r="BG202" s="22">
        <f t="shared" si="25"/>
        <v>82028.866200000004</v>
      </c>
    </row>
    <row r="203" spans="2:59" s="16" customFormat="1">
      <c r="B203" s="17">
        <v>58208</v>
      </c>
      <c r="C203" s="20">
        <v>3106.1388000000002</v>
      </c>
      <c r="D203" s="20">
        <v>2755.4070000000002</v>
      </c>
      <c r="E203" s="20">
        <v>3039.4229999999998</v>
      </c>
      <c r="F203" s="20">
        <v>2994.6222000000002</v>
      </c>
      <c r="G203" s="20">
        <v>3120.1697999999997</v>
      </c>
      <c r="H203" s="20">
        <v>3233.5757999999996</v>
      </c>
      <c r="I203" s="20">
        <v>3262.5365999999999</v>
      </c>
      <c r="J203" s="20">
        <v>3324.5292000000004</v>
      </c>
      <c r="K203" s="20">
        <v>3223.5096000000003</v>
      </c>
      <c r="L203" s="20">
        <v>3272.5674000000004</v>
      </c>
      <c r="M203" s="20">
        <v>3052.0266000000001</v>
      </c>
      <c r="N203" s="20">
        <v>3419.5776000000001</v>
      </c>
      <c r="O203" s="20">
        <v>3106.1388000000002</v>
      </c>
      <c r="P203" s="20">
        <v>2755.4070000000002</v>
      </c>
      <c r="Q203" s="20">
        <v>3039.4229999999998</v>
      </c>
      <c r="R203" s="20">
        <v>2994.6222000000002</v>
      </c>
      <c r="S203" s="20">
        <v>3120.1697999999997</v>
      </c>
      <c r="T203" s="20">
        <v>3233.5757999999996</v>
      </c>
      <c r="U203" s="20">
        <v>3262.5365999999999</v>
      </c>
      <c r="V203" s="20">
        <v>3324.5292000000004</v>
      </c>
      <c r="W203" s="20">
        <v>3223.5096000000003</v>
      </c>
      <c r="X203" s="20">
        <v>3272.5674000000004</v>
      </c>
      <c r="Y203" s="20">
        <v>3052.0266000000001</v>
      </c>
      <c r="Z203" s="20">
        <v>3419.5776000000001</v>
      </c>
      <c r="AA203" s="20">
        <v>3106.1388000000002</v>
      </c>
      <c r="AB203" s="20">
        <v>2853.8141999999998</v>
      </c>
      <c r="AC203" s="20">
        <v>3039.4229999999998</v>
      </c>
      <c r="AD203" s="20">
        <v>2994.6222000000002</v>
      </c>
      <c r="AE203" s="20">
        <v>3120.1697999999997</v>
      </c>
      <c r="AF203" s="20">
        <v>3233.5757999999996</v>
      </c>
      <c r="AG203" s="20">
        <v>3262.5365999999999</v>
      </c>
      <c r="AH203" s="20">
        <v>3324.5292000000004</v>
      </c>
      <c r="AI203" s="20">
        <v>3223.5096000000003</v>
      </c>
      <c r="AJ203" s="20">
        <v>3272.5674000000004</v>
      </c>
      <c r="AK203" s="20">
        <v>3052.0266000000001</v>
      </c>
      <c r="AL203" s="20">
        <v>3419.5776000000001</v>
      </c>
      <c r="AM203" s="20">
        <v>3106.1388000000002</v>
      </c>
      <c r="AN203" s="20">
        <v>2755.4070000000002</v>
      </c>
      <c r="AO203" s="20">
        <v>3039.4229999999998</v>
      </c>
      <c r="AP203" s="20">
        <v>2994.6222000000002</v>
      </c>
      <c r="AQ203" s="20">
        <v>3120.1697999999997</v>
      </c>
      <c r="AR203" s="20">
        <v>3233.5757999999996</v>
      </c>
      <c r="AS203" s="20">
        <v>3262.5365999999999</v>
      </c>
      <c r="AT203" s="20">
        <v>3324.5292000000004</v>
      </c>
      <c r="AU203" s="20">
        <v>3223.5101999999997</v>
      </c>
      <c r="AV203" s="20">
        <v>3272.5674000000004</v>
      </c>
      <c r="AW203" s="20">
        <v>3052.0266000000001</v>
      </c>
      <c r="AX203" s="22">
        <v>3419.5776000000001</v>
      </c>
      <c r="AZ203" s="21">
        <f t="array" ref="AZ203">SUM(IF(YEAR($C$5:$AX$5)=AZ$5,$C203:$AX203))</f>
        <v>37804.083599999998</v>
      </c>
      <c r="BA203" s="20">
        <f t="array" ref="BA203">SUM(IF(YEAR($C$5:$AX$5)=BA$5,$C203:$AX203))</f>
        <v>37804.083599999998</v>
      </c>
      <c r="BB203" s="20">
        <f t="array" ref="BB203">SUM(IF(YEAR($C$5:$AX$5)=BB$5,$C203:$AX203))</f>
        <v>37902.4908</v>
      </c>
      <c r="BC203" s="22">
        <f t="array" ref="BC203">SUM(IF(YEAR($C$5:$AX$5)=BC$5,$C203:$AX203))</f>
        <v>37804.084199999998</v>
      </c>
      <c r="BE203" s="21">
        <f t="shared" si="23"/>
        <v>37804.083599999998</v>
      </c>
      <c r="BF203" s="20">
        <f t="shared" si="24"/>
        <v>37902.4908</v>
      </c>
      <c r="BG203" s="22">
        <f t="shared" si="25"/>
        <v>37804.083599999998</v>
      </c>
    </row>
    <row r="204" spans="2:59" s="16" customFormat="1">
      <c r="B204" s="17">
        <v>58235</v>
      </c>
      <c r="C204" s="20">
        <v>105.0523</v>
      </c>
      <c r="D204" s="20">
        <v>0</v>
      </c>
      <c r="E204" s="20">
        <v>0</v>
      </c>
      <c r="F204" s="20">
        <v>0</v>
      </c>
      <c r="G204" s="20">
        <v>0</v>
      </c>
      <c r="H204" s="20">
        <v>0</v>
      </c>
      <c r="I204" s="20">
        <v>501.2054</v>
      </c>
      <c r="J204" s="20">
        <v>344.79349999999999</v>
      </c>
      <c r="K204" s="20">
        <v>0</v>
      </c>
      <c r="L204" s="20">
        <v>0</v>
      </c>
      <c r="M204" s="20">
        <v>0</v>
      </c>
      <c r="N204" s="20">
        <v>0</v>
      </c>
      <c r="O204" s="20">
        <v>0</v>
      </c>
      <c r="P204" s="20">
        <v>0</v>
      </c>
      <c r="Q204" s="20">
        <v>0</v>
      </c>
      <c r="R204" s="20">
        <v>0</v>
      </c>
      <c r="S204" s="20">
        <v>0</v>
      </c>
      <c r="T204" s="20">
        <v>0</v>
      </c>
      <c r="U204" s="20">
        <v>1660.2159999999999</v>
      </c>
      <c r="V204" s="20">
        <v>793.18150000000003</v>
      </c>
      <c r="W204" s="20">
        <v>0</v>
      </c>
      <c r="X204" s="20">
        <v>0</v>
      </c>
      <c r="Y204" s="20">
        <v>0</v>
      </c>
      <c r="Z204" s="20">
        <v>0</v>
      </c>
      <c r="AA204" s="20">
        <v>175.1525</v>
      </c>
      <c r="AB204" s="20">
        <v>0</v>
      </c>
      <c r="AC204" s="20">
        <v>0</v>
      </c>
      <c r="AD204" s="20">
        <v>0</v>
      </c>
      <c r="AE204" s="20">
        <v>0</v>
      </c>
      <c r="AF204" s="20">
        <v>0</v>
      </c>
      <c r="AG204" s="20">
        <v>1720.684</v>
      </c>
      <c r="AH204" s="20">
        <v>1592.8030000000001</v>
      </c>
      <c r="AI204" s="20">
        <v>0</v>
      </c>
      <c r="AJ204" s="20">
        <v>0</v>
      </c>
      <c r="AK204" s="20">
        <v>0</v>
      </c>
      <c r="AL204" s="20">
        <v>0</v>
      </c>
      <c r="AM204" s="20">
        <v>0</v>
      </c>
      <c r="AN204" s="20">
        <v>0</v>
      </c>
      <c r="AO204" s="20">
        <v>0</v>
      </c>
      <c r="AP204" s="20">
        <v>0</v>
      </c>
      <c r="AQ204" s="20">
        <v>0</v>
      </c>
      <c r="AR204" s="20">
        <v>0</v>
      </c>
      <c r="AS204" s="20">
        <v>2039.6120000000001</v>
      </c>
      <c r="AT204" s="20">
        <v>1364.825</v>
      </c>
      <c r="AU204" s="20">
        <v>0</v>
      </c>
      <c r="AV204" s="20">
        <v>0</v>
      </c>
      <c r="AW204" s="20">
        <v>0</v>
      </c>
      <c r="AX204" s="22">
        <v>0</v>
      </c>
      <c r="AZ204" s="21">
        <f t="array" ref="AZ204">SUM(IF(YEAR($C$5:$AX$5)=AZ$5,$C204:$AX204))</f>
        <v>951.05119999999999</v>
      </c>
      <c r="BA204" s="20">
        <f t="array" ref="BA204">SUM(IF(YEAR($C$5:$AX$5)=BA$5,$C204:$AX204))</f>
        <v>2453.3975</v>
      </c>
      <c r="BB204" s="20">
        <f t="array" ref="BB204">SUM(IF(YEAR($C$5:$AX$5)=BB$5,$C204:$AX204))</f>
        <v>3488.6395000000002</v>
      </c>
      <c r="BC204" s="22">
        <f t="array" ref="BC204">SUM(IF(YEAR($C$5:$AX$5)=BC$5,$C204:$AX204))</f>
        <v>3404.4369999999999</v>
      </c>
      <c r="BE204" s="21">
        <f t="shared" si="23"/>
        <v>845.99890000000005</v>
      </c>
      <c r="BF204" s="20">
        <f t="shared" si="24"/>
        <v>2628.55</v>
      </c>
      <c r="BG204" s="22">
        <f t="shared" si="25"/>
        <v>3313.4870000000001</v>
      </c>
    </row>
    <row r="205" spans="2:59" s="16" customFormat="1">
      <c r="B205" s="17">
        <v>58246</v>
      </c>
      <c r="C205" s="20">
        <v>809.01120000000003</v>
      </c>
      <c r="D205" s="20">
        <v>690.65779999999995</v>
      </c>
      <c r="E205" s="20">
        <v>686.79079999999999</v>
      </c>
      <c r="F205" s="20">
        <v>825.98260000000005</v>
      </c>
      <c r="G205" s="20">
        <v>927.46439999999996</v>
      </c>
      <c r="H205" s="20">
        <v>994.84159999999997</v>
      </c>
      <c r="I205" s="20">
        <v>948.75400000000002</v>
      </c>
      <c r="J205" s="20">
        <v>947.44359999999995</v>
      </c>
      <c r="K205" s="20">
        <v>877.48720000000003</v>
      </c>
      <c r="L205" s="20">
        <v>862.61080000000004</v>
      </c>
      <c r="M205" s="20">
        <v>860.61300000000006</v>
      </c>
      <c r="N205" s="20">
        <v>851.92420000000004</v>
      </c>
      <c r="O205" s="20">
        <v>809.01120000000003</v>
      </c>
      <c r="P205" s="20">
        <v>690.65779999999995</v>
      </c>
      <c r="Q205" s="20">
        <v>686.79079999999999</v>
      </c>
      <c r="R205" s="20">
        <v>825.98260000000005</v>
      </c>
      <c r="S205" s="20">
        <v>927.46439999999996</v>
      </c>
      <c r="T205" s="20">
        <v>994.84159999999997</v>
      </c>
      <c r="U205" s="20">
        <v>948.75400000000002</v>
      </c>
      <c r="V205" s="20">
        <v>947.44359999999995</v>
      </c>
      <c r="W205" s="20">
        <v>877.48720000000003</v>
      </c>
      <c r="X205" s="20">
        <v>862.61080000000004</v>
      </c>
      <c r="Y205" s="20">
        <v>860.61300000000006</v>
      </c>
      <c r="Z205" s="20">
        <v>851.92420000000004</v>
      </c>
      <c r="AA205" s="20">
        <v>809.01120000000003</v>
      </c>
      <c r="AB205" s="20">
        <v>715.32420000000002</v>
      </c>
      <c r="AC205" s="20">
        <v>686.79079999999999</v>
      </c>
      <c r="AD205" s="20">
        <v>825.9828</v>
      </c>
      <c r="AE205" s="20">
        <v>927.46439999999996</v>
      </c>
      <c r="AF205" s="20">
        <v>994.84159999999997</v>
      </c>
      <c r="AG205" s="20">
        <v>948.75400000000002</v>
      </c>
      <c r="AH205" s="20">
        <v>947.44359999999995</v>
      </c>
      <c r="AI205" s="20">
        <v>877.48720000000003</v>
      </c>
      <c r="AJ205" s="20">
        <v>862.61080000000004</v>
      </c>
      <c r="AK205" s="20">
        <v>860.61300000000006</v>
      </c>
      <c r="AL205" s="20">
        <v>851.92420000000004</v>
      </c>
      <c r="AM205" s="20">
        <v>809.01120000000003</v>
      </c>
      <c r="AN205" s="20">
        <v>690.65779999999995</v>
      </c>
      <c r="AO205" s="20">
        <v>686.79079999999999</v>
      </c>
      <c r="AP205" s="20">
        <v>825.9828</v>
      </c>
      <c r="AQ205" s="20">
        <v>927.46439999999996</v>
      </c>
      <c r="AR205" s="20">
        <v>994.84159999999997</v>
      </c>
      <c r="AS205" s="20">
        <v>948.75400000000002</v>
      </c>
      <c r="AT205" s="20">
        <v>947.44359999999995</v>
      </c>
      <c r="AU205" s="20">
        <v>877.48720000000003</v>
      </c>
      <c r="AV205" s="20">
        <v>862.61080000000004</v>
      </c>
      <c r="AW205" s="20">
        <v>860.61300000000006</v>
      </c>
      <c r="AX205" s="22">
        <v>851.92420000000004</v>
      </c>
      <c r="AZ205" s="21">
        <f t="array" ref="AZ205">SUM(IF(YEAR($C$5:$AX$5)=AZ$5,$C205:$AX205))</f>
        <v>10283.581199999999</v>
      </c>
      <c r="BA205" s="20">
        <f t="array" ref="BA205">SUM(IF(YEAR($C$5:$AX$5)=BA$5,$C205:$AX205))</f>
        <v>10283.581199999999</v>
      </c>
      <c r="BB205" s="20">
        <f t="array" ref="BB205">SUM(IF(YEAR($C$5:$AX$5)=BB$5,$C205:$AX205))</f>
        <v>10308.247799999997</v>
      </c>
      <c r="BC205" s="22">
        <f t="array" ref="BC205">SUM(IF(YEAR($C$5:$AX$5)=BC$5,$C205:$AX205))</f>
        <v>10283.581399999997</v>
      </c>
      <c r="BE205" s="21">
        <f t="shared" si="23"/>
        <v>10283.581200000001</v>
      </c>
      <c r="BF205" s="20">
        <f t="shared" si="24"/>
        <v>10308.247800000001</v>
      </c>
      <c r="BG205" s="22">
        <f t="shared" si="25"/>
        <v>10283.581400000001</v>
      </c>
    </row>
    <row r="206" spans="2:59" s="16" customFormat="1">
      <c r="B206" s="17">
        <v>58250</v>
      </c>
      <c r="C206" s="20">
        <v>480.32310000000001</v>
      </c>
      <c r="D206" s="20">
        <v>423.6696</v>
      </c>
      <c r="E206" s="20">
        <v>485.65710000000001</v>
      </c>
      <c r="F206" s="20">
        <v>463.21820000000002</v>
      </c>
      <c r="G206" s="20">
        <v>458.28699999999998</v>
      </c>
      <c r="H206" s="20">
        <v>478.37450000000001</v>
      </c>
      <c r="I206" s="20">
        <v>494.69889999999998</v>
      </c>
      <c r="J206" s="20">
        <v>496.94189999999998</v>
      </c>
      <c r="K206" s="20">
        <v>457.75290000000001</v>
      </c>
      <c r="L206" s="20">
        <v>442.00810000000001</v>
      </c>
      <c r="M206" s="20">
        <v>479.26639999999998</v>
      </c>
      <c r="N206" s="20">
        <v>517.16859999999997</v>
      </c>
      <c r="O206" s="20">
        <v>480.32310000000001</v>
      </c>
      <c r="P206" s="20">
        <v>423.6696</v>
      </c>
      <c r="Q206" s="20">
        <v>485.65710000000001</v>
      </c>
      <c r="R206" s="20">
        <v>463.21820000000002</v>
      </c>
      <c r="S206" s="20">
        <v>458.28699999999998</v>
      </c>
      <c r="T206" s="20">
        <v>478.37450000000001</v>
      </c>
      <c r="U206" s="20">
        <v>494.69889999999998</v>
      </c>
      <c r="V206" s="20">
        <v>496.94189999999998</v>
      </c>
      <c r="W206" s="20">
        <v>457.75299999999999</v>
      </c>
      <c r="X206" s="20">
        <v>442.00810000000001</v>
      </c>
      <c r="Y206" s="20">
        <v>479.26639999999998</v>
      </c>
      <c r="Z206" s="20">
        <v>517.16859999999997</v>
      </c>
      <c r="AA206" s="20">
        <v>480.32310000000001</v>
      </c>
      <c r="AB206" s="20">
        <v>438.80059999999997</v>
      </c>
      <c r="AC206" s="20">
        <v>485.65710000000001</v>
      </c>
      <c r="AD206" s="20">
        <v>463.21820000000002</v>
      </c>
      <c r="AE206" s="20">
        <v>458.28699999999998</v>
      </c>
      <c r="AF206" s="20">
        <v>478.37450000000001</v>
      </c>
      <c r="AG206" s="20">
        <v>494.69889999999998</v>
      </c>
      <c r="AH206" s="20">
        <v>496.94189999999998</v>
      </c>
      <c r="AI206" s="20">
        <v>457.75299999999999</v>
      </c>
      <c r="AJ206" s="20">
        <v>442.00810000000001</v>
      </c>
      <c r="AK206" s="20">
        <v>479.26639999999998</v>
      </c>
      <c r="AL206" s="20">
        <v>517.16859999999997</v>
      </c>
      <c r="AM206" s="20">
        <v>480.32310000000001</v>
      </c>
      <c r="AN206" s="20">
        <v>423.6696</v>
      </c>
      <c r="AO206" s="20">
        <v>485.65710000000001</v>
      </c>
      <c r="AP206" s="20">
        <v>463.21820000000002</v>
      </c>
      <c r="AQ206" s="20">
        <v>458.28699999999998</v>
      </c>
      <c r="AR206" s="20">
        <v>478.37450000000001</v>
      </c>
      <c r="AS206" s="20">
        <v>494.69889999999998</v>
      </c>
      <c r="AT206" s="20">
        <v>496.94189999999998</v>
      </c>
      <c r="AU206" s="20">
        <v>457.75299999999999</v>
      </c>
      <c r="AV206" s="20">
        <v>442.00810000000001</v>
      </c>
      <c r="AW206" s="20">
        <v>479.26639999999998</v>
      </c>
      <c r="AX206" s="22">
        <v>517.16859999999997</v>
      </c>
      <c r="AZ206" s="21">
        <f t="array" ref="AZ206">SUM(IF(YEAR($C$5:$AX$5)=AZ$5,$C206:$AX206))</f>
        <v>5677.3663000000006</v>
      </c>
      <c r="BA206" s="20">
        <f t="array" ref="BA206">SUM(IF(YEAR($C$5:$AX$5)=BA$5,$C206:$AX206))</f>
        <v>5677.3663999999999</v>
      </c>
      <c r="BB206" s="20">
        <f t="array" ref="BB206">SUM(IF(YEAR($C$5:$AX$5)=BB$5,$C206:$AX206))</f>
        <v>5692.4973999999993</v>
      </c>
      <c r="BC206" s="22">
        <f t="array" ref="BC206">SUM(IF(YEAR($C$5:$AX$5)=BC$5,$C206:$AX206))</f>
        <v>5677.3663999999999</v>
      </c>
      <c r="BE206" s="21">
        <f t="shared" si="23"/>
        <v>5677.3663000000006</v>
      </c>
      <c r="BF206" s="20">
        <f t="shared" si="24"/>
        <v>5692.4974000000002</v>
      </c>
      <c r="BG206" s="22">
        <f t="shared" si="25"/>
        <v>5677.3664000000008</v>
      </c>
    </row>
    <row r="207" spans="2:59" s="16" customFormat="1">
      <c r="B207" s="17">
        <v>58252</v>
      </c>
      <c r="C207" s="20">
        <v>264.13679999999999</v>
      </c>
      <c r="D207" s="20">
        <v>225.49529999999999</v>
      </c>
      <c r="E207" s="20">
        <v>224.23220000000001</v>
      </c>
      <c r="F207" s="20">
        <v>269.67790000000002</v>
      </c>
      <c r="G207" s="20">
        <v>302.81099999999998</v>
      </c>
      <c r="H207" s="20">
        <v>324.80919999999998</v>
      </c>
      <c r="I207" s="20">
        <v>309.76190000000003</v>
      </c>
      <c r="J207" s="20">
        <v>309.33409999999998</v>
      </c>
      <c r="K207" s="20">
        <v>286.49380000000002</v>
      </c>
      <c r="L207" s="20">
        <v>281.63670000000002</v>
      </c>
      <c r="M207" s="20">
        <v>280.98450000000003</v>
      </c>
      <c r="N207" s="20">
        <v>278.14760000000001</v>
      </c>
      <c r="O207" s="20">
        <v>264.13679999999999</v>
      </c>
      <c r="P207" s="20">
        <v>225.49529999999999</v>
      </c>
      <c r="Q207" s="20">
        <v>224.23220000000001</v>
      </c>
      <c r="R207" s="20">
        <v>269.67790000000002</v>
      </c>
      <c r="S207" s="20">
        <v>302.81099999999998</v>
      </c>
      <c r="T207" s="20">
        <v>324.80919999999998</v>
      </c>
      <c r="U207" s="20">
        <v>309.76190000000003</v>
      </c>
      <c r="V207" s="20">
        <v>309.33409999999998</v>
      </c>
      <c r="W207" s="20">
        <v>286.49380000000002</v>
      </c>
      <c r="X207" s="20">
        <v>281.63670000000002</v>
      </c>
      <c r="Y207" s="20">
        <v>280.98450000000003</v>
      </c>
      <c r="Z207" s="20">
        <v>278.14760000000001</v>
      </c>
      <c r="AA207" s="20">
        <v>264.13679999999999</v>
      </c>
      <c r="AB207" s="20">
        <v>233.5487</v>
      </c>
      <c r="AC207" s="20">
        <v>224.23220000000001</v>
      </c>
      <c r="AD207" s="20">
        <v>269.67790000000002</v>
      </c>
      <c r="AE207" s="20">
        <v>302.81099999999998</v>
      </c>
      <c r="AF207" s="20">
        <v>324.80919999999998</v>
      </c>
      <c r="AG207" s="20">
        <v>309.76190000000003</v>
      </c>
      <c r="AH207" s="20">
        <v>309.33409999999998</v>
      </c>
      <c r="AI207" s="20">
        <v>286.49380000000002</v>
      </c>
      <c r="AJ207" s="20">
        <v>281.63670000000002</v>
      </c>
      <c r="AK207" s="20">
        <v>280.98450000000003</v>
      </c>
      <c r="AL207" s="20">
        <v>278.14760000000001</v>
      </c>
      <c r="AM207" s="20">
        <v>264.13679999999999</v>
      </c>
      <c r="AN207" s="20">
        <v>225.49529999999999</v>
      </c>
      <c r="AO207" s="20">
        <v>224.23220000000001</v>
      </c>
      <c r="AP207" s="20">
        <v>269.67790000000002</v>
      </c>
      <c r="AQ207" s="20">
        <v>302.81099999999998</v>
      </c>
      <c r="AR207" s="20">
        <v>324.80919999999998</v>
      </c>
      <c r="AS207" s="20">
        <v>309.76190000000003</v>
      </c>
      <c r="AT207" s="20">
        <v>309.33409999999998</v>
      </c>
      <c r="AU207" s="20">
        <v>286.49380000000002</v>
      </c>
      <c r="AV207" s="20">
        <v>281.63670000000002</v>
      </c>
      <c r="AW207" s="20">
        <v>280.98450000000003</v>
      </c>
      <c r="AX207" s="22">
        <v>278.14760000000001</v>
      </c>
      <c r="AZ207" s="21">
        <f t="array" ref="AZ207">SUM(IF(YEAR($C$5:$AX$5)=AZ$5,$C207:$AX207))</f>
        <v>3357.5209999999997</v>
      </c>
      <c r="BA207" s="20">
        <f t="array" ref="BA207">SUM(IF(YEAR($C$5:$AX$5)=BA$5,$C207:$AX207))</f>
        <v>3357.5209999999997</v>
      </c>
      <c r="BB207" s="20">
        <f t="array" ref="BB207">SUM(IF(YEAR($C$5:$AX$5)=BB$5,$C207:$AX207))</f>
        <v>3365.5744000000004</v>
      </c>
      <c r="BC207" s="22">
        <f t="array" ref="BC207">SUM(IF(YEAR($C$5:$AX$5)=BC$5,$C207:$AX207))</f>
        <v>3357.5209999999997</v>
      </c>
      <c r="BE207" s="21">
        <f t="shared" si="23"/>
        <v>3357.5210000000006</v>
      </c>
      <c r="BF207" s="20">
        <f t="shared" si="24"/>
        <v>3365.5744000000004</v>
      </c>
      <c r="BG207" s="22">
        <f t="shared" si="25"/>
        <v>3357.5210000000006</v>
      </c>
    </row>
    <row r="208" spans="2:59" s="16" customFormat="1">
      <c r="B208" s="17">
        <v>58326</v>
      </c>
      <c r="C208" s="20">
        <v>2233.0648000000001</v>
      </c>
      <c r="D208" s="20">
        <v>1969.6776</v>
      </c>
      <c r="E208" s="20">
        <v>2257.8631999999998</v>
      </c>
      <c r="F208" s="20">
        <v>2153.5428000000002</v>
      </c>
      <c r="G208" s="20">
        <v>2130.6172000000001</v>
      </c>
      <c r="H208" s="20">
        <v>2224.0059999999999</v>
      </c>
      <c r="I208" s="20">
        <v>2299.8996000000002</v>
      </c>
      <c r="J208" s="20">
        <v>2310.3272000000002</v>
      </c>
      <c r="K208" s="20">
        <v>2128.1343999999999</v>
      </c>
      <c r="L208" s="20">
        <v>2054.9351999999999</v>
      </c>
      <c r="M208" s="20">
        <v>2228.1523999999999</v>
      </c>
      <c r="N208" s="20">
        <v>2404.3631999999998</v>
      </c>
      <c r="O208" s="20">
        <v>2233.0648000000001</v>
      </c>
      <c r="P208" s="20">
        <v>1969.6776</v>
      </c>
      <c r="Q208" s="20">
        <v>2257.8631999999998</v>
      </c>
      <c r="R208" s="20">
        <v>2153.5428000000002</v>
      </c>
      <c r="S208" s="20">
        <v>2130.6176</v>
      </c>
      <c r="T208" s="20">
        <v>2224.0059999999999</v>
      </c>
      <c r="U208" s="20">
        <v>2299.8996000000002</v>
      </c>
      <c r="V208" s="20">
        <v>2310.3272000000002</v>
      </c>
      <c r="W208" s="20">
        <v>2128.1343999999999</v>
      </c>
      <c r="X208" s="20">
        <v>2054.9351999999999</v>
      </c>
      <c r="Y208" s="20">
        <v>2228.1523999999999</v>
      </c>
      <c r="Z208" s="20">
        <v>2404.3631999999998</v>
      </c>
      <c r="AA208" s="20">
        <v>2233.0648000000001</v>
      </c>
      <c r="AB208" s="20">
        <v>2040.0232000000001</v>
      </c>
      <c r="AC208" s="20">
        <v>2257.8631999999998</v>
      </c>
      <c r="AD208" s="20">
        <v>2153.5428000000002</v>
      </c>
      <c r="AE208" s="20">
        <v>2130.6176</v>
      </c>
      <c r="AF208" s="20">
        <v>2224.0059999999999</v>
      </c>
      <c r="AG208" s="20">
        <v>2299.8996000000002</v>
      </c>
      <c r="AH208" s="20">
        <v>2310.3272000000002</v>
      </c>
      <c r="AI208" s="20">
        <v>2128.1343999999999</v>
      </c>
      <c r="AJ208" s="20">
        <v>2054.9351999999999</v>
      </c>
      <c r="AK208" s="20">
        <v>2228.1523999999999</v>
      </c>
      <c r="AL208" s="20">
        <v>2404.3631999999998</v>
      </c>
      <c r="AM208" s="20">
        <v>2233.0648000000001</v>
      </c>
      <c r="AN208" s="20">
        <v>1969.6776</v>
      </c>
      <c r="AO208" s="20">
        <v>2257.8631999999998</v>
      </c>
      <c r="AP208" s="20">
        <v>2153.5428000000002</v>
      </c>
      <c r="AQ208" s="20">
        <v>2130.6176</v>
      </c>
      <c r="AR208" s="20">
        <v>2224.0059999999999</v>
      </c>
      <c r="AS208" s="20">
        <v>2299.8996000000002</v>
      </c>
      <c r="AT208" s="20">
        <v>2310.3272000000002</v>
      </c>
      <c r="AU208" s="20">
        <v>2128.1343999999999</v>
      </c>
      <c r="AV208" s="20">
        <v>2054.9351999999999</v>
      </c>
      <c r="AW208" s="20">
        <v>2228.1523999999999</v>
      </c>
      <c r="AX208" s="22">
        <v>2404.3631999999998</v>
      </c>
      <c r="AZ208" s="21">
        <f t="array" ref="AZ208">SUM(IF(YEAR($C$5:$AX$5)=AZ$5,$C208:$AX208))</f>
        <v>26394.583599999998</v>
      </c>
      <c r="BA208" s="20">
        <f t="array" ref="BA208">SUM(IF(YEAR($C$5:$AX$5)=BA$5,$C208:$AX208))</f>
        <v>26394.583999999999</v>
      </c>
      <c r="BB208" s="20">
        <f t="array" ref="BB208">SUM(IF(YEAR($C$5:$AX$5)=BB$5,$C208:$AX208))</f>
        <v>26464.929599999996</v>
      </c>
      <c r="BC208" s="22">
        <f t="array" ref="BC208">SUM(IF(YEAR($C$5:$AX$5)=BC$5,$C208:$AX208))</f>
        <v>26394.583999999999</v>
      </c>
      <c r="BE208" s="21">
        <f t="shared" si="23"/>
        <v>26394.583999999999</v>
      </c>
      <c r="BF208" s="20">
        <f t="shared" si="24"/>
        <v>26464.929599999999</v>
      </c>
      <c r="BG208" s="22">
        <f t="shared" si="25"/>
        <v>26394.583999999999</v>
      </c>
    </row>
    <row r="209" spans="2:59" s="16" customFormat="1">
      <c r="B209" s="17">
        <v>58420</v>
      </c>
      <c r="C209" s="20">
        <v>229186.8</v>
      </c>
      <c r="D209" s="20">
        <v>204632.6</v>
      </c>
      <c r="E209" s="20">
        <v>180707.68</v>
      </c>
      <c r="F209" s="20">
        <v>149473.12</v>
      </c>
      <c r="G209" s="20">
        <v>154287.16999999998</v>
      </c>
      <c r="H209" s="20">
        <v>202821.8</v>
      </c>
      <c r="I209" s="20">
        <v>226230.5</v>
      </c>
      <c r="J209" s="20">
        <v>219970.6</v>
      </c>
      <c r="K209" s="20">
        <v>184227.78999999998</v>
      </c>
      <c r="L209" s="20">
        <v>170858</v>
      </c>
      <c r="M209" s="20">
        <v>178397.47999999998</v>
      </c>
      <c r="N209" s="20">
        <v>211741.8</v>
      </c>
      <c r="O209" s="20">
        <v>229410.2</v>
      </c>
      <c r="P209" s="20">
        <v>205218.09999999998</v>
      </c>
      <c r="Q209" s="20">
        <v>184018.78</v>
      </c>
      <c r="R209" s="20">
        <v>155174.22999999998</v>
      </c>
      <c r="S209" s="20">
        <v>160988.70000000001</v>
      </c>
      <c r="T209" s="20">
        <v>205768.5</v>
      </c>
      <c r="U209" s="20">
        <v>234076.2</v>
      </c>
      <c r="V209" s="20">
        <v>224577.9</v>
      </c>
      <c r="W209" s="20">
        <v>182110.22</v>
      </c>
      <c r="X209" s="20">
        <v>171695.6</v>
      </c>
      <c r="Y209" s="20">
        <v>179804.02000000002</v>
      </c>
      <c r="Z209" s="20">
        <v>211092.7</v>
      </c>
      <c r="AA209" s="20">
        <v>236865</v>
      </c>
      <c r="AB209" s="20">
        <v>223362.8</v>
      </c>
      <c r="AC209" s="20">
        <v>175069.64</v>
      </c>
      <c r="AD209" s="20">
        <v>144036.60999999999</v>
      </c>
      <c r="AE209" s="20">
        <v>145044.52000000002</v>
      </c>
      <c r="AF209" s="20">
        <v>196664.5</v>
      </c>
      <c r="AG209" s="20">
        <v>234821.7</v>
      </c>
      <c r="AH209" s="20">
        <v>231504.5</v>
      </c>
      <c r="AI209" s="20">
        <v>191827.22</v>
      </c>
      <c r="AJ209" s="20">
        <v>178578.25</v>
      </c>
      <c r="AK209" s="20">
        <v>175461.56</v>
      </c>
      <c r="AL209" s="20">
        <v>224812.5</v>
      </c>
      <c r="AM209" s="20">
        <v>249092.4</v>
      </c>
      <c r="AN209" s="20">
        <v>217760.2</v>
      </c>
      <c r="AO209" s="20">
        <v>181147.3</v>
      </c>
      <c r="AP209" s="20">
        <v>152265.91</v>
      </c>
      <c r="AQ209" s="20">
        <v>152995.74</v>
      </c>
      <c r="AR209" s="20">
        <v>201164.3</v>
      </c>
      <c r="AS209" s="20">
        <v>239452.9</v>
      </c>
      <c r="AT209" s="20">
        <v>233352.8</v>
      </c>
      <c r="AU209" s="20">
        <v>190017.71000000002</v>
      </c>
      <c r="AV209" s="20">
        <v>171025.51</v>
      </c>
      <c r="AW209" s="20">
        <v>171161.91</v>
      </c>
      <c r="AX209" s="22">
        <v>226917.90000000002</v>
      </c>
      <c r="AZ209" s="21">
        <f t="array" ref="AZ209">SUM(IF(YEAR($C$5:$AX$5)=AZ$5,$C209:$AX209))</f>
        <v>2312535.34</v>
      </c>
      <c r="BA209" s="20">
        <f t="array" ref="BA209">SUM(IF(YEAR($C$5:$AX$5)=BA$5,$C209:$AX209))</f>
        <v>2343935.1500000004</v>
      </c>
      <c r="BB209" s="20">
        <f t="array" ref="BB209">SUM(IF(YEAR($C$5:$AX$5)=BB$5,$C209:$AX209))</f>
        <v>2358048.7999999998</v>
      </c>
      <c r="BC209" s="22">
        <f t="array" ref="BC209">SUM(IF(YEAR($C$5:$AX$5)=BC$5,$C209:$AX209))</f>
        <v>2386354.5799999996</v>
      </c>
      <c r="BE209" s="21">
        <f t="shared" si="23"/>
        <v>2329057.9800000004</v>
      </c>
      <c r="BF209" s="20">
        <f t="shared" si="24"/>
        <v>2333503.71</v>
      </c>
      <c r="BG209" s="22">
        <f t="shared" si="25"/>
        <v>2386931.7800000003</v>
      </c>
    </row>
    <row r="210" spans="2:59" s="16" customFormat="1">
      <c r="B210" s="17">
        <v>58426</v>
      </c>
      <c r="C210" s="20">
        <v>185788.01</v>
      </c>
      <c r="D210" s="20">
        <v>167374.63</v>
      </c>
      <c r="E210" s="20">
        <v>159278.68</v>
      </c>
      <c r="F210" s="20">
        <v>135886.34</v>
      </c>
      <c r="G210" s="20">
        <v>139196.90000000002</v>
      </c>
      <c r="H210" s="20">
        <v>175433.73</v>
      </c>
      <c r="I210" s="20">
        <v>196394.15999999997</v>
      </c>
      <c r="J210" s="20">
        <v>193471.54</v>
      </c>
      <c r="K210" s="20">
        <v>162498.49</v>
      </c>
      <c r="L210" s="20">
        <v>153165.03</v>
      </c>
      <c r="M210" s="20">
        <v>155301.63</v>
      </c>
      <c r="N210" s="20">
        <v>180551.04000000001</v>
      </c>
      <c r="O210" s="20">
        <v>198907.15000000002</v>
      </c>
      <c r="P210" s="20">
        <v>180345.15000000002</v>
      </c>
      <c r="Q210" s="20">
        <v>172672.29</v>
      </c>
      <c r="R210" s="20">
        <v>139945.46999999997</v>
      </c>
      <c r="S210" s="20">
        <v>146023.15</v>
      </c>
      <c r="T210" s="20">
        <v>178283.99</v>
      </c>
      <c r="U210" s="20">
        <v>204144.9</v>
      </c>
      <c r="V210" s="20">
        <v>197315.05</v>
      </c>
      <c r="W210" s="20">
        <v>161215.39000000001</v>
      </c>
      <c r="X210" s="20">
        <v>154031.10999999999</v>
      </c>
      <c r="Y210" s="20">
        <v>162703.16999999998</v>
      </c>
      <c r="Z210" s="20">
        <v>185068.79999999999</v>
      </c>
      <c r="AA210" s="20">
        <v>188102.95</v>
      </c>
      <c r="AB210" s="20">
        <v>173678.53</v>
      </c>
      <c r="AC210" s="20">
        <v>168312.95</v>
      </c>
      <c r="AD210" s="20">
        <v>139386.65</v>
      </c>
      <c r="AE210" s="20">
        <v>139502.59</v>
      </c>
      <c r="AF210" s="20">
        <v>171882.28</v>
      </c>
      <c r="AG210" s="20">
        <v>203344.6</v>
      </c>
      <c r="AH210" s="20">
        <v>201041.8</v>
      </c>
      <c r="AI210" s="20">
        <v>167348</v>
      </c>
      <c r="AJ210" s="20">
        <v>156827.79</v>
      </c>
      <c r="AK210" s="20">
        <v>159888.85999999999</v>
      </c>
      <c r="AL210" s="20">
        <v>190857.9</v>
      </c>
      <c r="AM210" s="20">
        <v>206825.60000000001</v>
      </c>
      <c r="AN210" s="20">
        <v>187438.56</v>
      </c>
      <c r="AO210" s="20">
        <v>174112.5</v>
      </c>
      <c r="AP210" s="20">
        <v>144688.9</v>
      </c>
      <c r="AQ210" s="20">
        <v>144877.07</v>
      </c>
      <c r="AR210" s="20">
        <v>178577.76</v>
      </c>
      <c r="AS210" s="20">
        <v>211408.59999999998</v>
      </c>
      <c r="AT210" s="20">
        <v>205937.7</v>
      </c>
      <c r="AU210" s="20">
        <v>169587.09000000003</v>
      </c>
      <c r="AV210" s="20">
        <v>155654.81</v>
      </c>
      <c r="AW210" s="20">
        <v>164660.47</v>
      </c>
      <c r="AX210" s="22">
        <v>195912.75</v>
      </c>
      <c r="AZ210" s="21">
        <f t="array" ref="AZ210">SUM(IF(YEAR($C$5:$AX$5)=AZ$5,$C210:$AX210))</f>
        <v>2004340.1800000002</v>
      </c>
      <c r="BA210" s="20">
        <f t="array" ref="BA210">SUM(IF(YEAR($C$5:$AX$5)=BA$5,$C210:$AX210))</f>
        <v>2080655.6199999999</v>
      </c>
      <c r="BB210" s="20">
        <f t="array" ref="BB210">SUM(IF(YEAR($C$5:$AX$5)=BB$5,$C210:$AX210))</f>
        <v>2060174.9</v>
      </c>
      <c r="BC210" s="22">
        <f t="array" ref="BC210">SUM(IF(YEAR($C$5:$AX$5)=BC$5,$C210:$AX210))</f>
        <v>2139681.8100000005</v>
      </c>
      <c r="BE210" s="21">
        <f t="shared" si="23"/>
        <v>2054708.8299999998</v>
      </c>
      <c r="BF210" s="20">
        <f t="shared" si="24"/>
        <v>2051746.0799999998</v>
      </c>
      <c r="BG210" s="22">
        <f t="shared" si="25"/>
        <v>2109133.86</v>
      </c>
    </row>
    <row r="211" spans="2:59" s="16" customFormat="1">
      <c r="B211" s="17">
        <v>58433</v>
      </c>
      <c r="C211" s="20">
        <v>0</v>
      </c>
      <c r="D211" s="20">
        <v>0</v>
      </c>
      <c r="E211" s="20">
        <v>0</v>
      </c>
      <c r="F211" s="20">
        <v>0</v>
      </c>
      <c r="G211" s="20">
        <v>0</v>
      </c>
      <c r="H211" s="20">
        <v>0</v>
      </c>
      <c r="I211" s="20">
        <v>9.8484979999999993</v>
      </c>
      <c r="J211" s="20">
        <v>0</v>
      </c>
      <c r="K211" s="20">
        <v>0</v>
      </c>
      <c r="L211" s="20">
        <v>0</v>
      </c>
      <c r="M211" s="20">
        <v>0</v>
      </c>
      <c r="N211" s="20">
        <v>0</v>
      </c>
      <c r="O211" s="20">
        <v>0</v>
      </c>
      <c r="P211" s="20">
        <v>0</v>
      </c>
      <c r="Q211" s="20">
        <v>0</v>
      </c>
      <c r="R211" s="20">
        <v>0</v>
      </c>
      <c r="S211" s="20">
        <v>0</v>
      </c>
      <c r="T211" s="20">
        <v>0</v>
      </c>
      <c r="U211" s="20">
        <v>331.31256999999999</v>
      </c>
      <c r="V211" s="20">
        <v>160.67640999999998</v>
      </c>
      <c r="W211" s="20">
        <v>0</v>
      </c>
      <c r="X211" s="20">
        <v>0</v>
      </c>
      <c r="Y211" s="20">
        <v>0</v>
      </c>
      <c r="Z211" s="20">
        <v>0</v>
      </c>
      <c r="AA211" s="20">
        <v>39.354435000000002</v>
      </c>
      <c r="AB211" s="20">
        <v>0</v>
      </c>
      <c r="AC211" s="20">
        <v>0</v>
      </c>
      <c r="AD211" s="20">
        <v>0</v>
      </c>
      <c r="AE211" s="20">
        <v>0</v>
      </c>
      <c r="AF211" s="20">
        <v>0</v>
      </c>
      <c r="AG211" s="20">
        <v>382.45007000000004</v>
      </c>
      <c r="AH211" s="20">
        <v>256.31628999999998</v>
      </c>
      <c r="AI211" s="20">
        <v>0</v>
      </c>
      <c r="AJ211" s="20">
        <v>0</v>
      </c>
      <c r="AK211" s="20">
        <v>0</v>
      </c>
      <c r="AL211" s="20">
        <v>0</v>
      </c>
      <c r="AM211" s="20">
        <v>0</v>
      </c>
      <c r="AN211" s="20">
        <v>0</v>
      </c>
      <c r="AO211" s="20">
        <v>0</v>
      </c>
      <c r="AP211" s="20">
        <v>0</v>
      </c>
      <c r="AQ211" s="20">
        <v>0</v>
      </c>
      <c r="AR211" s="20">
        <v>0</v>
      </c>
      <c r="AS211" s="20">
        <v>464.88565999999997</v>
      </c>
      <c r="AT211" s="20">
        <v>275.85199</v>
      </c>
      <c r="AU211" s="20">
        <v>0</v>
      </c>
      <c r="AV211" s="20">
        <v>0</v>
      </c>
      <c r="AW211" s="20">
        <v>0</v>
      </c>
      <c r="AX211" s="22">
        <v>0</v>
      </c>
      <c r="AZ211" s="21">
        <f t="array" ref="AZ211">SUM(IF(YEAR($C$5:$AX$5)=AZ$5,$C211:$AX211))</f>
        <v>9.8484979999999993</v>
      </c>
      <c r="BA211" s="20">
        <f t="array" ref="BA211">SUM(IF(YEAR($C$5:$AX$5)=BA$5,$C211:$AX211))</f>
        <v>491.98897999999997</v>
      </c>
      <c r="BB211" s="20">
        <f t="array" ref="BB211">SUM(IF(YEAR($C$5:$AX$5)=BB$5,$C211:$AX211))</f>
        <v>678.12079500000004</v>
      </c>
      <c r="BC211" s="22">
        <f t="array" ref="BC211">SUM(IF(YEAR($C$5:$AX$5)=BC$5,$C211:$AX211))</f>
        <v>740.73765000000003</v>
      </c>
      <c r="BE211" s="21">
        <f t="shared" si="23"/>
        <v>9.8484979999999993</v>
      </c>
      <c r="BF211" s="20">
        <f t="shared" si="24"/>
        <v>531.34341499999994</v>
      </c>
      <c r="BG211" s="22">
        <f t="shared" si="25"/>
        <v>638.76636000000008</v>
      </c>
    </row>
    <row r="212" spans="2:59" s="16" customFormat="1">
      <c r="B212" s="17">
        <v>58442</v>
      </c>
      <c r="C212" s="20">
        <v>2237.0500000000002</v>
      </c>
      <c r="D212" s="20">
        <v>2348.627</v>
      </c>
      <c r="E212" s="20">
        <v>2775.348</v>
      </c>
      <c r="F212" s="20">
        <v>2637.4029999999998</v>
      </c>
      <c r="G212" s="20">
        <v>2722.873</v>
      </c>
      <c r="H212" s="20">
        <v>3195.9859999999999</v>
      </c>
      <c r="I212" s="20">
        <v>4012.1819999999998</v>
      </c>
      <c r="J212" s="20">
        <v>3865.5239999999999</v>
      </c>
      <c r="K212" s="20">
        <v>3449.3330000000001</v>
      </c>
      <c r="L212" s="20">
        <v>3046.6619999999998</v>
      </c>
      <c r="M212" s="20">
        <v>2910.623</v>
      </c>
      <c r="N212" s="20">
        <v>3040.7069999999999</v>
      </c>
      <c r="O212" s="20">
        <v>2237.0500000000002</v>
      </c>
      <c r="P212" s="20">
        <v>2348.627</v>
      </c>
      <c r="Q212" s="20">
        <v>2775.348</v>
      </c>
      <c r="R212" s="20">
        <v>2637.4029999999998</v>
      </c>
      <c r="S212" s="20">
        <v>2722.873</v>
      </c>
      <c r="T212" s="20">
        <v>3195.9859999999999</v>
      </c>
      <c r="U212" s="20">
        <v>4012.1819999999998</v>
      </c>
      <c r="V212" s="20">
        <v>3865.5239999999999</v>
      </c>
      <c r="W212" s="20">
        <v>3449.3330000000001</v>
      </c>
      <c r="X212" s="20">
        <v>3046.6619999999998</v>
      </c>
      <c r="Y212" s="20">
        <v>2910.623</v>
      </c>
      <c r="Z212" s="20">
        <v>3040.7069999999999</v>
      </c>
      <c r="AA212" s="20">
        <v>2237.0500000000002</v>
      </c>
      <c r="AB212" s="20">
        <v>2432.5059999999999</v>
      </c>
      <c r="AC212" s="20">
        <v>2775.348</v>
      </c>
      <c r="AD212" s="20">
        <v>2637.4029999999998</v>
      </c>
      <c r="AE212" s="20">
        <v>2722.873</v>
      </c>
      <c r="AF212" s="20">
        <v>3195.9859999999999</v>
      </c>
      <c r="AG212" s="20">
        <v>4012.1819999999998</v>
      </c>
      <c r="AH212" s="20">
        <v>3865.5239999999999</v>
      </c>
      <c r="AI212" s="20">
        <v>3449.3330000000001</v>
      </c>
      <c r="AJ212" s="20">
        <v>3046.6619999999998</v>
      </c>
      <c r="AK212" s="20">
        <v>2910.623</v>
      </c>
      <c r="AL212" s="20">
        <v>3040.7069999999999</v>
      </c>
      <c r="AM212" s="20">
        <v>2237.0500000000002</v>
      </c>
      <c r="AN212" s="20">
        <v>2348.627</v>
      </c>
      <c r="AO212" s="20">
        <v>2775.348</v>
      </c>
      <c r="AP212" s="20">
        <v>2637.4029999999998</v>
      </c>
      <c r="AQ212" s="20">
        <v>2722.873</v>
      </c>
      <c r="AR212" s="20">
        <v>3195.9859999999999</v>
      </c>
      <c r="AS212" s="20">
        <v>4012.1819999999998</v>
      </c>
      <c r="AT212" s="20">
        <v>3865.5239999999999</v>
      </c>
      <c r="AU212" s="20">
        <v>3449.3330000000001</v>
      </c>
      <c r="AV212" s="20">
        <v>3046.6619999999998</v>
      </c>
      <c r="AW212" s="20">
        <v>2910.623</v>
      </c>
      <c r="AX212" s="22">
        <v>3040.7069999999999</v>
      </c>
      <c r="AZ212" s="21">
        <f t="array" ref="AZ212">SUM(IF(YEAR($C$5:$AX$5)=AZ$5,$C212:$AX212))</f>
        <v>36242.318000000007</v>
      </c>
      <c r="BA212" s="20">
        <f t="array" ref="BA212">SUM(IF(YEAR($C$5:$AX$5)=BA$5,$C212:$AX212))</f>
        <v>36242.318000000007</v>
      </c>
      <c r="BB212" s="20">
        <f t="array" ref="BB212">SUM(IF(YEAR($C$5:$AX$5)=BB$5,$C212:$AX212))</f>
        <v>36326.197000000007</v>
      </c>
      <c r="BC212" s="22">
        <f t="array" ref="BC212">SUM(IF(YEAR($C$5:$AX$5)=BC$5,$C212:$AX212))</f>
        <v>36242.318000000007</v>
      </c>
      <c r="BE212" s="21">
        <f t="shared" si="23"/>
        <v>36242.317999999992</v>
      </c>
      <c r="BF212" s="20">
        <f t="shared" si="24"/>
        <v>36326.196999999993</v>
      </c>
      <c r="BG212" s="22">
        <f t="shared" si="25"/>
        <v>36242.317999999992</v>
      </c>
    </row>
    <row r="213" spans="2:59" s="16" customFormat="1">
      <c r="B213" s="17">
        <v>58476</v>
      </c>
      <c r="C213" s="20">
        <v>4144.3999999999996</v>
      </c>
      <c r="D213" s="20">
        <v>3655.5720000000001</v>
      </c>
      <c r="E213" s="20">
        <v>4190.4219999999996</v>
      </c>
      <c r="F213" s="20">
        <v>3996.8119999999999</v>
      </c>
      <c r="G213" s="20">
        <v>3954.2640000000001</v>
      </c>
      <c r="H213" s="20">
        <v>4127.5860000000002</v>
      </c>
      <c r="I213" s="20">
        <v>4268.4380000000001</v>
      </c>
      <c r="J213" s="20">
        <v>4287.7920000000004</v>
      </c>
      <c r="K213" s="20">
        <v>3949.6559999999999</v>
      </c>
      <c r="L213" s="20">
        <v>3813.8020000000001</v>
      </c>
      <c r="M213" s="20">
        <v>4135.2820000000002</v>
      </c>
      <c r="N213" s="20">
        <v>4462.3159999999998</v>
      </c>
      <c r="O213" s="20">
        <v>4144.3999999999996</v>
      </c>
      <c r="P213" s="20">
        <v>3655.5720000000001</v>
      </c>
      <c r="Q213" s="20">
        <v>4190.4219999999996</v>
      </c>
      <c r="R213" s="20">
        <v>3996.8119999999999</v>
      </c>
      <c r="S213" s="20">
        <v>3954.2640000000001</v>
      </c>
      <c r="T213" s="20">
        <v>4127.5860000000002</v>
      </c>
      <c r="U213" s="20">
        <v>4268.4380000000001</v>
      </c>
      <c r="V213" s="20">
        <v>4287.7920000000004</v>
      </c>
      <c r="W213" s="20">
        <v>3949.6559999999999</v>
      </c>
      <c r="X213" s="20">
        <v>3813.8020000000001</v>
      </c>
      <c r="Y213" s="20">
        <v>4135.2820000000002</v>
      </c>
      <c r="Z213" s="20">
        <v>4462.3159999999998</v>
      </c>
      <c r="AA213" s="20">
        <v>4144.3999999999996</v>
      </c>
      <c r="AB213" s="20">
        <v>3786.1280000000002</v>
      </c>
      <c r="AC213" s="20">
        <v>4190.4219999999996</v>
      </c>
      <c r="AD213" s="20">
        <v>3996.8119999999999</v>
      </c>
      <c r="AE213" s="20">
        <v>3954.2640000000001</v>
      </c>
      <c r="AF213" s="20">
        <v>4127.5860000000002</v>
      </c>
      <c r="AG213" s="20">
        <v>4268.4380000000001</v>
      </c>
      <c r="AH213" s="20">
        <v>4287.7920000000004</v>
      </c>
      <c r="AI213" s="20">
        <v>3949.6559999999999</v>
      </c>
      <c r="AJ213" s="20">
        <v>3813.8020000000001</v>
      </c>
      <c r="AK213" s="20">
        <v>4135.2820000000002</v>
      </c>
      <c r="AL213" s="20">
        <v>4462.3159999999998</v>
      </c>
      <c r="AM213" s="20">
        <v>4144.3999999999996</v>
      </c>
      <c r="AN213" s="20">
        <v>3655.5720000000001</v>
      </c>
      <c r="AO213" s="20">
        <v>4190.4219999999996</v>
      </c>
      <c r="AP213" s="20">
        <v>3996.8119999999999</v>
      </c>
      <c r="AQ213" s="20">
        <v>3954.2640000000001</v>
      </c>
      <c r="AR213" s="20">
        <v>4127.5860000000002</v>
      </c>
      <c r="AS213" s="20">
        <v>4268.4380000000001</v>
      </c>
      <c r="AT213" s="20">
        <v>4287.7920000000004</v>
      </c>
      <c r="AU213" s="20">
        <v>3949.6559999999999</v>
      </c>
      <c r="AV213" s="20">
        <v>3813.8020000000001</v>
      </c>
      <c r="AW213" s="20">
        <v>4135.2820000000002</v>
      </c>
      <c r="AX213" s="22">
        <v>4462.3159999999998</v>
      </c>
      <c r="AZ213" s="21">
        <f t="array" ref="AZ213">SUM(IF(YEAR($C$5:$AX$5)=AZ$5,$C213:$AX213))</f>
        <v>48986.342000000004</v>
      </c>
      <c r="BA213" s="20">
        <f t="array" ref="BA213">SUM(IF(YEAR($C$5:$AX$5)=BA$5,$C213:$AX213))</f>
        <v>48986.342000000004</v>
      </c>
      <c r="BB213" s="20">
        <f t="array" ref="BB213">SUM(IF(YEAR($C$5:$AX$5)=BB$5,$C213:$AX213))</f>
        <v>49116.898000000008</v>
      </c>
      <c r="BC213" s="22">
        <f t="array" ref="BC213">SUM(IF(YEAR($C$5:$AX$5)=BC$5,$C213:$AX213))</f>
        <v>48986.342000000004</v>
      </c>
      <c r="BE213" s="21">
        <f t="shared" si="23"/>
        <v>48986.341999999997</v>
      </c>
      <c r="BF213" s="20">
        <f t="shared" si="24"/>
        <v>49116.897999999994</v>
      </c>
      <c r="BG213" s="22">
        <f t="shared" si="25"/>
        <v>48986.341999999997</v>
      </c>
    </row>
    <row r="214" spans="2:59" s="16" customFormat="1">
      <c r="B214" s="17">
        <v>58497</v>
      </c>
      <c r="C214" s="20">
        <v>967.49180000000001</v>
      </c>
      <c r="D214" s="20">
        <v>853.37739999999997</v>
      </c>
      <c r="E214" s="20">
        <v>978.23580000000004</v>
      </c>
      <c r="F214" s="20">
        <v>933.03840000000002</v>
      </c>
      <c r="G214" s="20">
        <v>923.10559999999998</v>
      </c>
      <c r="H214" s="20">
        <v>963.56679999999994</v>
      </c>
      <c r="I214" s="20">
        <v>996.44839999999999</v>
      </c>
      <c r="J214" s="20">
        <v>1000.9664</v>
      </c>
      <c r="K214" s="20">
        <v>922.02980000000002</v>
      </c>
      <c r="L214" s="20">
        <v>890.31579999999997</v>
      </c>
      <c r="M214" s="20">
        <v>965.36339999999996</v>
      </c>
      <c r="N214" s="20">
        <v>1041.7082</v>
      </c>
      <c r="O214" s="20">
        <v>967.49180000000001</v>
      </c>
      <c r="P214" s="20">
        <v>853.37739999999997</v>
      </c>
      <c r="Q214" s="20">
        <v>978.23580000000004</v>
      </c>
      <c r="R214" s="20">
        <v>933.03840000000002</v>
      </c>
      <c r="S214" s="20">
        <v>923.10580000000004</v>
      </c>
      <c r="T214" s="20">
        <v>963.56700000000001</v>
      </c>
      <c r="U214" s="20">
        <v>996.44839999999999</v>
      </c>
      <c r="V214" s="20">
        <v>1000.9664</v>
      </c>
      <c r="W214" s="20">
        <v>922.03</v>
      </c>
      <c r="X214" s="20">
        <v>890.31579999999997</v>
      </c>
      <c r="Y214" s="20">
        <v>965.36339999999996</v>
      </c>
      <c r="Z214" s="20">
        <v>1041.7082</v>
      </c>
      <c r="AA214" s="20">
        <v>967.49180000000001</v>
      </c>
      <c r="AB214" s="20">
        <v>883.85519999999997</v>
      </c>
      <c r="AC214" s="20">
        <v>978.23580000000004</v>
      </c>
      <c r="AD214" s="20">
        <v>933.03840000000002</v>
      </c>
      <c r="AE214" s="20">
        <v>923.10580000000004</v>
      </c>
      <c r="AF214" s="20">
        <v>963.56679999999994</v>
      </c>
      <c r="AG214" s="20">
        <v>996.44839999999999</v>
      </c>
      <c r="AH214" s="20">
        <v>1000.9664</v>
      </c>
      <c r="AI214" s="20">
        <v>922.03</v>
      </c>
      <c r="AJ214" s="20">
        <v>890.31579999999997</v>
      </c>
      <c r="AK214" s="20">
        <v>965.36339999999996</v>
      </c>
      <c r="AL214" s="20">
        <v>1041.7082</v>
      </c>
      <c r="AM214" s="20">
        <v>967.49180000000001</v>
      </c>
      <c r="AN214" s="20">
        <v>853.37739999999997</v>
      </c>
      <c r="AO214" s="20">
        <v>978.23580000000004</v>
      </c>
      <c r="AP214" s="20">
        <v>933.03840000000002</v>
      </c>
      <c r="AQ214" s="20">
        <v>923.10580000000004</v>
      </c>
      <c r="AR214" s="20">
        <v>963.56700000000001</v>
      </c>
      <c r="AS214" s="20">
        <v>996.44839999999999</v>
      </c>
      <c r="AT214" s="20">
        <v>1000.9664</v>
      </c>
      <c r="AU214" s="20">
        <v>922.03</v>
      </c>
      <c r="AV214" s="20">
        <v>890.31579999999997</v>
      </c>
      <c r="AW214" s="20">
        <v>965.36339999999996</v>
      </c>
      <c r="AX214" s="22">
        <v>1041.7082</v>
      </c>
      <c r="AZ214" s="21">
        <f t="array" ref="AZ214">SUM(IF(YEAR($C$5:$AX$5)=AZ$5,$C214:$AX214))</f>
        <v>11435.647799999999</v>
      </c>
      <c r="BA214" s="20">
        <f t="array" ref="BA214">SUM(IF(YEAR($C$5:$AX$5)=BA$5,$C214:$AX214))</f>
        <v>11435.648400000002</v>
      </c>
      <c r="BB214" s="20">
        <f t="array" ref="BB214">SUM(IF(YEAR($C$5:$AX$5)=BB$5,$C214:$AX214))</f>
        <v>11466.126</v>
      </c>
      <c r="BC214" s="22">
        <f t="array" ref="BC214">SUM(IF(YEAR($C$5:$AX$5)=BC$5,$C214:$AX214))</f>
        <v>11435.648400000002</v>
      </c>
      <c r="BE214" s="21">
        <f t="shared" si="23"/>
        <v>11435.647999999999</v>
      </c>
      <c r="BF214" s="20">
        <f t="shared" si="24"/>
        <v>11466.126200000001</v>
      </c>
      <c r="BG214" s="22">
        <f t="shared" si="25"/>
        <v>11435.6482</v>
      </c>
    </row>
    <row r="215" spans="2:59" s="16" customFormat="1">
      <c r="B215" s="17">
        <v>58584</v>
      </c>
      <c r="C215" s="20">
        <v>2808.596</v>
      </c>
      <c r="D215" s="20">
        <v>2777.5</v>
      </c>
      <c r="E215" s="20">
        <v>3454.7469999999998</v>
      </c>
      <c r="F215" s="20">
        <v>3043.973</v>
      </c>
      <c r="G215" s="20">
        <v>3456.0590000000002</v>
      </c>
      <c r="H215" s="20">
        <v>3850.1149999999998</v>
      </c>
      <c r="I215" s="20">
        <v>5336.6809999999996</v>
      </c>
      <c r="J215" s="20">
        <v>4695.9489999999996</v>
      </c>
      <c r="K215" s="20">
        <v>4400.7070000000003</v>
      </c>
      <c r="L215" s="20">
        <v>3804.982</v>
      </c>
      <c r="M215" s="20">
        <v>3694.1819999999998</v>
      </c>
      <c r="N215" s="20">
        <v>3670.0940000000001</v>
      </c>
      <c r="O215" s="20">
        <v>2808.596</v>
      </c>
      <c r="P215" s="20">
        <v>2777.5</v>
      </c>
      <c r="Q215" s="20">
        <v>3454.7469999999998</v>
      </c>
      <c r="R215" s="20">
        <v>3043.973</v>
      </c>
      <c r="S215" s="20">
        <v>3456.0590000000002</v>
      </c>
      <c r="T215" s="20">
        <v>3850.1149999999998</v>
      </c>
      <c r="U215" s="20">
        <v>5336.6809999999996</v>
      </c>
      <c r="V215" s="20">
        <v>4695.9489999999996</v>
      </c>
      <c r="W215" s="20">
        <v>4400.7070000000003</v>
      </c>
      <c r="X215" s="20">
        <v>3804.982</v>
      </c>
      <c r="Y215" s="20">
        <v>3694.1819999999998</v>
      </c>
      <c r="Z215" s="20">
        <v>3670.0940000000001</v>
      </c>
      <c r="AA215" s="20">
        <v>2808.596</v>
      </c>
      <c r="AB215" s="20">
        <v>2876.6959999999999</v>
      </c>
      <c r="AC215" s="20">
        <v>3454.7469999999998</v>
      </c>
      <c r="AD215" s="20">
        <v>3043.973</v>
      </c>
      <c r="AE215" s="20">
        <v>3456.0590000000002</v>
      </c>
      <c r="AF215" s="20">
        <v>3850.1149999999998</v>
      </c>
      <c r="AG215" s="20">
        <v>5336.6809999999996</v>
      </c>
      <c r="AH215" s="20">
        <v>4695.9489999999996</v>
      </c>
      <c r="AI215" s="20">
        <v>4400.7070000000003</v>
      </c>
      <c r="AJ215" s="20">
        <v>3804.982</v>
      </c>
      <c r="AK215" s="20">
        <v>3694.1819999999998</v>
      </c>
      <c r="AL215" s="20">
        <v>3670.0940000000001</v>
      </c>
      <c r="AM215" s="20">
        <v>2808.596</v>
      </c>
      <c r="AN215" s="20">
        <v>2777.5</v>
      </c>
      <c r="AO215" s="20">
        <v>3454.7469999999998</v>
      </c>
      <c r="AP215" s="20">
        <v>3043.973</v>
      </c>
      <c r="AQ215" s="20">
        <v>3456.0590000000002</v>
      </c>
      <c r="AR215" s="20">
        <v>3850.1149999999998</v>
      </c>
      <c r="AS215" s="20">
        <v>5336.6809999999996</v>
      </c>
      <c r="AT215" s="20">
        <v>4695.9489999999996</v>
      </c>
      <c r="AU215" s="20">
        <v>4400.7070000000003</v>
      </c>
      <c r="AV215" s="20">
        <v>3804.982</v>
      </c>
      <c r="AW215" s="20">
        <v>3694.1819999999998</v>
      </c>
      <c r="AX215" s="22">
        <v>3670.0940000000001</v>
      </c>
      <c r="AZ215" s="21">
        <f t="array" ref="AZ215">SUM(IF(YEAR($C$5:$AX$5)=AZ$5,$C215:$AX215))</f>
        <v>44993.584999999992</v>
      </c>
      <c r="BA215" s="20">
        <f t="array" ref="BA215">SUM(IF(YEAR($C$5:$AX$5)=BA$5,$C215:$AX215))</f>
        <v>44993.584999999992</v>
      </c>
      <c r="BB215" s="20">
        <f t="array" ref="BB215">SUM(IF(YEAR($C$5:$AX$5)=BB$5,$C215:$AX215))</f>
        <v>45092.781000000003</v>
      </c>
      <c r="BC215" s="22">
        <f t="array" ref="BC215">SUM(IF(YEAR($C$5:$AX$5)=BC$5,$C215:$AX215))</f>
        <v>44993.584999999992</v>
      </c>
      <c r="BE215" s="21">
        <f t="shared" si="23"/>
        <v>44993.584999999999</v>
      </c>
      <c r="BF215" s="20">
        <f t="shared" si="24"/>
        <v>45092.781000000003</v>
      </c>
      <c r="BG215" s="22">
        <f t="shared" si="25"/>
        <v>44993.584999999999</v>
      </c>
    </row>
    <row r="216" spans="2:59" s="16" customFormat="1">
      <c r="B216" s="17">
        <v>58714</v>
      </c>
      <c r="C216" s="20">
        <v>147.05189999999999</v>
      </c>
      <c r="D216" s="20">
        <v>24.49062</v>
      </c>
      <c r="E216" s="20">
        <v>0</v>
      </c>
      <c r="F216" s="20">
        <v>0</v>
      </c>
      <c r="G216" s="20">
        <v>48.061534999999999</v>
      </c>
      <c r="H216" s="20">
        <v>196.46759</v>
      </c>
      <c r="I216" s="20">
        <v>1948.8869999999999</v>
      </c>
      <c r="J216" s="20">
        <v>1448.8076000000001</v>
      </c>
      <c r="K216" s="20">
        <v>0</v>
      </c>
      <c r="L216" s="20">
        <v>0</v>
      </c>
      <c r="M216" s="20">
        <v>0</v>
      </c>
      <c r="N216" s="20">
        <v>0</v>
      </c>
      <c r="O216" s="20">
        <v>0</v>
      </c>
      <c r="P216" s="20">
        <v>36.748835</v>
      </c>
      <c r="Q216" s="20">
        <v>0</v>
      </c>
      <c r="R216" s="20">
        <v>0</v>
      </c>
      <c r="S216" s="20">
        <v>72.258750000000006</v>
      </c>
      <c r="T216" s="20">
        <v>480.48038000000003</v>
      </c>
      <c r="U216" s="20">
        <v>2364.4432999999999</v>
      </c>
      <c r="V216" s="20">
        <v>1988.1099999999997</v>
      </c>
      <c r="W216" s="20">
        <v>97.585099999999997</v>
      </c>
      <c r="X216" s="20">
        <v>215.97404999999998</v>
      </c>
      <c r="Y216" s="20">
        <v>0</v>
      </c>
      <c r="Z216" s="20">
        <v>0</v>
      </c>
      <c r="AA216" s="20">
        <v>122.55305</v>
      </c>
      <c r="AB216" s="20">
        <v>24.50243</v>
      </c>
      <c r="AC216" s="20">
        <v>0</v>
      </c>
      <c r="AD216" s="20">
        <v>35.689679999999996</v>
      </c>
      <c r="AE216" s="20">
        <v>71.776700000000005</v>
      </c>
      <c r="AF216" s="20">
        <v>686.32050000000004</v>
      </c>
      <c r="AG216" s="20">
        <v>2967.0962000000004</v>
      </c>
      <c r="AH216" s="20">
        <v>2782.3734999999997</v>
      </c>
      <c r="AI216" s="20">
        <v>306.56835000000001</v>
      </c>
      <c r="AJ216" s="20">
        <v>228.92489999999998</v>
      </c>
      <c r="AK216" s="20">
        <v>48.455730000000003</v>
      </c>
      <c r="AL216" s="20">
        <v>0</v>
      </c>
      <c r="AM216" s="20">
        <v>318.67315000000002</v>
      </c>
      <c r="AN216" s="20">
        <v>220.45525000000001</v>
      </c>
      <c r="AO216" s="20">
        <v>156.9813</v>
      </c>
      <c r="AP216" s="20">
        <v>707.00299999999993</v>
      </c>
      <c r="AQ216" s="20">
        <v>167.75454999999999</v>
      </c>
      <c r="AR216" s="20">
        <v>808.93249999999989</v>
      </c>
      <c r="AS216" s="20">
        <v>3137.8310000000001</v>
      </c>
      <c r="AT216" s="20">
        <v>2929.4589999999998</v>
      </c>
      <c r="AU216" s="20">
        <v>465.07955000000004</v>
      </c>
      <c r="AV216" s="20">
        <v>337.10835000000003</v>
      </c>
      <c r="AW216" s="20">
        <v>169.61595</v>
      </c>
      <c r="AX216" s="22">
        <v>12.252749999999999</v>
      </c>
      <c r="AZ216" s="21">
        <f t="array" ref="AZ216">SUM(IF(YEAR($C$5:$AX$5)=AZ$5,$C216:$AX216))</f>
        <v>3813.7662449999998</v>
      </c>
      <c r="BA216" s="20">
        <f t="array" ref="BA216">SUM(IF(YEAR($C$5:$AX$5)=BA$5,$C216:$AX216))</f>
        <v>5255.6004149999999</v>
      </c>
      <c r="BB216" s="20">
        <f t="array" ref="BB216">SUM(IF(YEAR($C$5:$AX$5)=BB$5,$C216:$AX216))</f>
        <v>7274.2610399999994</v>
      </c>
      <c r="BC216" s="22">
        <f t="array" ref="BC216">SUM(IF(YEAR($C$5:$AX$5)=BC$5,$C216:$AX216))</f>
        <v>9431.1463499999991</v>
      </c>
      <c r="BE216" s="21">
        <f t="shared" si="23"/>
        <v>3703.1697749999998</v>
      </c>
      <c r="BF216" s="20">
        <f t="shared" si="24"/>
        <v>5401.1146900000003</v>
      </c>
      <c r="BG216" s="22">
        <f t="shared" si="25"/>
        <v>8590.6064299999998</v>
      </c>
    </row>
    <row r="217" spans="2:59" s="16" customFormat="1">
      <c r="B217" s="17">
        <v>58715</v>
      </c>
      <c r="C217" s="20">
        <v>163.4271</v>
      </c>
      <c r="D217" s="20">
        <v>23.087295000000001</v>
      </c>
      <c r="E217" s="20">
        <v>0</v>
      </c>
      <c r="F217" s="20">
        <v>0</v>
      </c>
      <c r="G217" s="20">
        <v>0</v>
      </c>
      <c r="H217" s="20">
        <v>0</v>
      </c>
      <c r="I217" s="20">
        <v>778.58299999999997</v>
      </c>
      <c r="J217" s="20">
        <v>339.99709999999999</v>
      </c>
      <c r="K217" s="20">
        <v>0</v>
      </c>
      <c r="L217" s="20">
        <v>0</v>
      </c>
      <c r="M217" s="20">
        <v>0</v>
      </c>
      <c r="N217" s="20">
        <v>0</v>
      </c>
      <c r="O217" s="20">
        <v>0</v>
      </c>
      <c r="P217" s="20">
        <v>34.64311</v>
      </c>
      <c r="Q217" s="20">
        <v>0</v>
      </c>
      <c r="R217" s="20">
        <v>0</v>
      </c>
      <c r="S217" s="20">
        <v>0</v>
      </c>
      <c r="T217" s="20">
        <v>0</v>
      </c>
      <c r="U217" s="20">
        <v>881.02800000000002</v>
      </c>
      <c r="V217" s="20">
        <v>401.81475</v>
      </c>
      <c r="W217" s="20">
        <v>0</v>
      </c>
      <c r="X217" s="20">
        <v>0</v>
      </c>
      <c r="Y217" s="20">
        <v>0</v>
      </c>
      <c r="Z217" s="20">
        <v>0</v>
      </c>
      <c r="AA217" s="20">
        <v>151.76589999999999</v>
      </c>
      <c r="AB217" s="20">
        <v>0</v>
      </c>
      <c r="AC217" s="20">
        <v>0</v>
      </c>
      <c r="AD217" s="20">
        <v>0</v>
      </c>
      <c r="AE217" s="20">
        <v>0</v>
      </c>
      <c r="AF217" s="20">
        <v>0</v>
      </c>
      <c r="AG217" s="20">
        <v>1034.6955</v>
      </c>
      <c r="AH217" s="20">
        <v>989.08249999999998</v>
      </c>
      <c r="AI217" s="20">
        <v>31.366105000000001</v>
      </c>
      <c r="AJ217" s="20">
        <v>0</v>
      </c>
      <c r="AK217" s="20">
        <v>0</v>
      </c>
      <c r="AL217" s="20">
        <v>0</v>
      </c>
      <c r="AM217" s="20">
        <v>70.053550000000001</v>
      </c>
      <c r="AN217" s="20">
        <v>0</v>
      </c>
      <c r="AO217" s="20">
        <v>0</v>
      </c>
      <c r="AP217" s="20">
        <v>0</v>
      </c>
      <c r="AQ217" s="20">
        <v>0</v>
      </c>
      <c r="AR217" s="20">
        <v>41.443459999999995</v>
      </c>
      <c r="AS217" s="20">
        <v>1246.1344000000001</v>
      </c>
      <c r="AT217" s="20">
        <v>1081.809</v>
      </c>
      <c r="AU217" s="20">
        <v>52.240200000000002</v>
      </c>
      <c r="AV217" s="20">
        <v>0</v>
      </c>
      <c r="AW217" s="20">
        <v>0</v>
      </c>
      <c r="AX217" s="22">
        <v>0</v>
      </c>
      <c r="AZ217" s="21">
        <f t="array" ref="AZ217">SUM(IF(YEAR($C$5:$AX$5)=AZ$5,$C217:$AX217))</f>
        <v>1305.0944950000001</v>
      </c>
      <c r="BA217" s="20">
        <f t="array" ref="BA217">SUM(IF(YEAR($C$5:$AX$5)=BA$5,$C217:$AX217))</f>
        <v>1317.48586</v>
      </c>
      <c r="BB217" s="20">
        <f t="array" ref="BB217">SUM(IF(YEAR($C$5:$AX$5)=BB$5,$C217:$AX217))</f>
        <v>2206.9100050000002</v>
      </c>
      <c r="BC217" s="22">
        <f t="array" ref="BC217">SUM(IF(YEAR($C$5:$AX$5)=BC$5,$C217:$AX217))</f>
        <v>2491.6806100000003</v>
      </c>
      <c r="BE217" s="21">
        <f t="shared" si="23"/>
        <v>1153.2232099999999</v>
      </c>
      <c r="BF217" s="20">
        <f t="shared" si="24"/>
        <v>1434.6086500000001</v>
      </c>
      <c r="BG217" s="22">
        <f t="shared" si="25"/>
        <v>2125.1976549999999</v>
      </c>
    </row>
    <row r="218" spans="2:59" s="16" customFormat="1">
      <c r="B218" s="17">
        <v>58811</v>
      </c>
      <c r="C218" s="20">
        <v>163.4271</v>
      </c>
      <c r="D218" s="20">
        <v>34.630944999999997</v>
      </c>
      <c r="E218" s="20">
        <v>0</v>
      </c>
      <c r="F218" s="20">
        <v>0</v>
      </c>
      <c r="G218" s="20">
        <v>0</v>
      </c>
      <c r="H218" s="20">
        <v>0</v>
      </c>
      <c r="I218" s="20">
        <v>836.68889999999999</v>
      </c>
      <c r="J218" s="20">
        <v>432.72359999999998</v>
      </c>
      <c r="K218" s="20">
        <v>0</v>
      </c>
      <c r="L218" s="20">
        <v>0</v>
      </c>
      <c r="M218" s="20">
        <v>0</v>
      </c>
      <c r="N218" s="20">
        <v>0</v>
      </c>
      <c r="O218" s="20">
        <v>0</v>
      </c>
      <c r="P218" s="20">
        <v>57.738500000000002</v>
      </c>
      <c r="Q218" s="20">
        <v>0</v>
      </c>
      <c r="R218" s="20">
        <v>0</v>
      </c>
      <c r="S218" s="20">
        <v>0</v>
      </c>
      <c r="T218" s="20">
        <v>0</v>
      </c>
      <c r="U218" s="20">
        <v>943.07330000000002</v>
      </c>
      <c r="V218" s="20">
        <v>484.23830000000004</v>
      </c>
      <c r="W218" s="20">
        <v>0</v>
      </c>
      <c r="X218" s="20">
        <v>0</v>
      </c>
      <c r="Y218" s="20">
        <v>0</v>
      </c>
      <c r="Z218" s="20">
        <v>0</v>
      </c>
      <c r="AA218" s="20">
        <v>128.41730000000001</v>
      </c>
      <c r="AB218" s="20">
        <v>11.549215</v>
      </c>
      <c r="AC218" s="20">
        <v>0</v>
      </c>
      <c r="AD218" s="20">
        <v>0</v>
      </c>
      <c r="AE218" s="20">
        <v>0</v>
      </c>
      <c r="AF218" s="20">
        <v>0</v>
      </c>
      <c r="AG218" s="20">
        <v>1178.1185</v>
      </c>
      <c r="AH218" s="20">
        <v>1097.7989</v>
      </c>
      <c r="AI218" s="20">
        <v>41.821475</v>
      </c>
      <c r="AJ218" s="20">
        <v>0</v>
      </c>
      <c r="AK218" s="20">
        <v>0</v>
      </c>
      <c r="AL218" s="20">
        <v>0</v>
      </c>
      <c r="AM218" s="20">
        <v>81.729100000000003</v>
      </c>
      <c r="AN218" s="20">
        <v>69.274349999999998</v>
      </c>
      <c r="AO218" s="20">
        <v>0</v>
      </c>
      <c r="AP218" s="20">
        <v>0</v>
      </c>
      <c r="AQ218" s="20">
        <v>0</v>
      </c>
      <c r="AR218" s="20">
        <v>93.247800000000012</v>
      </c>
      <c r="AS218" s="20">
        <v>1393.2534999999998</v>
      </c>
      <c r="AT218" s="20">
        <v>1236.3530000000001</v>
      </c>
      <c r="AU218" s="20">
        <v>73.136300000000006</v>
      </c>
      <c r="AV218" s="20">
        <v>0</v>
      </c>
      <c r="AW218" s="20">
        <v>0</v>
      </c>
      <c r="AX218" s="22">
        <v>0</v>
      </c>
      <c r="AZ218" s="21">
        <f t="array" ref="AZ218">SUM(IF(YEAR($C$5:$AX$5)=AZ$5,$C218:$AX218))</f>
        <v>1467.4705449999999</v>
      </c>
      <c r="BA218" s="20">
        <f t="array" ref="BA218">SUM(IF(YEAR($C$5:$AX$5)=BA$5,$C218:$AX218))</f>
        <v>1485.0501000000002</v>
      </c>
      <c r="BB218" s="20">
        <f t="array" ref="BB218">SUM(IF(YEAR($C$5:$AX$5)=BB$5,$C218:$AX218))</f>
        <v>2457.7053900000005</v>
      </c>
      <c r="BC218" s="22">
        <f t="array" ref="BC218">SUM(IF(YEAR($C$5:$AX$5)=BC$5,$C218:$AX218))</f>
        <v>2946.9940500000002</v>
      </c>
      <c r="BE218" s="21">
        <f t="shared" si="23"/>
        <v>1327.1509999999998</v>
      </c>
      <c r="BF218" s="20">
        <f t="shared" si="24"/>
        <v>1567.2781150000001</v>
      </c>
      <c r="BG218" s="22">
        <f t="shared" si="25"/>
        <v>2468.7423250000006</v>
      </c>
    </row>
    <row r="219" spans="2:59" s="16" customFormat="1">
      <c r="B219" s="17">
        <v>58813</v>
      </c>
      <c r="C219" s="20">
        <v>138.69408000000001</v>
      </c>
      <c r="D219" s="20">
        <v>11.236829999999999</v>
      </c>
      <c r="E219" s="20">
        <v>0</v>
      </c>
      <c r="F219" s="20">
        <v>0</v>
      </c>
      <c r="G219" s="20">
        <v>0</v>
      </c>
      <c r="H219" s="20">
        <v>6.723986</v>
      </c>
      <c r="I219" s="20">
        <v>1010.5187</v>
      </c>
      <c r="J219" s="20">
        <v>685.32190000000003</v>
      </c>
      <c r="K219" s="20">
        <v>0</v>
      </c>
      <c r="L219" s="20">
        <v>0</v>
      </c>
      <c r="M219" s="20">
        <v>0</v>
      </c>
      <c r="N219" s="20">
        <v>0</v>
      </c>
      <c r="O219" s="20">
        <v>0</v>
      </c>
      <c r="P219" s="20">
        <v>18.734629999999999</v>
      </c>
      <c r="Q219" s="20">
        <v>0</v>
      </c>
      <c r="R219" s="20">
        <v>0</v>
      </c>
      <c r="S219" s="20">
        <v>13.498124000000001</v>
      </c>
      <c r="T219" s="20">
        <v>33.61994</v>
      </c>
      <c r="U219" s="20">
        <v>1356.2226000000001</v>
      </c>
      <c r="V219" s="20">
        <v>938.39260000000002</v>
      </c>
      <c r="W219" s="20">
        <v>0</v>
      </c>
      <c r="X219" s="20">
        <v>0</v>
      </c>
      <c r="Y219" s="20">
        <v>0</v>
      </c>
      <c r="Z219" s="20">
        <v>0</v>
      </c>
      <c r="AA219" s="20">
        <v>56.820053999999992</v>
      </c>
      <c r="AB219" s="20">
        <v>3.747417</v>
      </c>
      <c r="AC219" s="20">
        <v>0</v>
      </c>
      <c r="AD219" s="20">
        <v>0</v>
      </c>
      <c r="AE219" s="20">
        <v>0</v>
      </c>
      <c r="AF219" s="20">
        <v>121.79410999999999</v>
      </c>
      <c r="AG219" s="20">
        <v>1572.2873</v>
      </c>
      <c r="AH219" s="20">
        <v>1577.9121</v>
      </c>
      <c r="AI219" s="20">
        <v>108.55977</v>
      </c>
      <c r="AJ219" s="20">
        <v>13.813724000000001</v>
      </c>
      <c r="AK219" s="20">
        <v>0</v>
      </c>
      <c r="AL219" s="20">
        <v>0</v>
      </c>
      <c r="AM219" s="20">
        <v>75.768450000000001</v>
      </c>
      <c r="AN219" s="20">
        <v>29.970277999999997</v>
      </c>
      <c r="AO219" s="20">
        <v>0</v>
      </c>
      <c r="AP219" s="20">
        <v>144.48666</v>
      </c>
      <c r="AQ219" s="20">
        <v>6.7150679999999996</v>
      </c>
      <c r="AR219" s="20">
        <v>285.75545999999997</v>
      </c>
      <c r="AS219" s="20">
        <v>1868.1302000000001</v>
      </c>
      <c r="AT219" s="20">
        <v>1681.5461</v>
      </c>
      <c r="AU219" s="20">
        <v>166.11561999999998</v>
      </c>
      <c r="AV219" s="20">
        <v>48.311540000000001</v>
      </c>
      <c r="AW219" s="20">
        <v>28.635999999999999</v>
      </c>
      <c r="AX219" s="22">
        <v>0</v>
      </c>
      <c r="AZ219" s="21">
        <f t="array" ref="AZ219">SUM(IF(YEAR($C$5:$AX$5)=AZ$5,$C219:$AX219))</f>
        <v>1852.495496</v>
      </c>
      <c r="BA219" s="20">
        <f t="array" ref="BA219">SUM(IF(YEAR($C$5:$AX$5)=BA$5,$C219:$AX219))</f>
        <v>2360.4678939999999</v>
      </c>
      <c r="BB219" s="20">
        <f t="array" ref="BB219">SUM(IF(YEAR($C$5:$AX$5)=BB$5,$C219:$AX219))</f>
        <v>3454.9344749999996</v>
      </c>
      <c r="BC219" s="22">
        <f t="array" ref="BC219">SUM(IF(YEAR($C$5:$AX$5)=BC$5,$C219:$AX219))</f>
        <v>4335.4353760000004</v>
      </c>
      <c r="BE219" s="21">
        <f t="shared" si="23"/>
        <v>1734.7973399999998</v>
      </c>
      <c r="BF219" s="20">
        <f t="shared" si="24"/>
        <v>2388.8026110000001</v>
      </c>
      <c r="BG219" s="22">
        <f t="shared" si="25"/>
        <v>3651.30746</v>
      </c>
    </row>
    <row r="220" spans="2:59" s="16" customFormat="1">
      <c r="B220" s="17">
        <v>58818</v>
      </c>
      <c r="C220" s="20">
        <v>162.87110000000001</v>
      </c>
      <c r="D220" s="20">
        <v>33.71049</v>
      </c>
      <c r="E220" s="20">
        <v>0</v>
      </c>
      <c r="F220" s="20">
        <v>0</v>
      </c>
      <c r="G220" s="20">
        <v>0</v>
      </c>
      <c r="H220" s="20">
        <v>6.723986</v>
      </c>
      <c r="I220" s="20">
        <v>1003.8706000000001</v>
      </c>
      <c r="J220" s="20">
        <v>673.59339999999997</v>
      </c>
      <c r="K220" s="20">
        <v>0</v>
      </c>
      <c r="L220" s="20">
        <v>0</v>
      </c>
      <c r="M220" s="20">
        <v>0</v>
      </c>
      <c r="N220" s="20">
        <v>0</v>
      </c>
      <c r="O220" s="20">
        <v>41.670900000000003</v>
      </c>
      <c r="P220" s="20">
        <v>63.697749999999999</v>
      </c>
      <c r="Q220" s="20">
        <v>0</v>
      </c>
      <c r="R220" s="20">
        <v>0</v>
      </c>
      <c r="S220" s="20">
        <v>13.498124000000001</v>
      </c>
      <c r="T220" s="20">
        <v>33.61994</v>
      </c>
      <c r="U220" s="20">
        <v>1319.6578</v>
      </c>
      <c r="V220" s="20">
        <v>915.9914</v>
      </c>
      <c r="W220" s="20">
        <v>0</v>
      </c>
      <c r="X220" s="20">
        <v>0</v>
      </c>
      <c r="Y220" s="20">
        <v>0</v>
      </c>
      <c r="Z220" s="20">
        <v>0</v>
      </c>
      <c r="AA220" s="20">
        <v>79.548074000000014</v>
      </c>
      <c r="AB220" s="20">
        <v>11.24225</v>
      </c>
      <c r="AC220" s="20">
        <v>0</v>
      </c>
      <c r="AD220" s="20">
        <v>0</v>
      </c>
      <c r="AE220" s="20">
        <v>0</v>
      </c>
      <c r="AF220" s="20">
        <v>124.37929</v>
      </c>
      <c r="AG220" s="20">
        <v>1522.4261999999999</v>
      </c>
      <c r="AH220" s="20">
        <v>1537.7955999999999</v>
      </c>
      <c r="AI220" s="20">
        <v>105.16728000000001</v>
      </c>
      <c r="AJ220" s="20">
        <v>13.813724000000001</v>
      </c>
      <c r="AK220" s="20">
        <v>0</v>
      </c>
      <c r="AL220" s="20">
        <v>0</v>
      </c>
      <c r="AM220" s="20">
        <v>125.77682999999999</v>
      </c>
      <c r="AN220" s="20">
        <v>89.910828000000009</v>
      </c>
      <c r="AO220" s="20">
        <v>0</v>
      </c>
      <c r="AP220" s="20">
        <v>144.48666</v>
      </c>
      <c r="AQ220" s="20">
        <v>6.7150679999999996</v>
      </c>
      <c r="AR220" s="20">
        <v>268.94632000000001</v>
      </c>
      <c r="AS220" s="20">
        <v>1832.8193000000001</v>
      </c>
      <c r="AT220" s="20">
        <v>1635.3996000000002</v>
      </c>
      <c r="AU220" s="20">
        <v>162.72550999999999</v>
      </c>
      <c r="AV220" s="20">
        <v>48.311540000000001</v>
      </c>
      <c r="AW220" s="20">
        <v>28.635999999999999</v>
      </c>
      <c r="AX220" s="22">
        <v>0</v>
      </c>
      <c r="AZ220" s="21">
        <f t="array" ref="AZ220">SUM(IF(YEAR($C$5:$AX$5)=AZ$5,$C220:$AX220))</f>
        <v>1880.7695760000001</v>
      </c>
      <c r="BA220" s="20">
        <f t="array" ref="BA220">SUM(IF(YEAR($C$5:$AX$5)=BA$5,$C220:$AX220))</f>
        <v>2388.135914</v>
      </c>
      <c r="BB220" s="20">
        <f t="array" ref="BB220">SUM(IF(YEAR($C$5:$AX$5)=BB$5,$C220:$AX220))</f>
        <v>3394.3724179999999</v>
      </c>
      <c r="BC220" s="22">
        <f t="array" ref="BC220">SUM(IF(YEAR($C$5:$AX$5)=BC$5,$C220:$AX220))</f>
        <v>4343.727656</v>
      </c>
      <c r="BE220" s="21">
        <f t="shared" si="23"/>
        <v>1803.05476</v>
      </c>
      <c r="BF220" s="20">
        <f t="shared" si="24"/>
        <v>2360.0594639999995</v>
      </c>
      <c r="BG220" s="22">
        <f t="shared" si="25"/>
        <v>3670.4714800000002</v>
      </c>
    </row>
    <row r="221" spans="2:59" s="16" customFormat="1">
      <c r="B221" s="17">
        <v>58821</v>
      </c>
      <c r="C221" s="20">
        <v>147.05189999999999</v>
      </c>
      <c r="D221" s="20">
        <v>24.49062</v>
      </c>
      <c r="E221" s="20">
        <v>0</v>
      </c>
      <c r="F221" s="20">
        <v>0</v>
      </c>
      <c r="G221" s="20">
        <v>48.061534999999999</v>
      </c>
      <c r="H221" s="20">
        <v>198.28791000000001</v>
      </c>
      <c r="I221" s="20">
        <v>1948.8869999999999</v>
      </c>
      <c r="J221" s="20">
        <v>1446.3440000000001</v>
      </c>
      <c r="K221" s="20">
        <v>0</v>
      </c>
      <c r="L221" s="20">
        <v>0</v>
      </c>
      <c r="M221" s="20">
        <v>0</v>
      </c>
      <c r="N221" s="20">
        <v>0</v>
      </c>
      <c r="O221" s="20">
        <v>0</v>
      </c>
      <c r="P221" s="20">
        <v>36.748835</v>
      </c>
      <c r="Q221" s="20">
        <v>0</v>
      </c>
      <c r="R221" s="20">
        <v>0</v>
      </c>
      <c r="S221" s="20">
        <v>72.258750000000006</v>
      </c>
      <c r="T221" s="20">
        <v>480.48038000000003</v>
      </c>
      <c r="U221" s="20">
        <v>2366.8384999999998</v>
      </c>
      <c r="V221" s="20">
        <v>1985.6586000000002</v>
      </c>
      <c r="W221" s="20">
        <v>97.585099999999997</v>
      </c>
      <c r="X221" s="20">
        <v>213.57433999999998</v>
      </c>
      <c r="Y221" s="20">
        <v>0</v>
      </c>
      <c r="Z221" s="20">
        <v>0</v>
      </c>
      <c r="AA221" s="20">
        <v>122.55305</v>
      </c>
      <c r="AB221" s="20">
        <v>24.50243</v>
      </c>
      <c r="AC221" s="20">
        <v>0</v>
      </c>
      <c r="AD221" s="20">
        <v>35.689679999999996</v>
      </c>
      <c r="AE221" s="20">
        <v>71.776700000000005</v>
      </c>
      <c r="AF221" s="20">
        <v>686.32050000000004</v>
      </c>
      <c r="AG221" s="20">
        <v>2968.6824000000001</v>
      </c>
      <c r="AH221" s="20">
        <v>2782.3734999999997</v>
      </c>
      <c r="AI221" s="20">
        <v>308.63760000000002</v>
      </c>
      <c r="AJ221" s="20">
        <v>228.92489999999998</v>
      </c>
      <c r="AK221" s="20">
        <v>48.455730000000003</v>
      </c>
      <c r="AL221" s="20">
        <v>0</v>
      </c>
      <c r="AM221" s="20">
        <v>319.46629999999999</v>
      </c>
      <c r="AN221" s="20">
        <v>220.45525000000001</v>
      </c>
      <c r="AO221" s="20">
        <v>156.9813</v>
      </c>
      <c r="AP221" s="20">
        <v>711.31369999999993</v>
      </c>
      <c r="AQ221" s="20">
        <v>167.75454999999999</v>
      </c>
      <c r="AR221" s="20">
        <v>808.93249999999989</v>
      </c>
      <c r="AS221" s="20">
        <v>3137.8310000000001</v>
      </c>
      <c r="AT221" s="20">
        <v>2929.4589999999998</v>
      </c>
      <c r="AU221" s="20">
        <v>465.07955000000004</v>
      </c>
      <c r="AV221" s="20">
        <v>337.10835000000003</v>
      </c>
      <c r="AW221" s="20">
        <v>169.61595</v>
      </c>
      <c r="AX221" s="22">
        <v>12.252749999999999</v>
      </c>
      <c r="AZ221" s="21">
        <f t="array" ref="AZ221">SUM(IF(YEAR($C$5:$AX$5)=AZ$5,$C221:$AX221))</f>
        <v>3813.122965</v>
      </c>
      <c r="BA221" s="20">
        <f t="array" ref="BA221">SUM(IF(YEAR($C$5:$AX$5)=BA$5,$C221:$AX221))</f>
        <v>5253.1445050000011</v>
      </c>
      <c r="BB221" s="20">
        <f t="array" ref="BB221">SUM(IF(YEAR($C$5:$AX$5)=BB$5,$C221:$AX221))</f>
        <v>7277.9164899999996</v>
      </c>
      <c r="BC221" s="22">
        <f t="array" ref="BC221">SUM(IF(YEAR($C$5:$AX$5)=BC$5,$C221:$AX221))</f>
        <v>9436.2501999999986</v>
      </c>
      <c r="BE221" s="21">
        <f t="shared" si="23"/>
        <v>3702.5264949999996</v>
      </c>
      <c r="BF221" s="20">
        <f t="shared" si="24"/>
        <v>5398.6587800000007</v>
      </c>
      <c r="BG221" s="22">
        <f t="shared" si="25"/>
        <v>8599.3657299999995</v>
      </c>
    </row>
    <row r="222" spans="2:59" s="16" customFormat="1">
      <c r="B222" s="17">
        <v>58897</v>
      </c>
      <c r="C222" s="20">
        <v>39.098150000000011</v>
      </c>
      <c r="D222" s="20">
        <v>34.424500000000002</v>
      </c>
      <c r="E222" s="20">
        <v>37.708870000000012</v>
      </c>
      <c r="F222" s="20">
        <v>33.541049999999998</v>
      </c>
      <c r="G222" s="20">
        <v>36.716540000000009</v>
      </c>
      <c r="H222" s="20">
        <v>41.678229999999992</v>
      </c>
      <c r="I222" s="20">
        <v>51.601610000000015</v>
      </c>
      <c r="J222" s="20">
        <v>50.410809999999991</v>
      </c>
      <c r="K222" s="20">
        <v>43.861369999999987</v>
      </c>
      <c r="L222" s="20">
        <v>43.265969999999996</v>
      </c>
      <c r="M222" s="20">
        <v>38.502749999999992</v>
      </c>
      <c r="N222" s="20">
        <v>42.273629999999997</v>
      </c>
      <c r="O222" s="20">
        <v>39.098150000000011</v>
      </c>
      <c r="P222" s="20">
        <v>34.424500000000002</v>
      </c>
      <c r="Q222" s="20">
        <v>37.708870000000012</v>
      </c>
      <c r="R222" s="20">
        <v>33.541049999999998</v>
      </c>
      <c r="S222" s="20">
        <v>36.716540000000009</v>
      </c>
      <c r="T222" s="20">
        <v>41.678229999999992</v>
      </c>
      <c r="U222" s="20">
        <v>51.601610000000015</v>
      </c>
      <c r="V222" s="20">
        <v>50.410809999999991</v>
      </c>
      <c r="W222" s="20">
        <v>43.861369999999987</v>
      </c>
      <c r="X222" s="20">
        <v>43.265969999999996</v>
      </c>
      <c r="Y222" s="20">
        <v>38.502749999999992</v>
      </c>
      <c r="Z222" s="20">
        <v>42.273629999999997</v>
      </c>
      <c r="AA222" s="20">
        <v>39.098150000000011</v>
      </c>
      <c r="AB222" s="20">
        <v>35.653939999999999</v>
      </c>
      <c r="AC222" s="20">
        <v>37.708870000000012</v>
      </c>
      <c r="AD222" s="20">
        <v>33.541049999999998</v>
      </c>
      <c r="AE222" s="20">
        <v>36.716540000000009</v>
      </c>
      <c r="AF222" s="20">
        <v>41.678229999999992</v>
      </c>
      <c r="AG222" s="20">
        <v>51.601610000000015</v>
      </c>
      <c r="AH222" s="20">
        <v>50.410809999999991</v>
      </c>
      <c r="AI222" s="20">
        <v>43.861369999999987</v>
      </c>
      <c r="AJ222" s="20">
        <v>43.265969999999996</v>
      </c>
      <c r="AK222" s="20">
        <v>38.502749999999992</v>
      </c>
      <c r="AL222" s="20">
        <v>42.273629999999997</v>
      </c>
      <c r="AM222" s="20">
        <v>39.098150000000011</v>
      </c>
      <c r="AN222" s="20">
        <v>34.424500000000002</v>
      </c>
      <c r="AO222" s="20">
        <v>37.708870000000012</v>
      </c>
      <c r="AP222" s="20">
        <v>33.541049999999998</v>
      </c>
      <c r="AQ222" s="20">
        <v>36.716540000000009</v>
      </c>
      <c r="AR222" s="20">
        <v>41.678229999999992</v>
      </c>
      <c r="AS222" s="20">
        <v>51.601610000000015</v>
      </c>
      <c r="AT222" s="20">
        <v>50.410809999999991</v>
      </c>
      <c r="AU222" s="20">
        <v>43.861369999999987</v>
      </c>
      <c r="AV222" s="20">
        <v>43.265969999999996</v>
      </c>
      <c r="AW222" s="20">
        <v>38.502749999999992</v>
      </c>
      <c r="AX222" s="22">
        <v>42.273629999999997</v>
      </c>
      <c r="AZ222" s="21">
        <f t="array" ref="AZ222">SUM(IF(YEAR($C$5:$AX$5)=AZ$5,$C222:$AX222))</f>
        <v>493.08347999999989</v>
      </c>
      <c r="BA222" s="20">
        <f t="array" ref="BA222">SUM(IF(YEAR($C$5:$AX$5)=BA$5,$C222:$AX222))</f>
        <v>493.08347999999989</v>
      </c>
      <c r="BB222" s="20">
        <f t="array" ref="BB222">SUM(IF(YEAR($C$5:$AX$5)=BB$5,$C222:$AX222))</f>
        <v>494.31291999999996</v>
      </c>
      <c r="BC222" s="22">
        <f t="array" ref="BC222">SUM(IF(YEAR($C$5:$AX$5)=BC$5,$C222:$AX222))</f>
        <v>493.08347999999989</v>
      </c>
      <c r="BE222" s="21">
        <f t="shared" si="23"/>
        <v>493.08348000000007</v>
      </c>
      <c r="BF222" s="20">
        <f t="shared" si="24"/>
        <v>494.31292000000002</v>
      </c>
      <c r="BG222" s="22">
        <f t="shared" si="25"/>
        <v>493.08348000000007</v>
      </c>
    </row>
    <row r="223" spans="2:59" s="16" customFormat="1">
      <c r="B223" s="17">
        <v>58947</v>
      </c>
      <c r="C223" s="20">
        <v>2985.1565000000001</v>
      </c>
      <c r="D223" s="20">
        <v>2809.0320999999999</v>
      </c>
      <c r="E223" s="20">
        <v>3244.7112999999999</v>
      </c>
      <c r="F223" s="20">
        <v>2829.6023</v>
      </c>
      <c r="G223" s="20">
        <v>3177.3014000000003</v>
      </c>
      <c r="H223" s="20">
        <v>3527.9681999999998</v>
      </c>
      <c r="I223" s="20">
        <v>4442.9403000000002</v>
      </c>
      <c r="J223" s="20">
        <v>4297.3179</v>
      </c>
      <c r="K223" s="20">
        <v>3984.3121000000001</v>
      </c>
      <c r="L223" s="20">
        <v>3473.1421999999998</v>
      </c>
      <c r="M223" s="20">
        <v>3331.0771999999997</v>
      </c>
      <c r="N223" s="20">
        <v>3372.2752</v>
      </c>
      <c r="O223" s="20">
        <v>2985.1565000000001</v>
      </c>
      <c r="P223" s="20">
        <v>2809.0320999999999</v>
      </c>
      <c r="Q223" s="20">
        <v>3244.7112999999999</v>
      </c>
      <c r="R223" s="20">
        <v>2829.6023</v>
      </c>
      <c r="S223" s="20">
        <v>3177.3014000000003</v>
      </c>
      <c r="T223" s="20">
        <v>3527.9681999999998</v>
      </c>
      <c r="U223" s="20">
        <v>4442.9393</v>
      </c>
      <c r="V223" s="20">
        <v>4297.3179</v>
      </c>
      <c r="W223" s="20">
        <v>3984.3121000000001</v>
      </c>
      <c r="X223" s="20">
        <v>3473.1421999999998</v>
      </c>
      <c r="Y223" s="20">
        <v>3331.0771999999997</v>
      </c>
      <c r="Z223" s="20">
        <v>3372.2752</v>
      </c>
      <c r="AA223" s="20">
        <v>2985.1565000000001</v>
      </c>
      <c r="AB223" s="20">
        <v>2909.3552</v>
      </c>
      <c r="AC223" s="20">
        <v>3244.7112999999999</v>
      </c>
      <c r="AD223" s="20">
        <v>2829.6023</v>
      </c>
      <c r="AE223" s="20">
        <v>3177.3014000000003</v>
      </c>
      <c r="AF223" s="20">
        <v>3527.9681999999998</v>
      </c>
      <c r="AG223" s="20">
        <v>4442.9393</v>
      </c>
      <c r="AH223" s="20">
        <v>4297.3179</v>
      </c>
      <c r="AI223" s="20">
        <v>3984.3121000000001</v>
      </c>
      <c r="AJ223" s="20">
        <v>3473.1421999999998</v>
      </c>
      <c r="AK223" s="20">
        <v>3331.0771999999997</v>
      </c>
      <c r="AL223" s="20">
        <v>3372.2752</v>
      </c>
      <c r="AM223" s="20">
        <v>2985.1565000000001</v>
      </c>
      <c r="AN223" s="20">
        <v>2809.0320999999999</v>
      </c>
      <c r="AO223" s="20">
        <v>3244.7112999999999</v>
      </c>
      <c r="AP223" s="20">
        <v>2829.6023</v>
      </c>
      <c r="AQ223" s="20">
        <v>3177.3014000000003</v>
      </c>
      <c r="AR223" s="20">
        <v>3527.9681999999998</v>
      </c>
      <c r="AS223" s="20">
        <v>4442.9393</v>
      </c>
      <c r="AT223" s="20">
        <v>4297.3179</v>
      </c>
      <c r="AU223" s="20">
        <v>3984.3121000000001</v>
      </c>
      <c r="AV223" s="20">
        <v>3473.1421999999998</v>
      </c>
      <c r="AW223" s="20">
        <v>3331.0771999999997</v>
      </c>
      <c r="AX223" s="22">
        <v>3372.2752</v>
      </c>
      <c r="AZ223" s="21">
        <f t="array" ref="AZ223">SUM(IF(YEAR($C$5:$AX$5)=AZ$5,$C223:$AX223))</f>
        <v>41474.8367</v>
      </c>
      <c r="BA223" s="20">
        <f t="array" ref="BA223">SUM(IF(YEAR($C$5:$AX$5)=BA$5,$C223:$AX223))</f>
        <v>41474.835699999996</v>
      </c>
      <c r="BB223" s="20">
        <f t="array" ref="BB223">SUM(IF(YEAR($C$5:$AX$5)=BB$5,$C223:$AX223))</f>
        <v>41575.158800000005</v>
      </c>
      <c r="BC223" s="22">
        <f t="array" ref="BC223">SUM(IF(YEAR($C$5:$AX$5)=BC$5,$C223:$AX223))</f>
        <v>41474.835699999996</v>
      </c>
      <c r="BE223" s="21">
        <f t="shared" si="23"/>
        <v>41474.8367</v>
      </c>
      <c r="BF223" s="20">
        <f t="shared" si="24"/>
        <v>41575.158800000005</v>
      </c>
      <c r="BG223" s="22">
        <f t="shared" si="25"/>
        <v>41474.835699999996</v>
      </c>
    </row>
    <row r="224" spans="2:59" s="16" customFormat="1">
      <c r="B224" s="17">
        <v>59012</v>
      </c>
      <c r="C224" s="20">
        <v>1680.9627</v>
      </c>
      <c r="D224" s="20">
        <v>1565.2008000000001</v>
      </c>
      <c r="E224" s="20">
        <v>1633.6902</v>
      </c>
      <c r="F224" s="20">
        <v>1740.8903999999998</v>
      </c>
      <c r="G224" s="20">
        <v>1733.0738999999999</v>
      </c>
      <c r="H224" s="20">
        <v>3048.5129999999999</v>
      </c>
      <c r="I224" s="20">
        <v>3352.62</v>
      </c>
      <c r="J224" s="20">
        <v>3271.848</v>
      </c>
      <c r="K224" s="20">
        <v>2986.7238000000002</v>
      </c>
      <c r="L224" s="20">
        <v>3171.7200000000003</v>
      </c>
      <c r="M224" s="20">
        <v>3364.1579999999999</v>
      </c>
      <c r="N224" s="20">
        <v>3642.5819999999999</v>
      </c>
      <c r="O224" s="20">
        <v>1680.9627</v>
      </c>
      <c r="P224" s="20">
        <v>1565.2008000000001</v>
      </c>
      <c r="Q224" s="20">
        <v>1633.6902</v>
      </c>
      <c r="R224" s="20">
        <v>1740.8903999999998</v>
      </c>
      <c r="S224" s="20">
        <v>1733.0738999999999</v>
      </c>
      <c r="T224" s="20">
        <v>3048.5129999999999</v>
      </c>
      <c r="U224" s="20">
        <v>3352.62</v>
      </c>
      <c r="V224" s="20">
        <v>3271.848</v>
      </c>
      <c r="W224" s="20">
        <v>2986.7238000000002</v>
      </c>
      <c r="X224" s="20">
        <v>3171.7200000000003</v>
      </c>
      <c r="Y224" s="20">
        <v>3364.1579999999999</v>
      </c>
      <c r="Z224" s="20">
        <v>3642.5819999999999</v>
      </c>
      <c r="AA224" s="20">
        <v>1680.9627</v>
      </c>
      <c r="AB224" s="20">
        <v>1621.1007</v>
      </c>
      <c r="AC224" s="20">
        <v>1633.6902</v>
      </c>
      <c r="AD224" s="20">
        <v>1740.8903999999998</v>
      </c>
      <c r="AE224" s="20">
        <v>1733.0738999999999</v>
      </c>
      <c r="AF224" s="20">
        <v>3048.5129999999999</v>
      </c>
      <c r="AG224" s="20">
        <v>3352.62</v>
      </c>
      <c r="AH224" s="20">
        <v>3271.848</v>
      </c>
      <c r="AI224" s="20">
        <v>2986.7238000000002</v>
      </c>
      <c r="AJ224" s="20">
        <v>3171.7200000000003</v>
      </c>
      <c r="AK224" s="20">
        <v>3364.1579999999999</v>
      </c>
      <c r="AL224" s="20">
        <v>3642.5819999999999</v>
      </c>
      <c r="AM224" s="20">
        <v>1680.9627</v>
      </c>
      <c r="AN224" s="20">
        <v>1565.2008000000001</v>
      </c>
      <c r="AO224" s="20">
        <v>1633.6902</v>
      </c>
      <c r="AP224" s="20">
        <v>1740.8903999999998</v>
      </c>
      <c r="AQ224" s="20">
        <v>1733.0738999999999</v>
      </c>
      <c r="AR224" s="20">
        <v>3048.5129999999999</v>
      </c>
      <c r="AS224" s="20">
        <v>3352.62</v>
      </c>
      <c r="AT224" s="20">
        <v>3271.848</v>
      </c>
      <c r="AU224" s="20">
        <v>2986.7238000000002</v>
      </c>
      <c r="AV224" s="20">
        <v>3171.7200000000003</v>
      </c>
      <c r="AW224" s="20">
        <v>3364.1579999999999</v>
      </c>
      <c r="AX224" s="22">
        <v>3642.5819999999999</v>
      </c>
      <c r="AZ224" s="21">
        <f t="array" ref="AZ224">SUM(IF(YEAR($C$5:$AX$5)=AZ$5,$C224:$AX224))</f>
        <v>31191.982799999998</v>
      </c>
      <c r="BA224" s="20">
        <f t="array" ref="BA224">SUM(IF(YEAR($C$5:$AX$5)=BA$5,$C224:$AX224))</f>
        <v>31191.982799999998</v>
      </c>
      <c r="BB224" s="20">
        <f t="array" ref="BB224">SUM(IF(YEAR($C$5:$AX$5)=BB$5,$C224:$AX224))</f>
        <v>31247.882699999995</v>
      </c>
      <c r="BC224" s="22">
        <f t="array" ref="BC224">SUM(IF(YEAR($C$5:$AX$5)=BC$5,$C224:$AX224))</f>
        <v>31191.982799999998</v>
      </c>
      <c r="BE224" s="21">
        <f t="shared" si="23"/>
        <v>31191.982799999998</v>
      </c>
      <c r="BF224" s="20">
        <f t="shared" si="24"/>
        <v>31247.882699999998</v>
      </c>
      <c r="BG224" s="22">
        <f t="shared" si="25"/>
        <v>31191.982799999998</v>
      </c>
    </row>
    <row r="225" spans="2:59" s="16" customFormat="1">
      <c r="B225" s="17">
        <v>59026</v>
      </c>
      <c r="C225" s="20">
        <v>485.86399999999998</v>
      </c>
      <c r="D225" s="20">
        <v>414.78440000000001</v>
      </c>
      <c r="E225" s="20">
        <v>412.46179999999998</v>
      </c>
      <c r="F225" s="20">
        <v>496.0566</v>
      </c>
      <c r="G225" s="20">
        <v>557.00279999999998</v>
      </c>
      <c r="H225" s="20">
        <v>597.46720000000005</v>
      </c>
      <c r="I225" s="20">
        <v>569.78880000000004</v>
      </c>
      <c r="J225" s="20">
        <v>569.0018</v>
      </c>
      <c r="K225" s="20">
        <v>526.98839999999996</v>
      </c>
      <c r="L225" s="20">
        <v>518.05399999999997</v>
      </c>
      <c r="M225" s="20">
        <v>516.85440000000006</v>
      </c>
      <c r="N225" s="20">
        <v>511.63619999999997</v>
      </c>
      <c r="O225" s="20">
        <v>485.86399999999998</v>
      </c>
      <c r="P225" s="20">
        <v>414.78440000000001</v>
      </c>
      <c r="Q225" s="20">
        <v>412.46179999999998</v>
      </c>
      <c r="R225" s="20">
        <v>496.0566</v>
      </c>
      <c r="S225" s="20">
        <v>557.00300000000004</v>
      </c>
      <c r="T225" s="20">
        <v>597.46720000000005</v>
      </c>
      <c r="U225" s="20">
        <v>569.78880000000004</v>
      </c>
      <c r="V225" s="20">
        <v>569.0018</v>
      </c>
      <c r="W225" s="20">
        <v>526.98839999999996</v>
      </c>
      <c r="X225" s="20">
        <v>518.05420000000004</v>
      </c>
      <c r="Y225" s="20">
        <v>516.85440000000006</v>
      </c>
      <c r="Z225" s="20">
        <v>511.63619999999997</v>
      </c>
      <c r="AA225" s="20">
        <v>485.86399999999998</v>
      </c>
      <c r="AB225" s="20">
        <v>429.59820000000002</v>
      </c>
      <c r="AC225" s="20">
        <v>412.46179999999998</v>
      </c>
      <c r="AD225" s="20">
        <v>496.0566</v>
      </c>
      <c r="AE225" s="20">
        <v>557.00300000000004</v>
      </c>
      <c r="AF225" s="20">
        <v>597.46720000000005</v>
      </c>
      <c r="AG225" s="20">
        <v>569.78880000000004</v>
      </c>
      <c r="AH225" s="20">
        <v>569.0018</v>
      </c>
      <c r="AI225" s="20">
        <v>526.98839999999996</v>
      </c>
      <c r="AJ225" s="20">
        <v>518.05420000000004</v>
      </c>
      <c r="AK225" s="20">
        <v>516.85440000000006</v>
      </c>
      <c r="AL225" s="20">
        <v>511.63619999999997</v>
      </c>
      <c r="AM225" s="20">
        <v>485.86399999999998</v>
      </c>
      <c r="AN225" s="20">
        <v>414.78440000000001</v>
      </c>
      <c r="AO225" s="20">
        <v>412.46179999999998</v>
      </c>
      <c r="AP225" s="20">
        <v>496.0566</v>
      </c>
      <c r="AQ225" s="20">
        <v>557.00300000000004</v>
      </c>
      <c r="AR225" s="20">
        <v>597.46720000000005</v>
      </c>
      <c r="AS225" s="20">
        <v>569.78880000000004</v>
      </c>
      <c r="AT225" s="20">
        <v>569.0018</v>
      </c>
      <c r="AU225" s="20">
        <v>526.98839999999996</v>
      </c>
      <c r="AV225" s="20">
        <v>518.05420000000004</v>
      </c>
      <c r="AW225" s="20">
        <v>516.85440000000006</v>
      </c>
      <c r="AX225" s="22">
        <v>511.63619999999997</v>
      </c>
      <c r="AZ225" s="21">
        <f t="array" ref="AZ225">SUM(IF(YEAR($C$5:$AX$5)=AZ$5,$C225:$AX225))</f>
        <v>6175.9604000000008</v>
      </c>
      <c r="BA225" s="20">
        <f t="array" ref="BA225">SUM(IF(YEAR($C$5:$AX$5)=BA$5,$C225:$AX225))</f>
        <v>6175.9607999999998</v>
      </c>
      <c r="BB225" s="20">
        <f t="array" ref="BB225">SUM(IF(YEAR($C$5:$AX$5)=BB$5,$C225:$AX225))</f>
        <v>6190.7745999999997</v>
      </c>
      <c r="BC225" s="22">
        <f t="array" ref="BC225">SUM(IF(YEAR($C$5:$AX$5)=BC$5,$C225:$AX225))</f>
        <v>6175.9607999999998</v>
      </c>
      <c r="BE225" s="21">
        <f t="shared" si="23"/>
        <v>6175.9606000000003</v>
      </c>
      <c r="BF225" s="20">
        <f t="shared" si="24"/>
        <v>6190.7745999999997</v>
      </c>
      <c r="BG225" s="22">
        <f t="shared" si="25"/>
        <v>6175.9607999999989</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6.2511559999999999</v>
      </c>
      <c r="D227" s="20">
        <v>0</v>
      </c>
      <c r="E227" s="20">
        <v>0</v>
      </c>
      <c r="F227" s="20">
        <v>0</v>
      </c>
      <c r="G227" s="20">
        <v>0</v>
      </c>
      <c r="H227" s="20">
        <v>0</v>
      </c>
      <c r="I227" s="20">
        <v>114.9427</v>
      </c>
      <c r="J227" s="20">
        <v>33.252980000000001</v>
      </c>
      <c r="K227" s="20">
        <v>0</v>
      </c>
      <c r="L227" s="20">
        <v>0</v>
      </c>
      <c r="M227" s="20">
        <v>0</v>
      </c>
      <c r="N227" s="20">
        <v>0</v>
      </c>
      <c r="O227" s="20">
        <v>0</v>
      </c>
      <c r="P227" s="20">
        <v>0</v>
      </c>
      <c r="Q227" s="20">
        <v>0</v>
      </c>
      <c r="R227" s="20">
        <v>0</v>
      </c>
      <c r="S227" s="20">
        <v>0</v>
      </c>
      <c r="T227" s="20">
        <v>0</v>
      </c>
      <c r="U227" s="20">
        <v>181.8494</v>
      </c>
      <c r="V227" s="20">
        <v>75.742900000000006</v>
      </c>
      <c r="W227" s="20">
        <v>0</v>
      </c>
      <c r="X227" s="20">
        <v>0</v>
      </c>
      <c r="Y227" s="20">
        <v>0</v>
      </c>
      <c r="Z227" s="20">
        <v>0</v>
      </c>
      <c r="AA227" s="20">
        <v>2.083885</v>
      </c>
      <c r="AB227" s="20">
        <v>0</v>
      </c>
      <c r="AC227" s="20">
        <v>0</v>
      </c>
      <c r="AD227" s="20">
        <v>0</v>
      </c>
      <c r="AE227" s="20">
        <v>0</v>
      </c>
      <c r="AF227" s="20">
        <v>0</v>
      </c>
      <c r="AG227" s="20">
        <v>163.48079999999999</v>
      </c>
      <c r="AH227" s="20">
        <v>140.3365</v>
      </c>
      <c r="AI227" s="20">
        <v>0</v>
      </c>
      <c r="AJ227" s="20">
        <v>0</v>
      </c>
      <c r="AK227" s="20">
        <v>0</v>
      </c>
      <c r="AL227" s="20">
        <v>0</v>
      </c>
      <c r="AM227" s="20">
        <v>0</v>
      </c>
      <c r="AN227" s="20">
        <v>0</v>
      </c>
      <c r="AO227" s="20">
        <v>0</v>
      </c>
      <c r="AP227" s="20">
        <v>0</v>
      </c>
      <c r="AQ227" s="20">
        <v>0</v>
      </c>
      <c r="AR227" s="20">
        <v>0</v>
      </c>
      <c r="AS227" s="20">
        <v>187.36</v>
      </c>
      <c r="AT227" s="20">
        <v>142.19560000000001</v>
      </c>
      <c r="AU227" s="20">
        <v>0</v>
      </c>
      <c r="AV227" s="20">
        <v>0</v>
      </c>
      <c r="AW227" s="20">
        <v>0</v>
      </c>
      <c r="AX227" s="22">
        <v>0</v>
      </c>
      <c r="AZ227" s="21">
        <f t="array" ref="AZ227">SUM(IF(YEAR($C$5:$AX$5)=AZ$5,$C227:$AX227))</f>
        <v>154.44683599999999</v>
      </c>
      <c r="BA227" s="20">
        <f t="array" ref="BA227">SUM(IF(YEAR($C$5:$AX$5)=BA$5,$C227:$AX227))</f>
        <v>257.59230000000002</v>
      </c>
      <c r="BB227" s="20">
        <f t="array" ref="BB227">SUM(IF(YEAR($C$5:$AX$5)=BB$5,$C227:$AX227))</f>
        <v>305.901185</v>
      </c>
      <c r="BC227" s="22">
        <f t="array" ref="BC227">SUM(IF(YEAR($C$5:$AX$5)=BC$5,$C227:$AX227))</f>
        <v>329.55560000000003</v>
      </c>
      <c r="BE227" s="21">
        <f t="shared" si="23"/>
        <v>148.19568000000001</v>
      </c>
      <c r="BF227" s="20">
        <f t="shared" si="24"/>
        <v>259.67618500000003</v>
      </c>
      <c r="BG227" s="22">
        <f t="shared" si="25"/>
        <v>303.81729999999999</v>
      </c>
    </row>
    <row r="228" spans="2:59" s="16" customFormat="1">
      <c r="B228" s="17">
        <v>59073</v>
      </c>
      <c r="C228" s="20">
        <v>24477.360000000001</v>
      </c>
      <c r="D228" s="20">
        <v>21350.63</v>
      </c>
      <c r="E228" s="20">
        <v>32564.53</v>
      </c>
      <c r="F228" s="20">
        <v>29687.99</v>
      </c>
      <c r="G228" s="20">
        <v>31058.09</v>
      </c>
      <c r="H228" s="20">
        <v>43999.38</v>
      </c>
      <c r="I228" s="20">
        <v>49750.559999999998</v>
      </c>
      <c r="J228" s="20">
        <v>50148.26</v>
      </c>
      <c r="K228" s="20">
        <v>40160.550000000003</v>
      </c>
      <c r="L228" s="20">
        <v>35822.400000000001</v>
      </c>
      <c r="M228" s="20">
        <v>36579.629999999997</v>
      </c>
      <c r="N228" s="20">
        <v>35570.61</v>
      </c>
      <c r="O228" s="20">
        <v>31116.14</v>
      </c>
      <c r="P228" s="20">
        <v>25749.83</v>
      </c>
      <c r="Q228" s="20">
        <v>38671.93</v>
      </c>
      <c r="R228" s="20">
        <v>33412.53</v>
      </c>
      <c r="S228" s="20">
        <v>34752.720000000001</v>
      </c>
      <c r="T228" s="20">
        <v>46311.32</v>
      </c>
      <c r="U228" s="20">
        <v>53268.9</v>
      </c>
      <c r="V228" s="20">
        <v>53037.62</v>
      </c>
      <c r="W228" s="20">
        <v>41443.81</v>
      </c>
      <c r="X228" s="20">
        <v>37546.800000000003</v>
      </c>
      <c r="Y228" s="20">
        <v>39989.94</v>
      </c>
      <c r="Z228" s="20">
        <v>43186.5</v>
      </c>
      <c r="AA228" s="20">
        <v>30126.57</v>
      </c>
      <c r="AB228" s="20">
        <v>28565.56</v>
      </c>
      <c r="AC228" s="20">
        <v>36313.160000000003</v>
      </c>
      <c r="AD228" s="20">
        <v>31417.14</v>
      </c>
      <c r="AE228" s="20">
        <v>31518.19</v>
      </c>
      <c r="AF228" s="20">
        <v>42890.6</v>
      </c>
      <c r="AG228" s="20">
        <v>51413.38</v>
      </c>
      <c r="AH228" s="20">
        <v>51825.13</v>
      </c>
      <c r="AI228" s="20">
        <v>41576.199999999997</v>
      </c>
      <c r="AJ228" s="20">
        <v>37473.449999999997</v>
      </c>
      <c r="AK228" s="20">
        <v>38421.79</v>
      </c>
      <c r="AL228" s="20">
        <v>45102.43</v>
      </c>
      <c r="AM228" s="20">
        <v>40896.699999999997</v>
      </c>
      <c r="AN228" s="20">
        <v>34900.86</v>
      </c>
      <c r="AO228" s="20">
        <v>42358.62</v>
      </c>
      <c r="AP228" s="20">
        <v>37469.86</v>
      </c>
      <c r="AQ228" s="20">
        <v>36295.870000000003</v>
      </c>
      <c r="AR228" s="20">
        <v>47180.73</v>
      </c>
      <c r="AS228" s="20">
        <v>55967.71</v>
      </c>
      <c r="AT228" s="20">
        <v>56626.63</v>
      </c>
      <c r="AU228" s="20">
        <v>44874.53</v>
      </c>
      <c r="AV228" s="20">
        <v>38891.86</v>
      </c>
      <c r="AW228" s="20">
        <v>41200.959999999999</v>
      </c>
      <c r="AX228" s="22">
        <v>49337.61</v>
      </c>
      <c r="AZ228" s="21">
        <f t="array" ref="AZ228">SUM(IF(YEAR($C$5:$AX$5)=AZ$5,$C228:$AX228))</f>
        <v>431169.99</v>
      </c>
      <c r="BA228" s="20">
        <f t="array" ref="BA228">SUM(IF(YEAR($C$5:$AX$5)=BA$5,$C228:$AX228))</f>
        <v>478488.04</v>
      </c>
      <c r="BB228" s="20">
        <f t="array" ref="BB228">SUM(IF(YEAR($C$5:$AX$5)=BB$5,$C228:$AX228))</f>
        <v>466643.6</v>
      </c>
      <c r="BC228" s="22">
        <f t="array" ref="BC228">SUM(IF(YEAR($C$5:$AX$5)=BC$5,$C228:$AX228))</f>
        <v>526001.94000000006</v>
      </c>
      <c r="BE228" s="21">
        <f t="shared" si="23"/>
        <v>455734.54000000004</v>
      </c>
      <c r="BF228" s="20">
        <f t="shared" si="24"/>
        <v>472725.51000000007</v>
      </c>
      <c r="BG228" s="22">
        <f t="shared" si="25"/>
        <v>500624.88999999996</v>
      </c>
    </row>
    <row r="229" spans="2:59" s="16" customFormat="1">
      <c r="B229" s="17">
        <v>59116</v>
      </c>
      <c r="C229" s="20">
        <v>839.8433</v>
      </c>
      <c r="D229" s="20">
        <v>745.01179999999999</v>
      </c>
      <c r="E229" s="20">
        <v>821.80449999999996</v>
      </c>
      <c r="F229" s="20">
        <v>809.69119999999998</v>
      </c>
      <c r="G229" s="20">
        <v>843.63679999999999</v>
      </c>
      <c r="H229" s="20">
        <v>874.29970000000003</v>
      </c>
      <c r="I229" s="20">
        <v>882.13040000000001</v>
      </c>
      <c r="J229" s="20">
        <v>898.89200000000005</v>
      </c>
      <c r="K229" s="20">
        <v>871.57809999999995</v>
      </c>
      <c r="L229" s="20">
        <v>884.84249999999997</v>
      </c>
      <c r="M229" s="20">
        <v>825.21220000000005</v>
      </c>
      <c r="N229" s="20">
        <v>924.59140000000002</v>
      </c>
      <c r="O229" s="20">
        <v>839.8433</v>
      </c>
      <c r="P229" s="20">
        <v>745.01179999999999</v>
      </c>
      <c r="Q229" s="20">
        <v>821.80449999999996</v>
      </c>
      <c r="R229" s="20">
        <v>809.69119999999998</v>
      </c>
      <c r="S229" s="20">
        <v>843.63689999999997</v>
      </c>
      <c r="T229" s="20">
        <v>874.2998</v>
      </c>
      <c r="U229" s="20">
        <v>882.13040000000001</v>
      </c>
      <c r="V229" s="20">
        <v>898.89200000000005</v>
      </c>
      <c r="W229" s="20">
        <v>871.57820000000004</v>
      </c>
      <c r="X229" s="20">
        <v>884.84249999999997</v>
      </c>
      <c r="Y229" s="20">
        <v>825.21220000000005</v>
      </c>
      <c r="Z229" s="20">
        <v>924.59140000000002</v>
      </c>
      <c r="AA229" s="20">
        <v>839.8433</v>
      </c>
      <c r="AB229" s="20">
        <v>771.61929999999995</v>
      </c>
      <c r="AC229" s="20">
        <v>821.80449999999996</v>
      </c>
      <c r="AD229" s="20">
        <v>809.69119999999998</v>
      </c>
      <c r="AE229" s="20">
        <v>843.63689999999997</v>
      </c>
      <c r="AF229" s="20">
        <v>874.2998</v>
      </c>
      <c r="AG229" s="20">
        <v>882.13040000000001</v>
      </c>
      <c r="AH229" s="20">
        <v>898.89200000000005</v>
      </c>
      <c r="AI229" s="20">
        <v>871.57820000000004</v>
      </c>
      <c r="AJ229" s="20">
        <v>884.84249999999997</v>
      </c>
      <c r="AK229" s="20">
        <v>825.21220000000005</v>
      </c>
      <c r="AL229" s="20">
        <v>924.59140000000002</v>
      </c>
      <c r="AM229" s="20">
        <v>839.8433</v>
      </c>
      <c r="AN229" s="20">
        <v>745.01179999999999</v>
      </c>
      <c r="AO229" s="20">
        <v>821.80449999999996</v>
      </c>
      <c r="AP229" s="20">
        <v>809.69119999999998</v>
      </c>
      <c r="AQ229" s="20">
        <v>843.63689999999997</v>
      </c>
      <c r="AR229" s="20">
        <v>874.2998</v>
      </c>
      <c r="AS229" s="20">
        <v>882.13040000000001</v>
      </c>
      <c r="AT229" s="20">
        <v>898.89200000000005</v>
      </c>
      <c r="AU229" s="20">
        <v>871.57820000000004</v>
      </c>
      <c r="AV229" s="20">
        <v>884.84249999999997</v>
      </c>
      <c r="AW229" s="20">
        <v>825.21220000000005</v>
      </c>
      <c r="AX229" s="22">
        <v>924.59140000000002</v>
      </c>
      <c r="AZ229" s="21">
        <f t="array" ref="AZ229">SUM(IF(YEAR($C$5:$AX$5)=AZ$5,$C229:$AX229))</f>
        <v>10221.533899999999</v>
      </c>
      <c r="BA229" s="20">
        <f t="array" ref="BA229">SUM(IF(YEAR($C$5:$AX$5)=BA$5,$C229:$AX229))</f>
        <v>10221.5342</v>
      </c>
      <c r="BB229" s="20">
        <f t="array" ref="BB229">SUM(IF(YEAR($C$5:$AX$5)=BB$5,$C229:$AX229))</f>
        <v>10248.1417</v>
      </c>
      <c r="BC229" s="22">
        <f t="array" ref="BC229">SUM(IF(YEAR($C$5:$AX$5)=BC$5,$C229:$AX229))</f>
        <v>10221.5342</v>
      </c>
      <c r="BE229" s="21">
        <f t="shared" si="23"/>
        <v>10221.534</v>
      </c>
      <c r="BF229" s="20">
        <f t="shared" si="24"/>
        <v>10248.1417</v>
      </c>
      <c r="BG229" s="22">
        <f t="shared" si="25"/>
        <v>10221.5342</v>
      </c>
    </row>
    <row r="230" spans="2:59" s="16" customFormat="1">
      <c r="B230" s="17">
        <v>59220</v>
      </c>
      <c r="C230" s="20">
        <v>113844.9</v>
      </c>
      <c r="D230" s="20">
        <v>98556.65</v>
      </c>
      <c r="E230" s="20">
        <v>156929.5</v>
      </c>
      <c r="F230" s="20">
        <v>138073</v>
      </c>
      <c r="G230" s="20">
        <v>123648.7</v>
      </c>
      <c r="H230" s="20">
        <v>141011.1</v>
      </c>
      <c r="I230" s="20">
        <v>210848.7</v>
      </c>
      <c r="J230" s="20">
        <v>174270.1</v>
      </c>
      <c r="K230" s="20">
        <v>101211.8</v>
      </c>
      <c r="L230" s="20">
        <v>133823.70000000001</v>
      </c>
      <c r="M230" s="20">
        <v>165064.4</v>
      </c>
      <c r="N230" s="20">
        <v>163337.20000000001</v>
      </c>
      <c r="O230" s="20">
        <v>143332.70000000001</v>
      </c>
      <c r="P230" s="20">
        <v>120479.4</v>
      </c>
      <c r="Q230" s="20">
        <v>171755.8</v>
      </c>
      <c r="R230" s="20">
        <v>140054.20000000001</v>
      </c>
      <c r="S230" s="20">
        <v>110057.5</v>
      </c>
      <c r="T230" s="20">
        <v>133006.20000000001</v>
      </c>
      <c r="U230" s="20">
        <v>199317.3</v>
      </c>
      <c r="V230" s="20">
        <v>156392.70000000001</v>
      </c>
      <c r="W230" s="20">
        <v>97537.99</v>
      </c>
      <c r="X230" s="20">
        <v>130336.1</v>
      </c>
      <c r="Y230" s="20">
        <v>158920</v>
      </c>
      <c r="Z230" s="20">
        <v>181517.2</v>
      </c>
      <c r="AA230" s="20">
        <v>141567.29999999999</v>
      </c>
      <c r="AB230" s="20">
        <v>136455</v>
      </c>
      <c r="AC230" s="20">
        <v>157156.29999999999</v>
      </c>
      <c r="AD230" s="20">
        <v>140780.79999999999</v>
      </c>
      <c r="AE230" s="20">
        <v>123120.4</v>
      </c>
      <c r="AF230" s="20">
        <v>113480.5</v>
      </c>
      <c r="AG230" s="20">
        <v>187491.8</v>
      </c>
      <c r="AH230" s="20">
        <v>153883.1</v>
      </c>
      <c r="AI230" s="20">
        <v>111848.7</v>
      </c>
      <c r="AJ230" s="20">
        <v>136858.1</v>
      </c>
      <c r="AK230" s="20">
        <v>144628.6</v>
      </c>
      <c r="AL230" s="20">
        <v>185224.8</v>
      </c>
      <c r="AM230" s="20">
        <v>185204.4</v>
      </c>
      <c r="AN230" s="20">
        <v>157744.20000000001</v>
      </c>
      <c r="AO230" s="20">
        <v>153006.39999999999</v>
      </c>
      <c r="AP230" s="20">
        <v>140994.4</v>
      </c>
      <c r="AQ230" s="20">
        <v>119178</v>
      </c>
      <c r="AR230" s="20">
        <v>113524.7</v>
      </c>
      <c r="AS230" s="20">
        <v>182821.6</v>
      </c>
      <c r="AT230" s="20">
        <v>136833.20000000001</v>
      </c>
      <c r="AU230" s="20">
        <v>105663.5</v>
      </c>
      <c r="AV230" s="20">
        <v>124264.7</v>
      </c>
      <c r="AW230" s="20">
        <v>128198.3</v>
      </c>
      <c r="AX230" s="22">
        <v>179189.5</v>
      </c>
      <c r="AZ230" s="21">
        <f t="array" ref="AZ230">SUM(IF(YEAR($C$5:$AX$5)=AZ$5,$C230:$AX230))</f>
        <v>1720619.75</v>
      </c>
      <c r="BA230" s="20">
        <f t="array" ref="BA230">SUM(IF(YEAR($C$5:$AX$5)=BA$5,$C230:$AX230))</f>
        <v>1742707.09</v>
      </c>
      <c r="BB230" s="20">
        <f t="array" ref="BB230">SUM(IF(YEAR($C$5:$AX$5)=BB$5,$C230:$AX230))</f>
        <v>1732495.4000000001</v>
      </c>
      <c r="BC230" s="22">
        <f t="array" ref="BC230">SUM(IF(YEAR($C$5:$AX$5)=BC$5,$C230:$AX230))</f>
        <v>1726622.9</v>
      </c>
      <c r="BE230" s="21">
        <f t="shared" si="23"/>
        <v>1775246.6</v>
      </c>
      <c r="BF230" s="20">
        <f t="shared" si="24"/>
        <v>1756107.29</v>
      </c>
      <c r="BG230" s="22">
        <f t="shared" si="25"/>
        <v>1789542.9999999995</v>
      </c>
    </row>
    <row r="231" spans="2:59" s="16" customFormat="1">
      <c r="B231" s="17">
        <v>59783</v>
      </c>
      <c r="C231" s="20">
        <v>505.67959999999999</v>
      </c>
      <c r="D231" s="20">
        <v>450.69420000000002</v>
      </c>
      <c r="E231" s="20">
        <v>486.96260000000001</v>
      </c>
      <c r="F231" s="20">
        <v>478.63459999999998</v>
      </c>
      <c r="G231" s="20">
        <v>482.48599999999999</v>
      </c>
      <c r="H231" s="20">
        <v>460.47500000000002</v>
      </c>
      <c r="I231" s="20">
        <v>486.89499999999998</v>
      </c>
      <c r="J231" s="20">
        <v>468.76940000000002</v>
      </c>
      <c r="K231" s="20">
        <v>426.40260000000001</v>
      </c>
      <c r="L231" s="20">
        <v>468.19499999999999</v>
      </c>
      <c r="M231" s="20">
        <v>495.52719999999999</v>
      </c>
      <c r="N231" s="20">
        <v>526.96420000000001</v>
      </c>
      <c r="O231" s="20">
        <v>505.67959999999999</v>
      </c>
      <c r="P231" s="20">
        <v>450.69420000000002</v>
      </c>
      <c r="Q231" s="20">
        <v>486.96260000000001</v>
      </c>
      <c r="R231" s="20">
        <v>478.63459999999998</v>
      </c>
      <c r="S231" s="20">
        <v>482.48599999999999</v>
      </c>
      <c r="T231" s="20">
        <v>460.47500000000002</v>
      </c>
      <c r="U231" s="20">
        <v>486.89499999999998</v>
      </c>
      <c r="V231" s="20">
        <v>468.76940000000002</v>
      </c>
      <c r="W231" s="20">
        <v>426.40260000000001</v>
      </c>
      <c r="X231" s="20">
        <v>468.19499999999999</v>
      </c>
      <c r="Y231" s="20">
        <v>495.52719999999999</v>
      </c>
      <c r="Z231" s="20">
        <v>526.96420000000001</v>
      </c>
      <c r="AA231" s="20">
        <v>505.67959999999999</v>
      </c>
      <c r="AB231" s="20">
        <v>466.79039999999998</v>
      </c>
      <c r="AC231" s="20">
        <v>486.96260000000001</v>
      </c>
      <c r="AD231" s="20">
        <v>478.63459999999998</v>
      </c>
      <c r="AE231" s="20">
        <v>482.48599999999999</v>
      </c>
      <c r="AF231" s="20">
        <v>460.47500000000002</v>
      </c>
      <c r="AG231" s="20">
        <v>486.89499999999998</v>
      </c>
      <c r="AH231" s="20">
        <v>468.76940000000002</v>
      </c>
      <c r="AI231" s="20">
        <v>426.40260000000001</v>
      </c>
      <c r="AJ231" s="20">
        <v>468.19499999999999</v>
      </c>
      <c r="AK231" s="20">
        <v>495.52719999999999</v>
      </c>
      <c r="AL231" s="20">
        <v>526.96420000000001</v>
      </c>
      <c r="AM231" s="20">
        <v>505.67959999999999</v>
      </c>
      <c r="AN231" s="20">
        <v>450.69420000000002</v>
      </c>
      <c r="AO231" s="20">
        <v>486.96260000000001</v>
      </c>
      <c r="AP231" s="20">
        <v>478.63459999999998</v>
      </c>
      <c r="AQ231" s="20">
        <v>482.48599999999999</v>
      </c>
      <c r="AR231" s="20">
        <v>460.47500000000002</v>
      </c>
      <c r="AS231" s="20">
        <v>486.89499999999998</v>
      </c>
      <c r="AT231" s="20">
        <v>468.76940000000002</v>
      </c>
      <c r="AU231" s="20">
        <v>426.40280000000001</v>
      </c>
      <c r="AV231" s="20">
        <v>468.19499999999999</v>
      </c>
      <c r="AW231" s="20">
        <v>495.52719999999999</v>
      </c>
      <c r="AX231" s="22">
        <v>526.96420000000001</v>
      </c>
      <c r="AZ231" s="21">
        <f t="array" ref="AZ231">SUM(IF(YEAR($C$5:$AX$5)=AZ$5,$C231:$AX231))</f>
        <v>5737.6854000000003</v>
      </c>
      <c r="BA231" s="20">
        <f t="array" ref="BA231">SUM(IF(YEAR($C$5:$AX$5)=BA$5,$C231:$AX231))</f>
        <v>5737.6854000000003</v>
      </c>
      <c r="BB231" s="20">
        <f t="array" ref="BB231">SUM(IF(YEAR($C$5:$AX$5)=BB$5,$C231:$AX231))</f>
        <v>5753.7816000000003</v>
      </c>
      <c r="BC231" s="22">
        <f t="array" ref="BC231">SUM(IF(YEAR($C$5:$AX$5)=BC$5,$C231:$AX231))</f>
        <v>5737.6856000000007</v>
      </c>
      <c r="BE231" s="21">
        <f t="shared" si="23"/>
        <v>5737.6854000000003</v>
      </c>
      <c r="BF231" s="20">
        <f t="shared" si="24"/>
        <v>5753.7816000000003</v>
      </c>
      <c r="BG231" s="22">
        <f t="shared" si="25"/>
        <v>5737.6854000000003</v>
      </c>
    </row>
    <row r="232" spans="2:59" s="16" customFormat="1">
      <c r="B232" s="17">
        <v>59906</v>
      </c>
      <c r="C232" s="20">
        <v>237091.5</v>
      </c>
      <c r="D232" s="20">
        <v>214345.3</v>
      </c>
      <c r="E232" s="20">
        <v>212030.9</v>
      </c>
      <c r="F232" s="20">
        <v>174885.72</v>
      </c>
      <c r="G232" s="20">
        <v>181326.26</v>
      </c>
      <c r="H232" s="20">
        <v>228467.6</v>
      </c>
      <c r="I232" s="20">
        <v>253646.5</v>
      </c>
      <c r="J232" s="20">
        <v>250061.3</v>
      </c>
      <c r="K232" s="20">
        <v>207201.2</v>
      </c>
      <c r="L232" s="20">
        <v>200977.3</v>
      </c>
      <c r="M232" s="20">
        <v>212539.3</v>
      </c>
      <c r="N232" s="20">
        <v>239087.3</v>
      </c>
      <c r="O232" s="20">
        <v>251438.09999999998</v>
      </c>
      <c r="P232" s="20">
        <v>228183.4</v>
      </c>
      <c r="Q232" s="20">
        <v>217593.1</v>
      </c>
      <c r="R232" s="20">
        <v>178144.3</v>
      </c>
      <c r="S232" s="20">
        <v>189850.76</v>
      </c>
      <c r="T232" s="20">
        <v>231182.40000000002</v>
      </c>
      <c r="U232" s="20">
        <v>255436.59999999998</v>
      </c>
      <c r="V232" s="20">
        <v>251167.4</v>
      </c>
      <c r="W232" s="20">
        <v>207635.20000000001</v>
      </c>
      <c r="X232" s="20">
        <v>202254.59999999998</v>
      </c>
      <c r="Y232" s="20">
        <v>216537.2</v>
      </c>
      <c r="Z232" s="20">
        <v>243342</v>
      </c>
      <c r="AA232" s="20">
        <v>248644.3</v>
      </c>
      <c r="AB232" s="20">
        <v>234863.09999999998</v>
      </c>
      <c r="AC232" s="20">
        <v>217554</v>
      </c>
      <c r="AD232" s="20">
        <v>177168.32</v>
      </c>
      <c r="AE232" s="20">
        <v>184241.97999999998</v>
      </c>
      <c r="AF232" s="20">
        <v>224184.5</v>
      </c>
      <c r="AG232" s="20">
        <v>258489.9</v>
      </c>
      <c r="AH232" s="20">
        <v>257099.09999999998</v>
      </c>
      <c r="AI232" s="20">
        <v>218074.7</v>
      </c>
      <c r="AJ232" s="20">
        <v>209311.8</v>
      </c>
      <c r="AK232" s="20">
        <v>215607.6</v>
      </c>
      <c r="AL232" s="20">
        <v>249861.3</v>
      </c>
      <c r="AM232" s="20">
        <v>259992.59999999998</v>
      </c>
      <c r="AN232" s="20">
        <v>231418.6</v>
      </c>
      <c r="AO232" s="20">
        <v>217501</v>
      </c>
      <c r="AP232" s="20">
        <v>180949.13</v>
      </c>
      <c r="AQ232" s="20">
        <v>194295.55</v>
      </c>
      <c r="AR232" s="20">
        <v>229753.2</v>
      </c>
      <c r="AS232" s="20">
        <v>260757.59999999998</v>
      </c>
      <c r="AT232" s="20">
        <v>256755.9</v>
      </c>
      <c r="AU232" s="20">
        <v>218642.2</v>
      </c>
      <c r="AV232" s="20">
        <v>207705.9</v>
      </c>
      <c r="AW232" s="20">
        <v>214709.6</v>
      </c>
      <c r="AX232" s="22">
        <v>252179.20000000001</v>
      </c>
      <c r="AZ232" s="21">
        <f t="array" ref="AZ232">SUM(IF(YEAR($C$5:$AX$5)=AZ$5,$C232:$AX232))</f>
        <v>2611660.1799999997</v>
      </c>
      <c r="BA232" s="20">
        <f t="array" ref="BA232">SUM(IF(YEAR($C$5:$AX$5)=BA$5,$C232:$AX232))</f>
        <v>2672765.06</v>
      </c>
      <c r="BB232" s="20">
        <f t="array" ref="BB232">SUM(IF(YEAR($C$5:$AX$5)=BB$5,$C232:$AX232))</f>
        <v>2695100.5999999996</v>
      </c>
      <c r="BC232" s="22">
        <f t="array" ref="BC232">SUM(IF(YEAR($C$5:$AX$5)=BC$5,$C232:$AX232))</f>
        <v>2724660.48</v>
      </c>
      <c r="BE232" s="21">
        <f t="shared" si="23"/>
        <v>2657190.16</v>
      </c>
      <c r="BF232" s="20">
        <f t="shared" si="24"/>
        <v>2670027.1</v>
      </c>
      <c r="BG232" s="22">
        <f t="shared" si="25"/>
        <v>2716785.78</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86294.99</v>
      </c>
      <c r="D236" s="20">
        <v>74952.639999999999</v>
      </c>
      <c r="E236" s="20">
        <v>127480</v>
      </c>
      <c r="F236" s="20">
        <v>114852.6</v>
      </c>
      <c r="G236" s="20">
        <v>117339.7</v>
      </c>
      <c r="H236" s="20">
        <v>157483.29999999999</v>
      </c>
      <c r="I236" s="20">
        <v>175675.1</v>
      </c>
      <c r="J236" s="20">
        <v>177574.8</v>
      </c>
      <c r="K236" s="20">
        <v>147555.9</v>
      </c>
      <c r="L236" s="20">
        <v>131522.4</v>
      </c>
      <c r="M236" s="20">
        <v>141851.1</v>
      </c>
      <c r="N236" s="20">
        <v>133619.70000000001</v>
      </c>
      <c r="O236" s="20">
        <v>111861.4</v>
      </c>
      <c r="P236" s="20">
        <v>93377.93</v>
      </c>
      <c r="Q236" s="20">
        <v>146834.1</v>
      </c>
      <c r="R236" s="20">
        <v>125835</v>
      </c>
      <c r="S236" s="20">
        <v>129507.9</v>
      </c>
      <c r="T236" s="20">
        <v>164701.1</v>
      </c>
      <c r="U236" s="20">
        <v>186020.9</v>
      </c>
      <c r="V236" s="20">
        <v>186926.9</v>
      </c>
      <c r="W236" s="20">
        <v>151318.29999999999</v>
      </c>
      <c r="X236" s="20">
        <v>137214.70000000001</v>
      </c>
      <c r="Y236" s="20">
        <v>151775.20000000001</v>
      </c>
      <c r="Z236" s="20">
        <v>160907.4</v>
      </c>
      <c r="AA236" s="20">
        <v>110833.2</v>
      </c>
      <c r="AB236" s="20">
        <v>105986.1</v>
      </c>
      <c r="AC236" s="20">
        <v>141300.79999999999</v>
      </c>
      <c r="AD236" s="20">
        <v>117640.5</v>
      </c>
      <c r="AE236" s="20">
        <v>119310.7</v>
      </c>
      <c r="AF236" s="20">
        <v>154068.70000000001</v>
      </c>
      <c r="AG236" s="20">
        <v>178365.7</v>
      </c>
      <c r="AH236" s="20">
        <v>179949.8</v>
      </c>
      <c r="AI236" s="20">
        <v>152750.6</v>
      </c>
      <c r="AJ236" s="20">
        <v>140030.6</v>
      </c>
      <c r="AK236" s="20">
        <v>143924.70000000001</v>
      </c>
      <c r="AL236" s="20">
        <v>169327.6</v>
      </c>
      <c r="AM236" s="20">
        <v>151285.4</v>
      </c>
      <c r="AN236" s="20">
        <v>125957.8</v>
      </c>
      <c r="AO236" s="20">
        <v>155153.1</v>
      </c>
      <c r="AP236" s="20">
        <v>134440.9</v>
      </c>
      <c r="AQ236" s="20">
        <v>132598.29999999999</v>
      </c>
      <c r="AR236" s="20">
        <v>167709.4</v>
      </c>
      <c r="AS236" s="20">
        <v>196241.5</v>
      </c>
      <c r="AT236" s="20">
        <v>196529</v>
      </c>
      <c r="AU236" s="20">
        <v>165784.1</v>
      </c>
      <c r="AV236" s="20">
        <v>143498.29999999999</v>
      </c>
      <c r="AW236" s="20">
        <v>154655.5</v>
      </c>
      <c r="AX236" s="22">
        <v>183105</v>
      </c>
      <c r="AZ236" s="21">
        <f t="array" ref="AZ236">SUM(IF(YEAR($C$5:$AX$5)=AZ$5,$C236:$AX236))</f>
        <v>1586202.2299999997</v>
      </c>
      <c r="BA236" s="20">
        <f t="array" ref="BA236">SUM(IF(YEAR($C$5:$AX$5)=BA$5,$C236:$AX236))</f>
        <v>1746280.8299999998</v>
      </c>
      <c r="BB236" s="20">
        <f t="array" ref="BB236">SUM(IF(YEAR($C$5:$AX$5)=BB$5,$C236:$AX236))</f>
        <v>1713489.0000000002</v>
      </c>
      <c r="BC236" s="22">
        <f t="array" ref="BC236">SUM(IF(YEAR($C$5:$AX$5)=BC$5,$C236:$AX236))</f>
        <v>1906958.3</v>
      </c>
      <c r="BE236" s="21">
        <f t="shared" si="23"/>
        <v>1672698.63</v>
      </c>
      <c r="BF236" s="20">
        <f t="shared" si="24"/>
        <v>1733935.7999999998</v>
      </c>
      <c r="BG236" s="22">
        <f t="shared" si="25"/>
        <v>1817853.2000000002</v>
      </c>
    </row>
    <row r="237" spans="2:59" s="16" customFormat="1">
      <c r="B237" s="17">
        <v>60357</v>
      </c>
      <c r="C237" s="20">
        <v>310271.3</v>
      </c>
      <c r="D237" s="20">
        <v>284455.7</v>
      </c>
      <c r="E237" s="20">
        <v>270084.09999999998</v>
      </c>
      <c r="F237" s="20">
        <v>227052</v>
      </c>
      <c r="G237" s="20">
        <v>226844.79999999999</v>
      </c>
      <c r="H237" s="20">
        <v>298475.90000000002</v>
      </c>
      <c r="I237" s="20">
        <v>342434.7</v>
      </c>
      <c r="J237" s="20">
        <v>330354.5</v>
      </c>
      <c r="K237" s="20">
        <v>266369.2</v>
      </c>
      <c r="L237" s="20">
        <v>256519.7</v>
      </c>
      <c r="M237" s="20">
        <v>263121</v>
      </c>
      <c r="N237" s="20">
        <v>305387.90000000002</v>
      </c>
      <c r="O237" s="20">
        <v>341199.8</v>
      </c>
      <c r="P237" s="20">
        <v>312037.59999999998</v>
      </c>
      <c r="Q237" s="20">
        <v>290586</v>
      </c>
      <c r="R237" s="20">
        <v>238471.7</v>
      </c>
      <c r="S237" s="20">
        <v>238409.9</v>
      </c>
      <c r="T237" s="20">
        <v>304507.2</v>
      </c>
      <c r="U237" s="20">
        <v>349732.1</v>
      </c>
      <c r="V237" s="20">
        <v>335620.3</v>
      </c>
      <c r="W237" s="20">
        <v>267642.59999999998</v>
      </c>
      <c r="X237" s="20">
        <v>268248.5</v>
      </c>
      <c r="Y237" s="20">
        <v>274684.2</v>
      </c>
      <c r="Z237" s="20">
        <v>312155.3</v>
      </c>
      <c r="AA237" s="20">
        <v>335915.3</v>
      </c>
      <c r="AB237" s="20">
        <v>320944</v>
      </c>
      <c r="AC237" s="20">
        <v>287113.5</v>
      </c>
      <c r="AD237" s="20">
        <v>238155.7</v>
      </c>
      <c r="AE237" s="20">
        <v>227961.2</v>
      </c>
      <c r="AF237" s="20">
        <v>291642.09999999998</v>
      </c>
      <c r="AG237" s="20">
        <v>355930.7</v>
      </c>
      <c r="AH237" s="20">
        <v>352923</v>
      </c>
      <c r="AI237" s="20">
        <v>282930.3</v>
      </c>
      <c r="AJ237" s="20">
        <v>282798.5</v>
      </c>
      <c r="AK237" s="20">
        <v>270118.09999999998</v>
      </c>
      <c r="AL237" s="20">
        <v>337222.3</v>
      </c>
      <c r="AM237" s="20">
        <v>359597.5</v>
      </c>
      <c r="AN237" s="20">
        <v>324192</v>
      </c>
      <c r="AO237" s="20">
        <v>291908.3</v>
      </c>
      <c r="AP237" s="20">
        <v>248582.1</v>
      </c>
      <c r="AQ237" s="20">
        <v>241321.4</v>
      </c>
      <c r="AR237" s="20">
        <v>304853.90000000002</v>
      </c>
      <c r="AS237" s="20">
        <v>361319.1</v>
      </c>
      <c r="AT237" s="20">
        <v>355914.8</v>
      </c>
      <c r="AU237" s="20">
        <v>286212.8</v>
      </c>
      <c r="AV237" s="20">
        <v>268936.7</v>
      </c>
      <c r="AW237" s="20">
        <v>268741.7</v>
      </c>
      <c r="AX237" s="22">
        <v>342488.8</v>
      </c>
      <c r="AZ237" s="21">
        <f t="array" ref="AZ237">SUM(IF(YEAR($C$5:$AX$5)=AZ$5,$C237:$AX237))</f>
        <v>3381370.8000000003</v>
      </c>
      <c r="BA237" s="20">
        <f t="array" ref="BA237">SUM(IF(YEAR($C$5:$AX$5)=BA$5,$C237:$AX237))</f>
        <v>3533295.1999999997</v>
      </c>
      <c r="BB237" s="20">
        <f t="array" ref="BB237">SUM(IF(YEAR($C$5:$AX$5)=BB$5,$C237:$AX237))</f>
        <v>3583654.6999999997</v>
      </c>
      <c r="BC237" s="22">
        <f t="array" ref="BC237">SUM(IF(YEAR($C$5:$AX$5)=BC$5,$C237:$AX237))</f>
        <v>3654069.1</v>
      </c>
      <c r="BE237" s="21">
        <f t="shared" si="23"/>
        <v>3483367.9</v>
      </c>
      <c r="BF237" s="20">
        <f t="shared" si="24"/>
        <v>3522679.9000000004</v>
      </c>
      <c r="BG237" s="22">
        <f t="shared" si="25"/>
        <v>3639166.3</v>
      </c>
    </row>
    <row r="238" spans="2:59" s="16" customFormat="1">
      <c r="B238" s="17">
        <v>60368</v>
      </c>
      <c r="C238" s="20">
        <v>241961</v>
      </c>
      <c r="D238" s="20">
        <v>221578.6</v>
      </c>
      <c r="E238" s="20">
        <v>207417.5</v>
      </c>
      <c r="F238" s="20">
        <v>177960.7</v>
      </c>
      <c r="G238" s="20">
        <v>176015.6</v>
      </c>
      <c r="H238" s="20">
        <v>229015.7</v>
      </c>
      <c r="I238" s="20">
        <v>261892.6</v>
      </c>
      <c r="J238" s="20">
        <v>256043.7</v>
      </c>
      <c r="K238" s="20">
        <v>210129.9</v>
      </c>
      <c r="L238" s="20">
        <v>202176.4</v>
      </c>
      <c r="M238" s="20">
        <v>203533.6</v>
      </c>
      <c r="N238" s="20">
        <v>236645.6</v>
      </c>
      <c r="O238" s="20">
        <v>271815.8</v>
      </c>
      <c r="P238" s="20">
        <v>247068.79999999999</v>
      </c>
      <c r="Q238" s="20">
        <v>232727</v>
      </c>
      <c r="R238" s="20">
        <v>185120.5</v>
      </c>
      <c r="S238" s="20">
        <v>186971.8</v>
      </c>
      <c r="T238" s="20">
        <v>237809.8</v>
      </c>
      <c r="U238" s="20">
        <v>277983.3</v>
      </c>
      <c r="V238" s="20">
        <v>267204.40000000002</v>
      </c>
      <c r="W238" s="20">
        <v>210522.2</v>
      </c>
      <c r="X238" s="20">
        <v>205564</v>
      </c>
      <c r="Y238" s="20">
        <v>217010.8</v>
      </c>
      <c r="Z238" s="20">
        <v>252185.9</v>
      </c>
      <c r="AA238" s="20">
        <v>243864.6</v>
      </c>
      <c r="AB238" s="20">
        <v>229646</v>
      </c>
      <c r="AC238" s="20">
        <v>226735.2</v>
      </c>
      <c r="AD238" s="20">
        <v>186426.6</v>
      </c>
      <c r="AE238" s="20">
        <v>179771.5</v>
      </c>
      <c r="AF238" s="20">
        <v>224445.6</v>
      </c>
      <c r="AG238" s="20">
        <v>275942</v>
      </c>
      <c r="AH238" s="20">
        <v>273278.7</v>
      </c>
      <c r="AI238" s="20">
        <v>219115.7</v>
      </c>
      <c r="AJ238" s="20">
        <v>207716.7</v>
      </c>
      <c r="AK238" s="20">
        <v>212138.3</v>
      </c>
      <c r="AL238" s="20">
        <v>257478.1</v>
      </c>
      <c r="AM238" s="20">
        <v>282047.8</v>
      </c>
      <c r="AN238" s="20">
        <v>255294.2</v>
      </c>
      <c r="AO238" s="20">
        <v>237423.8</v>
      </c>
      <c r="AP238" s="20">
        <v>198586.3</v>
      </c>
      <c r="AQ238" s="20">
        <v>189006.7</v>
      </c>
      <c r="AR238" s="20">
        <v>239895.5</v>
      </c>
      <c r="AS238" s="20">
        <v>288255.3</v>
      </c>
      <c r="AT238" s="20">
        <v>282318.5</v>
      </c>
      <c r="AU238" s="20">
        <v>224710.6</v>
      </c>
      <c r="AV238" s="20">
        <v>206976.8</v>
      </c>
      <c r="AW238" s="20">
        <v>224059.9</v>
      </c>
      <c r="AX238" s="22">
        <v>267938.09999999998</v>
      </c>
      <c r="AZ238" s="21">
        <f t="array" ref="AZ238">SUM(IF(YEAR($C$5:$AX$5)=AZ$5,$C238:$AX238))</f>
        <v>2624370.9000000004</v>
      </c>
      <c r="BA238" s="20">
        <f t="array" ref="BA238">SUM(IF(YEAR($C$5:$AX$5)=BA$5,$C238:$AX238))</f>
        <v>2791984.3</v>
      </c>
      <c r="BB238" s="20">
        <f t="array" ref="BB238">SUM(IF(YEAR($C$5:$AX$5)=BB$5,$C238:$AX238))</f>
        <v>2736559</v>
      </c>
      <c r="BC238" s="22">
        <f t="array" ref="BC238">SUM(IF(YEAR($C$5:$AX$5)=BC$5,$C238:$AX238))</f>
        <v>2896513.5</v>
      </c>
      <c r="BE238" s="21">
        <f t="shared" si="23"/>
        <v>2723141.4</v>
      </c>
      <c r="BF238" s="20">
        <f t="shared" si="24"/>
        <v>2734724.3000000003</v>
      </c>
      <c r="BG238" s="22">
        <f t="shared" si="25"/>
        <v>2832473.9</v>
      </c>
    </row>
    <row r="239" spans="2:59" s="16" customFormat="1">
      <c r="B239" s="17">
        <v>60388</v>
      </c>
      <c r="C239" s="20">
        <v>469.41890000000001</v>
      </c>
      <c r="D239" s="20">
        <v>414.05149999999998</v>
      </c>
      <c r="E239" s="20">
        <v>474.6318</v>
      </c>
      <c r="F239" s="20">
        <v>452.70229999999998</v>
      </c>
      <c r="G239" s="20">
        <v>447.88310000000001</v>
      </c>
      <c r="H239" s="20">
        <v>467.5145</v>
      </c>
      <c r="I239" s="20">
        <v>483.4683</v>
      </c>
      <c r="J239" s="20">
        <v>485.66039999999998</v>
      </c>
      <c r="K239" s="20">
        <v>447.36110000000002</v>
      </c>
      <c r="L239" s="20">
        <v>431.97370000000001</v>
      </c>
      <c r="M239" s="20">
        <v>468.38619999999997</v>
      </c>
      <c r="N239" s="20">
        <v>505.428</v>
      </c>
      <c r="O239" s="20">
        <v>469.41890000000001</v>
      </c>
      <c r="P239" s="20">
        <v>414.05149999999998</v>
      </c>
      <c r="Q239" s="20">
        <v>474.6318</v>
      </c>
      <c r="R239" s="20">
        <v>452.70229999999998</v>
      </c>
      <c r="S239" s="20">
        <v>447.88310000000001</v>
      </c>
      <c r="T239" s="20">
        <v>467.51459999999997</v>
      </c>
      <c r="U239" s="20">
        <v>483.4683</v>
      </c>
      <c r="V239" s="20">
        <v>485.66039999999998</v>
      </c>
      <c r="W239" s="20">
        <v>447.36110000000002</v>
      </c>
      <c r="X239" s="20">
        <v>431.97370000000001</v>
      </c>
      <c r="Y239" s="20">
        <v>468.38619999999997</v>
      </c>
      <c r="Z239" s="20">
        <v>505.428</v>
      </c>
      <c r="AA239" s="20">
        <v>469.41890000000001</v>
      </c>
      <c r="AB239" s="20">
        <v>428.83909999999997</v>
      </c>
      <c r="AC239" s="20">
        <v>474.6318</v>
      </c>
      <c r="AD239" s="20">
        <v>452.70229999999998</v>
      </c>
      <c r="AE239" s="20">
        <v>447.88310000000001</v>
      </c>
      <c r="AF239" s="20">
        <v>467.51459999999997</v>
      </c>
      <c r="AG239" s="20">
        <v>483.4683</v>
      </c>
      <c r="AH239" s="20">
        <v>485.66039999999998</v>
      </c>
      <c r="AI239" s="20">
        <v>447.36110000000002</v>
      </c>
      <c r="AJ239" s="20">
        <v>431.97370000000001</v>
      </c>
      <c r="AK239" s="20">
        <v>468.38619999999997</v>
      </c>
      <c r="AL239" s="20">
        <v>505.428</v>
      </c>
      <c r="AM239" s="20">
        <v>469.41890000000001</v>
      </c>
      <c r="AN239" s="20">
        <v>414.05149999999998</v>
      </c>
      <c r="AO239" s="20">
        <v>474.6318</v>
      </c>
      <c r="AP239" s="20">
        <v>452.70229999999998</v>
      </c>
      <c r="AQ239" s="20">
        <v>447.88310000000001</v>
      </c>
      <c r="AR239" s="20">
        <v>467.51459999999997</v>
      </c>
      <c r="AS239" s="20">
        <v>483.4683</v>
      </c>
      <c r="AT239" s="20">
        <v>485.66039999999998</v>
      </c>
      <c r="AU239" s="20">
        <v>447.3612</v>
      </c>
      <c r="AV239" s="20">
        <v>431.97370000000001</v>
      </c>
      <c r="AW239" s="20">
        <v>468.38619999999997</v>
      </c>
      <c r="AX239" s="22">
        <v>505.428</v>
      </c>
      <c r="AZ239" s="21">
        <f t="array" ref="AZ239">SUM(IF(YEAR($C$5:$AX$5)=AZ$5,$C239:$AX239))</f>
        <v>5548.4798000000001</v>
      </c>
      <c r="BA239" s="20">
        <f t="array" ref="BA239">SUM(IF(YEAR($C$5:$AX$5)=BA$5,$C239:$AX239))</f>
        <v>5548.4798999999994</v>
      </c>
      <c r="BB239" s="20">
        <f t="array" ref="BB239">SUM(IF(YEAR($C$5:$AX$5)=BB$5,$C239:$AX239))</f>
        <v>5563.267499999999</v>
      </c>
      <c r="BC239" s="22">
        <f t="array" ref="BC239">SUM(IF(YEAR($C$5:$AX$5)=BC$5,$C239:$AX239))</f>
        <v>5548.4800000000005</v>
      </c>
      <c r="BE239" s="21">
        <f t="shared" si="23"/>
        <v>5548.4798000000001</v>
      </c>
      <c r="BF239" s="20">
        <f t="shared" si="24"/>
        <v>5563.2674999999999</v>
      </c>
      <c r="BG239" s="22">
        <f t="shared" si="25"/>
        <v>5548.4799000000003</v>
      </c>
    </row>
    <row r="240" spans="2:59" s="16" customFormat="1">
      <c r="B240" s="17">
        <v>60589</v>
      </c>
      <c r="C240" s="20">
        <v>280189.09999999998</v>
      </c>
      <c r="D240" s="20">
        <v>252746.6</v>
      </c>
      <c r="E240" s="20">
        <v>231494.5</v>
      </c>
      <c r="F240" s="20">
        <v>194471.8</v>
      </c>
      <c r="G240" s="20">
        <v>202823.6</v>
      </c>
      <c r="H240" s="20">
        <v>260750.7</v>
      </c>
      <c r="I240" s="20">
        <v>287345.8</v>
      </c>
      <c r="J240" s="20">
        <v>287770.09999999998</v>
      </c>
      <c r="K240" s="20">
        <v>247034.1</v>
      </c>
      <c r="L240" s="20">
        <v>227168.4</v>
      </c>
      <c r="M240" s="20">
        <v>233036.9</v>
      </c>
      <c r="N240" s="20">
        <v>258480.8</v>
      </c>
      <c r="O240" s="20">
        <v>282810.5</v>
      </c>
      <c r="P240" s="20">
        <v>252684.1</v>
      </c>
      <c r="Q240" s="20">
        <v>236394.5</v>
      </c>
      <c r="R240" s="20">
        <v>202817.7</v>
      </c>
      <c r="S240" s="20">
        <v>217116.79999999999</v>
      </c>
      <c r="T240" s="20">
        <v>267716.3</v>
      </c>
      <c r="U240" s="20">
        <v>287568.7</v>
      </c>
      <c r="V240" s="20">
        <v>288495.59999999998</v>
      </c>
      <c r="W240" s="20">
        <v>249951.9</v>
      </c>
      <c r="X240" s="20">
        <v>230701.4</v>
      </c>
      <c r="Y240" s="20">
        <v>237645.2</v>
      </c>
      <c r="Z240" s="20">
        <v>261711.2</v>
      </c>
      <c r="AA240" s="20">
        <v>275901.59999999998</v>
      </c>
      <c r="AB240" s="20">
        <v>258183.8</v>
      </c>
      <c r="AC240" s="20">
        <v>233625.5</v>
      </c>
      <c r="AD240" s="20">
        <v>201130.6</v>
      </c>
      <c r="AE240" s="20">
        <v>209005.7</v>
      </c>
      <c r="AF240" s="20">
        <v>262423.7</v>
      </c>
      <c r="AG240" s="20">
        <v>290569</v>
      </c>
      <c r="AH240" s="20">
        <v>292434.8</v>
      </c>
      <c r="AI240" s="20">
        <v>255041.5</v>
      </c>
      <c r="AJ240" s="20">
        <v>234587</v>
      </c>
      <c r="AK240" s="20">
        <v>234847.4</v>
      </c>
      <c r="AL240" s="20">
        <v>268466</v>
      </c>
      <c r="AM240" s="20">
        <v>286381.7</v>
      </c>
      <c r="AN240" s="20">
        <v>253705.60000000001</v>
      </c>
      <c r="AO240" s="20">
        <v>241153.9</v>
      </c>
      <c r="AP240" s="20">
        <v>206756.1</v>
      </c>
      <c r="AQ240" s="20">
        <v>222111</v>
      </c>
      <c r="AR240" s="20">
        <v>270995.09999999998</v>
      </c>
      <c r="AS240" s="20">
        <v>293204.8</v>
      </c>
      <c r="AT240" s="20">
        <v>293958</v>
      </c>
      <c r="AU240" s="20">
        <v>258782.5</v>
      </c>
      <c r="AV240" s="20">
        <v>236010.9</v>
      </c>
      <c r="AW240" s="20">
        <v>237207</v>
      </c>
      <c r="AX240" s="22">
        <v>271670.40000000002</v>
      </c>
      <c r="AZ240" s="21">
        <f t="array" ref="AZ240">SUM(IF(YEAR($C$5:$AX$5)=AZ$5,$C240:$AX240))</f>
        <v>2963312.4</v>
      </c>
      <c r="BA240" s="20">
        <f t="array" ref="BA240">SUM(IF(YEAR($C$5:$AX$5)=BA$5,$C240:$AX240))</f>
        <v>3015613.9000000004</v>
      </c>
      <c r="BB240" s="20">
        <f t="array" ref="BB240">SUM(IF(YEAR($C$5:$AX$5)=BB$5,$C240:$AX240))</f>
        <v>3016216.6</v>
      </c>
      <c r="BC240" s="22">
        <f t="array" ref="BC240">SUM(IF(YEAR($C$5:$AX$5)=BC$5,$C240:$AX240))</f>
        <v>3071937</v>
      </c>
      <c r="BE240" s="21">
        <f t="shared" si="23"/>
        <v>2993410.4</v>
      </c>
      <c r="BF240" s="20">
        <f t="shared" si="24"/>
        <v>3001637.5</v>
      </c>
      <c r="BG240" s="22">
        <f t="shared" si="25"/>
        <v>3048477.7</v>
      </c>
    </row>
    <row r="241" spans="2:59" s="16" customFormat="1">
      <c r="B241" s="17">
        <v>60933</v>
      </c>
      <c r="C241" s="20">
        <v>11.242388</v>
      </c>
      <c r="D241" s="20">
        <v>0</v>
      </c>
      <c r="E241" s="20">
        <v>0</v>
      </c>
      <c r="F241" s="20">
        <v>0</v>
      </c>
      <c r="G241" s="20">
        <v>9.6363339999999997</v>
      </c>
      <c r="H241" s="20">
        <v>8.0302779999999991</v>
      </c>
      <c r="I241" s="20">
        <v>226.4538</v>
      </c>
      <c r="J241" s="20">
        <v>109.21178</v>
      </c>
      <c r="K241" s="20">
        <v>0</v>
      </c>
      <c r="L241" s="20">
        <v>0</v>
      </c>
      <c r="M241" s="20">
        <v>0</v>
      </c>
      <c r="N241" s="20">
        <v>0</v>
      </c>
      <c r="O241" s="20">
        <v>0</v>
      </c>
      <c r="P241" s="20">
        <v>0</v>
      </c>
      <c r="Q241" s="20">
        <v>0</v>
      </c>
      <c r="R241" s="20">
        <v>0</v>
      </c>
      <c r="S241" s="20">
        <v>4.8181659999999997</v>
      </c>
      <c r="T241" s="20">
        <v>4.8181659999999997</v>
      </c>
      <c r="U241" s="20">
        <v>242.51439999999999</v>
      </c>
      <c r="V241" s="20">
        <v>110.81784</v>
      </c>
      <c r="W241" s="20">
        <v>0</v>
      </c>
      <c r="X241" s="20">
        <v>0</v>
      </c>
      <c r="Y241" s="20">
        <v>0</v>
      </c>
      <c r="Z241" s="20">
        <v>0</v>
      </c>
      <c r="AA241" s="20">
        <v>14.454499999999999</v>
      </c>
      <c r="AB241" s="20">
        <v>0</v>
      </c>
      <c r="AC241" s="20">
        <v>0</v>
      </c>
      <c r="AD241" s="20">
        <v>4.8181659999999997</v>
      </c>
      <c r="AE241" s="20">
        <v>3.21211</v>
      </c>
      <c r="AF241" s="20">
        <v>0</v>
      </c>
      <c r="AG241" s="20">
        <v>220.02959999999999</v>
      </c>
      <c r="AH241" s="20">
        <v>178.27216000000001</v>
      </c>
      <c r="AI241" s="20">
        <v>4.8181659999999997</v>
      </c>
      <c r="AJ241" s="20">
        <v>0</v>
      </c>
      <c r="AK241" s="20">
        <v>0</v>
      </c>
      <c r="AL241" s="20">
        <v>0</v>
      </c>
      <c r="AM241" s="20">
        <v>0</v>
      </c>
      <c r="AN241" s="20">
        <v>0</v>
      </c>
      <c r="AO241" s="20">
        <v>0</v>
      </c>
      <c r="AP241" s="20">
        <v>0</v>
      </c>
      <c r="AQ241" s="20">
        <v>0</v>
      </c>
      <c r="AR241" s="20">
        <v>9.6363339999999997</v>
      </c>
      <c r="AS241" s="20">
        <v>271.42340000000002</v>
      </c>
      <c r="AT241" s="20">
        <v>197.54483999999999</v>
      </c>
      <c r="AU241" s="20">
        <v>4.8181659999999997</v>
      </c>
      <c r="AV241" s="20">
        <v>0</v>
      </c>
      <c r="AW241" s="20">
        <v>0</v>
      </c>
      <c r="AX241" s="22">
        <v>0</v>
      </c>
      <c r="AZ241" s="21">
        <f t="array" ref="AZ241">SUM(IF(YEAR($C$5:$AX$5)=AZ$5,$C241:$AX241))</f>
        <v>364.57457999999997</v>
      </c>
      <c r="BA241" s="20">
        <f t="array" ref="BA241">SUM(IF(YEAR($C$5:$AX$5)=BA$5,$C241:$AX241))</f>
        <v>362.96857199999999</v>
      </c>
      <c r="BB241" s="20">
        <f t="array" ref="BB241">SUM(IF(YEAR($C$5:$AX$5)=BB$5,$C241:$AX241))</f>
        <v>425.60470200000003</v>
      </c>
      <c r="BC241" s="22">
        <f t="array" ref="BC241">SUM(IF(YEAR($C$5:$AX$5)=BC$5,$C241:$AX241))</f>
        <v>483.42273999999998</v>
      </c>
      <c r="BE241" s="21">
        <f t="shared" si="23"/>
        <v>348.51402400000006</v>
      </c>
      <c r="BF241" s="20">
        <f t="shared" si="24"/>
        <v>380.63518199999999</v>
      </c>
      <c r="BG241" s="22">
        <f t="shared" si="25"/>
        <v>403.11992600000002</v>
      </c>
    </row>
    <row r="242" spans="2:59" s="16" customFormat="1">
      <c r="B242" s="17">
        <v>61035</v>
      </c>
      <c r="C242" s="20">
        <v>88576.84</v>
      </c>
      <c r="D242" s="20">
        <v>79812.23</v>
      </c>
      <c r="E242" s="20">
        <v>92251.21</v>
      </c>
      <c r="F242" s="20">
        <v>85026.76</v>
      </c>
      <c r="G242" s="20">
        <v>88413.85</v>
      </c>
      <c r="H242" s="20">
        <v>113330.6</v>
      </c>
      <c r="I242" s="20">
        <v>126610.2</v>
      </c>
      <c r="J242" s="20">
        <v>126248.4</v>
      </c>
      <c r="K242" s="20">
        <v>102075.3</v>
      </c>
      <c r="L242" s="20">
        <v>98984.4</v>
      </c>
      <c r="M242" s="20">
        <v>99809.45</v>
      </c>
      <c r="N242" s="20">
        <v>101427.7</v>
      </c>
      <c r="O242" s="20">
        <v>102668.6</v>
      </c>
      <c r="P242" s="20">
        <v>91611.23</v>
      </c>
      <c r="Q242" s="20">
        <v>102455.8</v>
      </c>
      <c r="R242" s="20">
        <v>84794.94</v>
      </c>
      <c r="S242" s="20">
        <v>92938.880000000005</v>
      </c>
      <c r="T242" s="20">
        <v>115383.3</v>
      </c>
      <c r="U242" s="20">
        <v>128159.6</v>
      </c>
      <c r="V242" s="20">
        <v>126704.1</v>
      </c>
      <c r="W242" s="20">
        <v>103728.1</v>
      </c>
      <c r="X242" s="20">
        <v>100157.2</v>
      </c>
      <c r="Y242" s="20">
        <v>103375.9</v>
      </c>
      <c r="Z242" s="20">
        <v>110825.2</v>
      </c>
      <c r="AA242" s="20">
        <v>95739.27</v>
      </c>
      <c r="AB242" s="20">
        <v>89187.73</v>
      </c>
      <c r="AC242" s="20">
        <v>104782</v>
      </c>
      <c r="AD242" s="20">
        <v>86569.68</v>
      </c>
      <c r="AE242" s="20">
        <v>91285.72</v>
      </c>
      <c r="AF242" s="20">
        <v>110632.1</v>
      </c>
      <c r="AG242" s="20">
        <v>128717.3</v>
      </c>
      <c r="AH242" s="20">
        <v>126796.5</v>
      </c>
      <c r="AI242" s="20">
        <v>106107.4</v>
      </c>
      <c r="AJ242" s="20">
        <v>101240</v>
      </c>
      <c r="AK242" s="20">
        <v>102407.9</v>
      </c>
      <c r="AL242" s="20">
        <v>114738</v>
      </c>
      <c r="AM242" s="20">
        <v>110101.6</v>
      </c>
      <c r="AN242" s="20">
        <v>101807.4</v>
      </c>
      <c r="AO242" s="20">
        <v>105496.3</v>
      </c>
      <c r="AP242" s="20">
        <v>90046.76</v>
      </c>
      <c r="AQ242" s="20">
        <v>96779.72</v>
      </c>
      <c r="AR242" s="20">
        <v>114371.9</v>
      </c>
      <c r="AS242" s="20">
        <v>129440.7</v>
      </c>
      <c r="AT242" s="20">
        <v>126177.2</v>
      </c>
      <c r="AU242" s="20">
        <v>108080</v>
      </c>
      <c r="AV242" s="20">
        <v>103549.8</v>
      </c>
      <c r="AW242" s="20">
        <v>105190.1</v>
      </c>
      <c r="AX242" s="22">
        <v>118250.8</v>
      </c>
      <c r="AZ242" s="21">
        <f t="array" ref="AZ242">SUM(IF(YEAR($C$5:$AX$5)=AZ$5,$C242:$AX242))</f>
        <v>1202566.94</v>
      </c>
      <c r="BA242" s="20">
        <f t="array" ref="BA242">SUM(IF(YEAR($C$5:$AX$5)=BA$5,$C242:$AX242))</f>
        <v>1262802.8499999999</v>
      </c>
      <c r="BB242" s="20">
        <f t="array" ref="BB242">SUM(IF(YEAR($C$5:$AX$5)=BB$5,$C242:$AX242))</f>
        <v>1258203.6000000001</v>
      </c>
      <c r="BC242" s="22">
        <f t="array" ref="BC242">SUM(IF(YEAR($C$5:$AX$5)=BC$5,$C242:$AX242))</f>
        <v>1309292.28</v>
      </c>
      <c r="BE242" s="21">
        <f t="shared" si="23"/>
        <v>1242955.4999999995</v>
      </c>
      <c r="BF242" s="20">
        <f t="shared" si="24"/>
        <v>1255897.7999999998</v>
      </c>
      <c r="BG242" s="22">
        <f t="shared" si="25"/>
        <v>1294870.98</v>
      </c>
    </row>
    <row r="243" spans="2:59" s="16" customFormat="1">
      <c r="B243" s="17">
        <v>61263</v>
      </c>
      <c r="C243" s="20">
        <v>147.05189999999999</v>
      </c>
      <c r="D243" s="20">
        <v>24.49062</v>
      </c>
      <c r="E243" s="20">
        <v>0</v>
      </c>
      <c r="F243" s="20">
        <v>0</v>
      </c>
      <c r="G243" s="20">
        <v>48.061534999999999</v>
      </c>
      <c r="H243" s="20">
        <v>196.11445000000001</v>
      </c>
      <c r="I243" s="20">
        <v>1948.8869999999999</v>
      </c>
      <c r="J243" s="20">
        <v>1448.7954</v>
      </c>
      <c r="K243" s="20">
        <v>0</v>
      </c>
      <c r="L243" s="20">
        <v>0</v>
      </c>
      <c r="M243" s="20">
        <v>0</v>
      </c>
      <c r="N243" s="20">
        <v>0</v>
      </c>
      <c r="O243" s="20">
        <v>0</v>
      </c>
      <c r="P243" s="20">
        <v>36.748835</v>
      </c>
      <c r="Q243" s="20">
        <v>0</v>
      </c>
      <c r="R243" s="20">
        <v>0</v>
      </c>
      <c r="S243" s="20">
        <v>72.258750000000006</v>
      </c>
      <c r="T243" s="20">
        <v>482.41776000000004</v>
      </c>
      <c r="U243" s="20">
        <v>2366.3189000000002</v>
      </c>
      <c r="V243" s="20">
        <v>1988.712</v>
      </c>
      <c r="W243" s="20">
        <v>97.585099999999997</v>
      </c>
      <c r="X243" s="20">
        <v>214.58709999999999</v>
      </c>
      <c r="Y243" s="20">
        <v>0</v>
      </c>
      <c r="Z243" s="20">
        <v>0</v>
      </c>
      <c r="AA243" s="20">
        <v>122.55305</v>
      </c>
      <c r="AB243" s="20">
        <v>24.50243</v>
      </c>
      <c r="AC243" s="20">
        <v>0</v>
      </c>
      <c r="AD243" s="20">
        <v>35.689679999999996</v>
      </c>
      <c r="AE243" s="20">
        <v>71.776700000000005</v>
      </c>
      <c r="AF243" s="20">
        <v>686.32050000000004</v>
      </c>
      <c r="AG243" s="20">
        <v>2968.6824000000001</v>
      </c>
      <c r="AH243" s="20">
        <v>2782.3734999999997</v>
      </c>
      <c r="AI243" s="20">
        <v>308.63760000000002</v>
      </c>
      <c r="AJ243" s="20">
        <v>228.92489999999998</v>
      </c>
      <c r="AK243" s="20">
        <v>48.455730000000003</v>
      </c>
      <c r="AL243" s="20">
        <v>0</v>
      </c>
      <c r="AM243" s="20">
        <v>318.67315000000002</v>
      </c>
      <c r="AN243" s="20">
        <v>220.45525000000001</v>
      </c>
      <c r="AO243" s="20">
        <v>156.9813</v>
      </c>
      <c r="AP243" s="20">
        <v>706.53239999999994</v>
      </c>
      <c r="AQ243" s="20">
        <v>167.75454999999999</v>
      </c>
      <c r="AR243" s="20">
        <v>808.93249999999989</v>
      </c>
      <c r="AS243" s="20">
        <v>3137.8310000000001</v>
      </c>
      <c r="AT243" s="20">
        <v>2929.4589999999998</v>
      </c>
      <c r="AU243" s="20">
        <v>465.07955000000004</v>
      </c>
      <c r="AV243" s="20">
        <v>337.10835000000003</v>
      </c>
      <c r="AW243" s="20">
        <v>169.61595</v>
      </c>
      <c r="AX243" s="22">
        <v>12.252749999999999</v>
      </c>
      <c r="AZ243" s="21">
        <f t="array" ref="AZ243">SUM(IF(YEAR($C$5:$AX$5)=AZ$5,$C243:$AX243))</f>
        <v>3813.400905</v>
      </c>
      <c r="BA243" s="20">
        <f t="array" ref="BA243">SUM(IF(YEAR($C$5:$AX$5)=BA$5,$C243:$AX243))</f>
        <v>5258.6284450000003</v>
      </c>
      <c r="BB243" s="20">
        <f t="array" ref="BB243">SUM(IF(YEAR($C$5:$AX$5)=BB$5,$C243:$AX243))</f>
        <v>7277.9164899999996</v>
      </c>
      <c r="BC243" s="22">
        <f t="array" ref="BC243">SUM(IF(YEAR($C$5:$AX$5)=BC$5,$C243:$AX243))</f>
        <v>9430.6757499999985</v>
      </c>
      <c r="BE243" s="21">
        <f t="shared" si="23"/>
        <v>3702.8044349999996</v>
      </c>
      <c r="BF243" s="20">
        <f t="shared" si="24"/>
        <v>5404.1427200000007</v>
      </c>
      <c r="BG243" s="22">
        <f t="shared" si="25"/>
        <v>8593.7912799999995</v>
      </c>
    </row>
    <row r="244" spans="2:59" s="16" customFormat="1">
      <c r="B244" s="17">
        <v>61282</v>
      </c>
      <c r="C244" s="20">
        <v>0</v>
      </c>
      <c r="D244" s="20">
        <v>0</v>
      </c>
      <c r="E244" s="20">
        <v>1591.6020000000001</v>
      </c>
      <c r="F244" s="20">
        <v>1841.1949999999999</v>
      </c>
      <c r="G244" s="20">
        <v>1750.7629999999999</v>
      </c>
      <c r="H244" s="20">
        <v>1971.4169999999999</v>
      </c>
      <c r="I244" s="20">
        <v>2202.9229999999998</v>
      </c>
      <c r="J244" s="20">
        <v>2195.6880000000001</v>
      </c>
      <c r="K244" s="20">
        <v>2134.194</v>
      </c>
      <c r="L244" s="20">
        <v>2177.6019999999999</v>
      </c>
      <c r="M244" s="20">
        <v>1757.9970000000001</v>
      </c>
      <c r="N244" s="20">
        <v>1421.59</v>
      </c>
      <c r="O244" s="20">
        <v>0</v>
      </c>
      <c r="P244" s="20">
        <v>0</v>
      </c>
      <c r="Q244" s="20">
        <v>2105.2559999999999</v>
      </c>
      <c r="R244" s="20">
        <v>2043.7619999999999</v>
      </c>
      <c r="S244" s="20">
        <v>1815.874</v>
      </c>
      <c r="T244" s="20">
        <v>2105.2559999999999</v>
      </c>
      <c r="U244" s="20">
        <v>2456.1320000000001</v>
      </c>
      <c r="V244" s="20">
        <v>2452.5149999999999</v>
      </c>
      <c r="W244" s="20">
        <v>1982.269</v>
      </c>
      <c r="X244" s="20">
        <v>2130.5770000000002</v>
      </c>
      <c r="Y244" s="20">
        <v>1990.0740000000001</v>
      </c>
      <c r="Z244" s="20">
        <v>1909.923</v>
      </c>
      <c r="AA244" s="20">
        <v>0</v>
      </c>
      <c r="AB244" s="20">
        <v>0</v>
      </c>
      <c r="AC244" s="20">
        <v>0</v>
      </c>
      <c r="AD244" s="20">
        <v>1562.664</v>
      </c>
      <c r="AE244" s="20">
        <v>1819.491</v>
      </c>
      <c r="AF244" s="20">
        <v>1884.6020000000001</v>
      </c>
      <c r="AG244" s="20">
        <v>2345.7489999999998</v>
      </c>
      <c r="AH244" s="20">
        <v>2387.404</v>
      </c>
      <c r="AI244" s="20">
        <v>36.172780000000003</v>
      </c>
      <c r="AJ244" s="20">
        <v>0</v>
      </c>
      <c r="AK244" s="20">
        <v>0</v>
      </c>
      <c r="AL244" s="20">
        <v>0</v>
      </c>
      <c r="AM244" s="20">
        <v>0</v>
      </c>
      <c r="AN244" s="20">
        <v>0</v>
      </c>
      <c r="AO244" s="20">
        <v>0</v>
      </c>
      <c r="AP244" s="20">
        <v>0</v>
      </c>
      <c r="AQ244" s="20">
        <v>0</v>
      </c>
      <c r="AR244" s="20">
        <v>3.6172780000000002</v>
      </c>
      <c r="AS244" s="20">
        <v>372.5797</v>
      </c>
      <c r="AT244" s="20">
        <v>332.78960000000001</v>
      </c>
      <c r="AU244" s="20">
        <v>21.703669999999999</v>
      </c>
      <c r="AV244" s="20">
        <v>0</v>
      </c>
      <c r="AW244" s="20">
        <v>0</v>
      </c>
      <c r="AX244" s="22">
        <v>0</v>
      </c>
      <c r="AZ244" s="21">
        <f t="array" ref="AZ244">SUM(IF(YEAR($C$5:$AX$5)=AZ$5,$C244:$AX244))</f>
        <v>19044.970999999998</v>
      </c>
      <c r="BA244" s="20">
        <f t="array" ref="BA244">SUM(IF(YEAR($C$5:$AX$5)=BA$5,$C244:$AX244))</f>
        <v>20991.637999999999</v>
      </c>
      <c r="BB244" s="20">
        <f t="array" ref="BB244">SUM(IF(YEAR($C$5:$AX$5)=BB$5,$C244:$AX244))</f>
        <v>10036.082780000001</v>
      </c>
      <c r="BC244" s="22">
        <f t="array" ref="BC244">SUM(IF(YEAR($C$5:$AX$5)=BC$5,$C244:$AX244))</f>
        <v>730.690248</v>
      </c>
      <c r="BE244" s="21">
        <f t="shared" si="23"/>
        <v>19826.303</v>
      </c>
      <c r="BF244" s="20">
        <f t="shared" si="24"/>
        <v>18408.900999999998</v>
      </c>
      <c r="BG244" s="22">
        <f t="shared" si="25"/>
        <v>6653.9277799999991</v>
      </c>
    </row>
    <row r="245" spans="2:59" s="16" customFormat="1">
      <c r="B245" s="17">
        <v>61286</v>
      </c>
      <c r="C245" s="20">
        <v>124.99411000000001</v>
      </c>
      <c r="D245" s="20">
        <v>9.7962480000000003</v>
      </c>
      <c r="E245" s="20">
        <v>0</v>
      </c>
      <c r="F245" s="20">
        <v>0</v>
      </c>
      <c r="G245" s="20">
        <v>9.6123080000000005</v>
      </c>
      <c r="H245" s="20">
        <v>31.868594000000002</v>
      </c>
      <c r="I245" s="20">
        <v>1556.6584</v>
      </c>
      <c r="J245" s="20">
        <v>1093.3380999999999</v>
      </c>
      <c r="K245" s="20">
        <v>0</v>
      </c>
      <c r="L245" s="20">
        <v>0</v>
      </c>
      <c r="M245" s="20">
        <v>0</v>
      </c>
      <c r="N245" s="20">
        <v>0</v>
      </c>
      <c r="O245" s="20">
        <v>0</v>
      </c>
      <c r="P245" s="20">
        <v>0</v>
      </c>
      <c r="Q245" s="20">
        <v>0</v>
      </c>
      <c r="R245" s="20">
        <v>0</v>
      </c>
      <c r="S245" s="20">
        <v>24.086254999999998</v>
      </c>
      <c r="T245" s="20">
        <v>90.702910000000003</v>
      </c>
      <c r="U245" s="20">
        <v>2032.8747000000001</v>
      </c>
      <c r="V245" s="20">
        <v>1561.5610000000001</v>
      </c>
      <c r="W245" s="20">
        <v>0</v>
      </c>
      <c r="X245" s="20">
        <v>0</v>
      </c>
      <c r="Y245" s="20">
        <v>0</v>
      </c>
      <c r="Z245" s="20">
        <v>0</v>
      </c>
      <c r="AA245" s="20">
        <v>14.706366000000001</v>
      </c>
      <c r="AB245" s="20">
        <v>0</v>
      </c>
      <c r="AC245" s="20">
        <v>0</v>
      </c>
      <c r="AD245" s="20">
        <v>0</v>
      </c>
      <c r="AE245" s="20">
        <v>0</v>
      </c>
      <c r="AF245" s="20">
        <v>321.09999999999997</v>
      </c>
      <c r="AG245" s="20">
        <v>2368.0817999999999</v>
      </c>
      <c r="AH245" s="20">
        <v>2368.0819000000001</v>
      </c>
      <c r="AI245" s="20">
        <v>220.45542</v>
      </c>
      <c r="AJ245" s="20">
        <v>62.653111000000003</v>
      </c>
      <c r="AK245" s="20">
        <v>0</v>
      </c>
      <c r="AL245" s="20">
        <v>0</v>
      </c>
      <c r="AM245" s="20">
        <v>126.51013</v>
      </c>
      <c r="AN245" s="20">
        <v>22.045521999999998</v>
      </c>
      <c r="AO245" s="20">
        <v>19.320775999999999</v>
      </c>
      <c r="AP245" s="20">
        <v>331.59628000000004</v>
      </c>
      <c r="AQ245" s="20">
        <v>50.326372999999997</v>
      </c>
      <c r="AR245" s="20">
        <v>573.60659999999996</v>
      </c>
      <c r="AS245" s="20">
        <v>2760.3105</v>
      </c>
      <c r="AT245" s="20">
        <v>2520.0702999999999</v>
      </c>
      <c r="AU245" s="20">
        <v>325.55568999999997</v>
      </c>
      <c r="AV245" s="20">
        <v>132.43541999999999</v>
      </c>
      <c r="AW245" s="20">
        <v>67.846381000000008</v>
      </c>
      <c r="AX245" s="22">
        <v>0</v>
      </c>
      <c r="AZ245" s="21">
        <f t="array" ref="AZ245">SUM(IF(YEAR($C$5:$AX$5)=AZ$5,$C245:$AX245))</f>
        <v>2826.2677599999997</v>
      </c>
      <c r="BA245" s="20">
        <f t="array" ref="BA245">SUM(IF(YEAR($C$5:$AX$5)=BA$5,$C245:$AX245))</f>
        <v>3709.2248650000001</v>
      </c>
      <c r="BB245" s="20">
        <f t="array" ref="BB245">SUM(IF(YEAR($C$5:$AX$5)=BB$5,$C245:$AX245))</f>
        <v>5355.0785969999997</v>
      </c>
      <c r="BC245" s="22">
        <f t="array" ref="BC245">SUM(IF(YEAR($C$5:$AX$5)=BC$5,$C245:$AX245))</f>
        <v>6929.6239719999994</v>
      </c>
      <c r="BE245" s="21">
        <f t="shared" si="23"/>
        <v>2705.9513489999999</v>
      </c>
      <c r="BF245" s="20">
        <f t="shared" si="24"/>
        <v>3699.8449760000003</v>
      </c>
      <c r="BG245" s="22">
        <f t="shared" si="25"/>
        <v>5890.1713119999986</v>
      </c>
    </row>
    <row r="246" spans="2:59" s="16" customFormat="1">
      <c r="B246" s="17">
        <v>61737</v>
      </c>
      <c r="C246" s="20">
        <v>13.368354</v>
      </c>
      <c r="D246" s="20">
        <v>0</v>
      </c>
      <c r="E246" s="20">
        <v>0</v>
      </c>
      <c r="F246" s="20">
        <v>0</v>
      </c>
      <c r="G246" s="20">
        <v>0</v>
      </c>
      <c r="H246" s="20">
        <v>0</v>
      </c>
      <c r="I246" s="20">
        <v>310.8861</v>
      </c>
      <c r="J246" s="20">
        <v>80.228639999999999</v>
      </c>
      <c r="K246" s="20">
        <v>0</v>
      </c>
      <c r="L246" s="20">
        <v>0</v>
      </c>
      <c r="M246" s="20">
        <v>0</v>
      </c>
      <c r="N246" s="20">
        <v>0</v>
      </c>
      <c r="O246" s="20">
        <v>0</v>
      </c>
      <c r="P246" s="20">
        <v>0</v>
      </c>
      <c r="Q246" s="20">
        <v>0</v>
      </c>
      <c r="R246" s="20">
        <v>0</v>
      </c>
      <c r="S246" s="20">
        <v>0</v>
      </c>
      <c r="T246" s="20">
        <v>0</v>
      </c>
      <c r="U246" s="20">
        <v>371.05740000000003</v>
      </c>
      <c r="V246" s="20">
        <v>147.08582999999999</v>
      </c>
      <c r="W246" s="20">
        <v>0</v>
      </c>
      <c r="X246" s="20">
        <v>0</v>
      </c>
      <c r="Y246" s="20">
        <v>0</v>
      </c>
      <c r="Z246" s="20">
        <v>0</v>
      </c>
      <c r="AA246" s="20">
        <v>6.6847110000000001</v>
      </c>
      <c r="AB246" s="20">
        <v>0</v>
      </c>
      <c r="AC246" s="20">
        <v>0</v>
      </c>
      <c r="AD246" s="20">
        <v>0</v>
      </c>
      <c r="AE246" s="20">
        <v>0</v>
      </c>
      <c r="AF246" s="20">
        <v>0</v>
      </c>
      <c r="AG246" s="20">
        <v>344.31450000000001</v>
      </c>
      <c r="AH246" s="20">
        <v>273.00065999999998</v>
      </c>
      <c r="AI246" s="20">
        <v>0</v>
      </c>
      <c r="AJ246" s="20">
        <v>0</v>
      </c>
      <c r="AK246" s="20">
        <v>0</v>
      </c>
      <c r="AL246" s="20">
        <v>0</v>
      </c>
      <c r="AM246" s="20">
        <v>0</v>
      </c>
      <c r="AN246" s="20">
        <v>0</v>
      </c>
      <c r="AO246" s="20">
        <v>0</v>
      </c>
      <c r="AP246" s="20">
        <v>0</v>
      </c>
      <c r="AQ246" s="20">
        <v>0</v>
      </c>
      <c r="AR246" s="20">
        <v>0</v>
      </c>
      <c r="AS246" s="20">
        <v>364.5521</v>
      </c>
      <c r="AT246" s="20">
        <v>274.11453</v>
      </c>
      <c r="AU246" s="20">
        <v>0</v>
      </c>
      <c r="AV246" s="20">
        <v>0</v>
      </c>
      <c r="AW246" s="20">
        <v>0</v>
      </c>
      <c r="AX246" s="22">
        <v>0</v>
      </c>
      <c r="AZ246" s="21">
        <f t="array" ref="AZ246">SUM(IF(YEAR($C$5:$AX$5)=AZ$5,$C246:$AX246))</f>
        <v>404.48309399999999</v>
      </c>
      <c r="BA246" s="20">
        <f t="array" ref="BA246">SUM(IF(YEAR($C$5:$AX$5)=BA$5,$C246:$AX246))</f>
        <v>518.14323000000002</v>
      </c>
      <c r="BB246" s="20">
        <f t="array" ref="BB246">SUM(IF(YEAR($C$5:$AX$5)=BB$5,$C246:$AX246))</f>
        <v>623.99987099999998</v>
      </c>
      <c r="BC246" s="22">
        <f t="array" ref="BC246">SUM(IF(YEAR($C$5:$AX$5)=BC$5,$C246:$AX246))</f>
        <v>638.66662999999994</v>
      </c>
      <c r="BE246" s="21">
        <f t="shared" si="23"/>
        <v>391.11473999999998</v>
      </c>
      <c r="BF246" s="20">
        <f t="shared" si="24"/>
        <v>524.82794100000001</v>
      </c>
      <c r="BG246" s="22">
        <f t="shared" si="25"/>
        <v>617.31515999999999</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3.0635819999999998</v>
      </c>
      <c r="D248" s="20">
        <v>0</v>
      </c>
      <c r="E248" s="20">
        <v>0</v>
      </c>
      <c r="F248" s="20">
        <v>0</v>
      </c>
      <c r="G248" s="20">
        <v>0</v>
      </c>
      <c r="H248" s="20">
        <v>0</v>
      </c>
      <c r="I248" s="20">
        <v>57.608629999999998</v>
      </c>
      <c r="J248" s="20">
        <v>24.514309999999998</v>
      </c>
      <c r="K248" s="20">
        <v>0</v>
      </c>
      <c r="L248" s="20">
        <v>0</v>
      </c>
      <c r="M248" s="20">
        <v>0</v>
      </c>
      <c r="N248" s="20">
        <v>0</v>
      </c>
      <c r="O248" s="20">
        <v>0</v>
      </c>
      <c r="P248" s="20">
        <v>0</v>
      </c>
      <c r="Q248" s="20">
        <v>0</v>
      </c>
      <c r="R248" s="20">
        <v>0</v>
      </c>
      <c r="S248" s="20">
        <v>0</v>
      </c>
      <c r="T248" s="20">
        <v>0</v>
      </c>
      <c r="U248" s="20">
        <v>70.478639999999999</v>
      </c>
      <c r="V248" s="20">
        <v>30.642890000000001</v>
      </c>
      <c r="W248" s="20">
        <v>0</v>
      </c>
      <c r="X248" s="20">
        <v>0</v>
      </c>
      <c r="Y248" s="20">
        <v>0</v>
      </c>
      <c r="Z248" s="20">
        <v>0</v>
      </c>
      <c r="AA248" s="20">
        <v>2.4510619999999999</v>
      </c>
      <c r="AB248" s="20">
        <v>0</v>
      </c>
      <c r="AC248" s="20">
        <v>0</v>
      </c>
      <c r="AD248" s="20">
        <v>0</v>
      </c>
      <c r="AE248" s="20">
        <v>0</v>
      </c>
      <c r="AF248" s="20">
        <v>0</v>
      </c>
      <c r="AG248" s="20">
        <v>76.607219999999998</v>
      </c>
      <c r="AH248" s="20">
        <v>64.962919999999997</v>
      </c>
      <c r="AI248" s="20">
        <v>1.8371280000000001</v>
      </c>
      <c r="AJ248" s="20">
        <v>0</v>
      </c>
      <c r="AK248" s="20">
        <v>0</v>
      </c>
      <c r="AL248" s="20">
        <v>0</v>
      </c>
      <c r="AM248" s="20">
        <v>0</v>
      </c>
      <c r="AN248" s="20">
        <v>0</v>
      </c>
      <c r="AO248" s="20">
        <v>0</v>
      </c>
      <c r="AP248" s="20">
        <v>0</v>
      </c>
      <c r="AQ248" s="20">
        <v>0</v>
      </c>
      <c r="AR248" s="20">
        <v>3.0641400000000001</v>
      </c>
      <c r="AS248" s="20">
        <v>58.834339999999997</v>
      </c>
      <c r="AT248" s="20">
        <v>45.351469999999999</v>
      </c>
      <c r="AU248" s="20">
        <v>2.4477869999999999</v>
      </c>
      <c r="AV248" s="20">
        <v>0</v>
      </c>
      <c r="AW248" s="20">
        <v>0</v>
      </c>
      <c r="AX248" s="22">
        <v>0</v>
      </c>
      <c r="AZ248" s="21">
        <f t="array" ref="AZ248">SUM(IF(YEAR($C$5:$AX$5)=AZ$5,$C248:$AX248))</f>
        <v>85.186521999999997</v>
      </c>
      <c r="BA248" s="20">
        <f t="array" ref="BA248">SUM(IF(YEAR($C$5:$AX$5)=BA$5,$C248:$AX248))</f>
        <v>101.12153000000001</v>
      </c>
      <c r="BB248" s="20">
        <f t="array" ref="BB248">SUM(IF(YEAR($C$5:$AX$5)=BB$5,$C248:$AX248))</f>
        <v>145.85833</v>
      </c>
      <c r="BC248" s="22">
        <f t="array" ref="BC248">SUM(IF(YEAR($C$5:$AX$5)=BC$5,$C248:$AX248))</f>
        <v>109.697737</v>
      </c>
      <c r="BE248" s="21">
        <f t="shared" si="26"/>
        <v>82.12294</v>
      </c>
      <c r="BF248" s="20">
        <f t="shared" si="27"/>
        <v>103.572592</v>
      </c>
      <c r="BG248" s="22">
        <f t="shared" si="28"/>
        <v>143.40726799999999</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9397.3610000000008</v>
      </c>
      <c r="D250" s="20">
        <v>8288.9549999999999</v>
      </c>
      <c r="E250" s="20">
        <v>9501.7199999999993</v>
      </c>
      <c r="F250" s="20">
        <v>9062.7109999999993</v>
      </c>
      <c r="G250" s="20">
        <v>8966.2330000000002</v>
      </c>
      <c r="H250" s="20">
        <v>9359.2389999999996</v>
      </c>
      <c r="I250" s="20">
        <v>9678.6200000000008</v>
      </c>
      <c r="J250" s="20">
        <v>9722.5040000000008</v>
      </c>
      <c r="K250" s="20">
        <v>8955.7849999999999</v>
      </c>
      <c r="L250" s="20">
        <v>8647.741</v>
      </c>
      <c r="M250" s="20">
        <v>9376.6880000000001</v>
      </c>
      <c r="N250" s="20">
        <v>10118.23</v>
      </c>
      <c r="O250" s="20">
        <v>9397.3610000000008</v>
      </c>
      <c r="P250" s="20">
        <v>8288.9549999999999</v>
      </c>
      <c r="Q250" s="20">
        <v>9501.7199999999993</v>
      </c>
      <c r="R250" s="20">
        <v>9062.7109999999993</v>
      </c>
      <c r="S250" s="20">
        <v>8966.2330000000002</v>
      </c>
      <c r="T250" s="20">
        <v>9359.2389999999996</v>
      </c>
      <c r="U250" s="20">
        <v>9678.6200000000008</v>
      </c>
      <c r="V250" s="20">
        <v>9722.5040000000008</v>
      </c>
      <c r="W250" s="20">
        <v>8955.7849999999999</v>
      </c>
      <c r="X250" s="20">
        <v>8647.741</v>
      </c>
      <c r="Y250" s="20">
        <v>9376.6880000000001</v>
      </c>
      <c r="Z250" s="20">
        <v>10118.23</v>
      </c>
      <c r="AA250" s="20">
        <v>9397.3610000000008</v>
      </c>
      <c r="AB250" s="20">
        <v>8584.9879999999994</v>
      </c>
      <c r="AC250" s="20">
        <v>9501.7199999999993</v>
      </c>
      <c r="AD250" s="20">
        <v>9062.7109999999993</v>
      </c>
      <c r="AE250" s="20">
        <v>8966.2330000000002</v>
      </c>
      <c r="AF250" s="20">
        <v>9359.2389999999996</v>
      </c>
      <c r="AG250" s="20">
        <v>9678.6200000000008</v>
      </c>
      <c r="AH250" s="20">
        <v>9722.5040000000008</v>
      </c>
      <c r="AI250" s="20">
        <v>8955.7849999999999</v>
      </c>
      <c r="AJ250" s="20">
        <v>8647.741</v>
      </c>
      <c r="AK250" s="20">
        <v>9376.6880000000001</v>
      </c>
      <c r="AL250" s="20">
        <v>10118.23</v>
      </c>
      <c r="AM250" s="20">
        <v>9397.3610000000008</v>
      </c>
      <c r="AN250" s="20">
        <v>8288.9549999999999</v>
      </c>
      <c r="AO250" s="20">
        <v>9501.7199999999993</v>
      </c>
      <c r="AP250" s="20">
        <v>9062.7109999999993</v>
      </c>
      <c r="AQ250" s="20">
        <v>8966.2330000000002</v>
      </c>
      <c r="AR250" s="20">
        <v>9359.2389999999996</v>
      </c>
      <c r="AS250" s="20">
        <v>9678.6200000000008</v>
      </c>
      <c r="AT250" s="20">
        <v>9722.5040000000008</v>
      </c>
      <c r="AU250" s="20">
        <v>8955.7849999999999</v>
      </c>
      <c r="AV250" s="20">
        <v>8647.741</v>
      </c>
      <c r="AW250" s="20">
        <v>9376.6880000000001</v>
      </c>
      <c r="AX250" s="22">
        <v>10118.23</v>
      </c>
      <c r="AZ250" s="21">
        <f t="array" ref="AZ250">SUM(IF(YEAR($C$5:$AX$5)=AZ$5,$C250:$AX250))</f>
        <v>111075.787</v>
      </c>
      <c r="BA250" s="20">
        <f t="array" ref="BA250">SUM(IF(YEAR($C$5:$AX$5)=BA$5,$C250:$AX250))</f>
        <v>111075.787</v>
      </c>
      <c r="BB250" s="20">
        <f t="array" ref="BB250">SUM(IF(YEAR($C$5:$AX$5)=BB$5,$C250:$AX250))</f>
        <v>111371.81999999999</v>
      </c>
      <c r="BC250" s="22">
        <f t="array" ref="BC250">SUM(IF(YEAR($C$5:$AX$5)=BC$5,$C250:$AX250))</f>
        <v>111075.787</v>
      </c>
      <c r="BE250" s="21">
        <f t="shared" si="26"/>
        <v>111075.78700000001</v>
      </c>
      <c r="BF250" s="20">
        <f t="shared" si="27"/>
        <v>111371.82</v>
      </c>
      <c r="BG250" s="22">
        <f t="shared" si="28"/>
        <v>111075.78700000001</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1903.0164</v>
      </c>
      <c r="D252" s="20">
        <v>1624.6170999999999</v>
      </c>
      <c r="E252" s="20">
        <v>1615.5196000000001</v>
      </c>
      <c r="F252" s="20">
        <v>1942.9382000000001</v>
      </c>
      <c r="G252" s="20">
        <v>2181.6509000000001</v>
      </c>
      <c r="H252" s="20">
        <v>2340.1408000000001</v>
      </c>
      <c r="I252" s="20">
        <v>2231.7299000000003</v>
      </c>
      <c r="J252" s="20">
        <v>2228.6473999999998</v>
      </c>
      <c r="K252" s="20">
        <v>2064.0909000000001</v>
      </c>
      <c r="L252" s="20">
        <v>2029.0971999999999</v>
      </c>
      <c r="M252" s="20">
        <v>2024.3982999999998</v>
      </c>
      <c r="N252" s="20">
        <v>2003.9596000000001</v>
      </c>
      <c r="O252" s="20">
        <v>1903.0164</v>
      </c>
      <c r="P252" s="20">
        <v>1624.6170999999999</v>
      </c>
      <c r="Q252" s="20">
        <v>1615.5196000000001</v>
      </c>
      <c r="R252" s="20">
        <v>1942.9382000000001</v>
      </c>
      <c r="S252" s="20">
        <v>2181.6509000000001</v>
      </c>
      <c r="T252" s="20">
        <v>2340.1408000000001</v>
      </c>
      <c r="U252" s="20">
        <v>2231.7299000000003</v>
      </c>
      <c r="V252" s="20">
        <v>2228.6473999999998</v>
      </c>
      <c r="W252" s="20">
        <v>2064.0909000000001</v>
      </c>
      <c r="X252" s="20">
        <v>2029.0971999999999</v>
      </c>
      <c r="Y252" s="20">
        <v>2024.3982999999998</v>
      </c>
      <c r="Z252" s="20">
        <v>2003.9596000000001</v>
      </c>
      <c r="AA252" s="20">
        <v>1903.0164</v>
      </c>
      <c r="AB252" s="20">
        <v>1682.6392000000001</v>
      </c>
      <c r="AC252" s="20">
        <v>1615.5196000000001</v>
      </c>
      <c r="AD252" s="20">
        <v>1942.9382000000001</v>
      </c>
      <c r="AE252" s="20">
        <v>2181.6509000000001</v>
      </c>
      <c r="AF252" s="20">
        <v>2340.1408000000001</v>
      </c>
      <c r="AG252" s="20">
        <v>2231.7299000000003</v>
      </c>
      <c r="AH252" s="20">
        <v>2228.6473999999998</v>
      </c>
      <c r="AI252" s="20">
        <v>2064.0909000000001</v>
      </c>
      <c r="AJ252" s="20">
        <v>2029.0971999999999</v>
      </c>
      <c r="AK252" s="20">
        <v>2024.3982999999998</v>
      </c>
      <c r="AL252" s="20">
        <v>2003.9596000000001</v>
      </c>
      <c r="AM252" s="20">
        <v>1903.0164</v>
      </c>
      <c r="AN252" s="20">
        <v>1624.6170999999999</v>
      </c>
      <c r="AO252" s="20">
        <v>1615.5196000000001</v>
      </c>
      <c r="AP252" s="20">
        <v>1942.9382000000001</v>
      </c>
      <c r="AQ252" s="20">
        <v>2181.6509000000001</v>
      </c>
      <c r="AR252" s="20">
        <v>2340.1408000000001</v>
      </c>
      <c r="AS252" s="20">
        <v>2231.7299000000003</v>
      </c>
      <c r="AT252" s="20">
        <v>2228.6473999999998</v>
      </c>
      <c r="AU252" s="20">
        <v>2064.0909000000001</v>
      </c>
      <c r="AV252" s="20">
        <v>2029.0971999999999</v>
      </c>
      <c r="AW252" s="20">
        <v>2024.3982999999998</v>
      </c>
      <c r="AX252" s="22">
        <v>2003.9596000000001</v>
      </c>
      <c r="AZ252" s="21">
        <f t="array" ref="AZ252">SUM(IF(YEAR($C$5:$AX$5)=AZ$5,$C252:$AX252))</f>
        <v>24189.806300000004</v>
      </c>
      <c r="BA252" s="20">
        <f t="array" ref="BA252">SUM(IF(YEAR($C$5:$AX$5)=BA$5,$C252:$AX252))</f>
        <v>24189.806300000004</v>
      </c>
      <c r="BB252" s="20">
        <f t="array" ref="BB252">SUM(IF(YEAR($C$5:$AX$5)=BB$5,$C252:$AX252))</f>
        <v>24247.828399999999</v>
      </c>
      <c r="BC252" s="22">
        <f t="array" ref="BC252">SUM(IF(YEAR($C$5:$AX$5)=BC$5,$C252:$AX252))</f>
        <v>24189.806300000004</v>
      </c>
      <c r="BE252" s="21">
        <f t="shared" si="26"/>
        <v>24189.8063</v>
      </c>
      <c r="BF252" s="20">
        <f t="shared" si="27"/>
        <v>24247.828400000002</v>
      </c>
      <c r="BG252" s="22">
        <f t="shared" si="28"/>
        <v>24189.8063</v>
      </c>
    </row>
    <row r="253" spans="2:59" s="16" customFormat="1" ht="15.75" thickBot="1">
      <c r="B253" s="18">
        <v>58565</v>
      </c>
      <c r="C253" s="23">
        <v>1947.99</v>
      </c>
      <c r="D253" s="23">
        <v>1718.2270000000001</v>
      </c>
      <c r="E253" s="23">
        <v>1969.6220000000001</v>
      </c>
      <c r="F253" s="23">
        <v>1878.62</v>
      </c>
      <c r="G253" s="23">
        <v>1858.6210000000001</v>
      </c>
      <c r="H253" s="23">
        <v>1940.088</v>
      </c>
      <c r="I253" s="23">
        <v>2006.2919999999999</v>
      </c>
      <c r="J253" s="23">
        <v>2015.3889999999999</v>
      </c>
      <c r="K253" s="23">
        <v>1856.4549999999999</v>
      </c>
      <c r="L253" s="23">
        <v>1792.6</v>
      </c>
      <c r="M253" s="23">
        <v>1943.7049999999999</v>
      </c>
      <c r="N253" s="23">
        <v>2097.42</v>
      </c>
      <c r="O253" s="23">
        <v>1947.99</v>
      </c>
      <c r="P253" s="23">
        <v>1718.2270000000001</v>
      </c>
      <c r="Q253" s="23">
        <v>1969.6220000000001</v>
      </c>
      <c r="R253" s="23">
        <v>1878.62</v>
      </c>
      <c r="S253" s="23">
        <v>1858.6210000000001</v>
      </c>
      <c r="T253" s="23">
        <v>1940.088</v>
      </c>
      <c r="U253" s="23">
        <v>2006.2919999999999</v>
      </c>
      <c r="V253" s="23">
        <v>2015.3889999999999</v>
      </c>
      <c r="W253" s="23">
        <v>1856.4549999999999</v>
      </c>
      <c r="X253" s="23">
        <v>1792.6</v>
      </c>
      <c r="Y253" s="23">
        <v>1943.7049999999999</v>
      </c>
      <c r="Z253" s="23">
        <v>2097.42</v>
      </c>
      <c r="AA253" s="23">
        <v>1947.99</v>
      </c>
      <c r="AB253" s="23">
        <v>1779.5920000000001</v>
      </c>
      <c r="AC253" s="23">
        <v>1969.6220000000001</v>
      </c>
      <c r="AD253" s="23">
        <v>1878.62</v>
      </c>
      <c r="AE253" s="23">
        <v>1858.6210000000001</v>
      </c>
      <c r="AF253" s="23">
        <v>1940.088</v>
      </c>
      <c r="AG253" s="23">
        <v>2006.2919999999999</v>
      </c>
      <c r="AH253" s="23">
        <v>2015.3889999999999</v>
      </c>
      <c r="AI253" s="23">
        <v>1856.4549999999999</v>
      </c>
      <c r="AJ253" s="23">
        <v>1792.6</v>
      </c>
      <c r="AK253" s="23">
        <v>1943.7049999999999</v>
      </c>
      <c r="AL253" s="23">
        <v>2097.42</v>
      </c>
      <c r="AM253" s="23">
        <v>1947.99</v>
      </c>
      <c r="AN253" s="23">
        <v>1718.2270000000001</v>
      </c>
      <c r="AO253" s="23">
        <v>1969.6220000000001</v>
      </c>
      <c r="AP253" s="23">
        <v>1878.62</v>
      </c>
      <c r="AQ253" s="23">
        <v>1858.6210000000001</v>
      </c>
      <c r="AR253" s="23">
        <v>1940.088</v>
      </c>
      <c r="AS253" s="23">
        <v>2006.2919999999999</v>
      </c>
      <c r="AT253" s="23">
        <v>2015.3889999999999</v>
      </c>
      <c r="AU253" s="23">
        <v>1856.4549999999999</v>
      </c>
      <c r="AV253" s="23">
        <v>1792.6</v>
      </c>
      <c r="AW253" s="23">
        <v>1943.7049999999999</v>
      </c>
      <c r="AX253" s="24">
        <v>2097.42</v>
      </c>
      <c r="AZ253" s="26">
        <f t="array" ref="AZ253">SUM(IF(YEAR($C$5:$AX$5)=AZ$5,$C253:$AX253))</f>
        <v>23025.028999999995</v>
      </c>
      <c r="BA253" s="27">
        <f t="array" ref="BA253">SUM(IF(YEAR($C$5:$AX$5)=BA$5,$C253:$AX253))</f>
        <v>23025.028999999995</v>
      </c>
      <c r="BB253" s="27">
        <f t="array" ref="BB253">SUM(IF(YEAR($C$5:$AX$5)=BB$5,$C253:$AX253))</f>
        <v>23086.393999999993</v>
      </c>
      <c r="BC253" s="28">
        <f t="array" ref="BC253">SUM(IF(YEAR($C$5:$AX$5)=BC$5,$C253:$AX253))</f>
        <v>23025.028999999995</v>
      </c>
      <c r="BE253" s="26">
        <f t="shared" si="23"/>
        <v>23025.028999999999</v>
      </c>
      <c r="BF253" s="27">
        <f t="shared" si="24"/>
        <v>23086.393999999997</v>
      </c>
      <c r="BG253" s="28">
        <f t="shared" si="25"/>
        <v>23025.028999999999</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4" t="s">
        <v>29</v>
      </c>
      <c r="C258" s="20">
        <v>5432.2606811523401</v>
      </c>
      <c r="D258" s="20">
        <v>4914.3828125</v>
      </c>
      <c r="E258" s="20">
        <v>5480.4986572265598</v>
      </c>
      <c r="F258" s="20">
        <v>6179.0786743164099</v>
      </c>
      <c r="G258" s="20">
        <v>6964.2954711914099</v>
      </c>
      <c r="H258" s="20">
        <v>9494.2896118164099</v>
      </c>
      <c r="I258" s="20">
        <v>10841.7518310547</v>
      </c>
      <c r="J258" s="20">
        <v>10749.2060546875</v>
      </c>
      <c r="K258" s="20">
        <v>9292.0731201171893</v>
      </c>
      <c r="L258" s="20">
        <v>8415.02587890625</v>
      </c>
      <c r="M258" s="20">
        <v>7296.7470397949201</v>
      </c>
      <c r="N258" s="20">
        <v>7573.1374511718795</v>
      </c>
      <c r="O258" s="20">
        <v>5432.2606811523401</v>
      </c>
      <c r="P258" s="20">
        <v>4914.3828125</v>
      </c>
      <c r="Q258" s="20">
        <v>5480.4986572265598</v>
      </c>
      <c r="R258" s="20">
        <v>6446.4247436523401</v>
      </c>
      <c r="S258" s="20">
        <v>7150.3527832031295</v>
      </c>
      <c r="T258" s="20">
        <v>9621.5916137695294</v>
      </c>
      <c r="U258" s="20">
        <v>10920.0920410156</v>
      </c>
      <c r="V258" s="20">
        <v>10842.234985351601</v>
      </c>
      <c r="W258" s="20">
        <v>9321.4505615234393</v>
      </c>
      <c r="X258" s="20">
        <v>8870.3758544921893</v>
      </c>
      <c r="Y258" s="20">
        <v>7468.1151428222702</v>
      </c>
      <c r="Z258" s="20">
        <v>7573.1374511718795</v>
      </c>
      <c r="AA258" s="20">
        <v>5432.2606811523401</v>
      </c>
      <c r="AB258" s="20">
        <v>5089.8962402343795</v>
      </c>
      <c r="AC258" s="20">
        <v>5480.4986572265598</v>
      </c>
      <c r="AD258" s="20">
        <v>5753.1065063476599</v>
      </c>
      <c r="AE258" s="20">
        <v>6234.7574462890598</v>
      </c>
      <c r="AF258" s="20">
        <v>8005.8351440429697</v>
      </c>
      <c r="AG258" s="20">
        <v>9240.6845092773401</v>
      </c>
      <c r="AH258" s="20">
        <v>9133.4505615234393</v>
      </c>
      <c r="AI258" s="20">
        <v>7901.5433263778696</v>
      </c>
      <c r="AJ258" s="20">
        <v>7484.7418212890598</v>
      </c>
      <c r="AK258" s="20">
        <v>7066.6241455078098</v>
      </c>
      <c r="AL258" s="20">
        <v>7573.1374511718795</v>
      </c>
      <c r="AM258" s="20">
        <v>5432.2606811523401</v>
      </c>
      <c r="AN258" s="20">
        <v>4914.3828125</v>
      </c>
      <c r="AO258" s="20">
        <v>5480.4986572265598</v>
      </c>
      <c r="AP258" s="20">
        <v>5753.1067504882803</v>
      </c>
      <c r="AQ258" s="20">
        <v>6234.7574462890598</v>
      </c>
      <c r="AR258" s="20">
        <v>8010.7318639755204</v>
      </c>
      <c r="AS258" s="20">
        <v>9397.3644104003906</v>
      </c>
      <c r="AT258" s="20">
        <v>9270.5450439453107</v>
      </c>
      <c r="AU258" s="20">
        <v>7911.33578968048</v>
      </c>
      <c r="AV258" s="20">
        <v>7484.7423095703098</v>
      </c>
      <c r="AW258" s="20">
        <v>7066.6241455078098</v>
      </c>
      <c r="AX258" s="22">
        <v>7573.1374511718795</v>
      </c>
      <c r="AZ258" s="21">
        <f t="array" ref="AZ258">SUM(IF(YEAR($C$5:$AX$5)=AZ$5,$C258:$AX258))</f>
        <v>92632.747283935561</v>
      </c>
      <c r="BA258" s="20">
        <f t="array" ref="BA258">SUM(IF(YEAR($C$5:$AX$5)=BA$5,$C258:$AX258))</f>
        <v>94040.917327880874</v>
      </c>
      <c r="BB258" s="20">
        <f t="array" ref="BB258">SUM(IF(YEAR($C$5:$AX$5)=BB$5,$C258:$AX258))</f>
        <v>84396.536490440369</v>
      </c>
      <c r="BC258" s="22">
        <f t="array" ref="BC258">SUM(IF(YEAR($C$5:$AX$5)=BC$5,$C258:$AX258))</f>
        <v>84529.487361907944</v>
      </c>
      <c r="BE258" s="21">
        <f t="shared" ref="BE258:BE272" si="31">SUM(H258:S258)</f>
        <v>93086.150665283218</v>
      </c>
      <c r="BF258" s="20">
        <f t="shared" ref="BF258:BF272" si="32">SUM(T258:AE258)</f>
        <v>92607.517181396499</v>
      </c>
      <c r="BG258" s="22">
        <f t="shared" ref="BG258:BG272" si="33">SUM(AF258:AQ258)</f>
        <v>84221.023306846619</v>
      </c>
    </row>
    <row r="259" spans="2:59">
      <c r="B259" s="14" t="s">
        <v>28</v>
      </c>
      <c r="C259" s="20">
        <v>312545.47012329102</v>
      </c>
      <c r="D259" s="20">
        <v>278516.71044921898</v>
      </c>
      <c r="E259" s="20">
        <v>313432.76181030303</v>
      </c>
      <c r="F259" s="20">
        <v>296531.431274414</v>
      </c>
      <c r="G259" s="20">
        <v>303918.05038452102</v>
      </c>
      <c r="H259" s="20">
        <v>378777.37599563599</v>
      </c>
      <c r="I259" s="20">
        <v>501254.15451776999</v>
      </c>
      <c r="J259" s="20">
        <v>445734.92870712298</v>
      </c>
      <c r="K259" s="20">
        <v>331789.89154052699</v>
      </c>
      <c r="L259" s="20">
        <v>307531.67318725598</v>
      </c>
      <c r="M259" s="20">
        <v>334004.81021118199</v>
      </c>
      <c r="N259" s="20">
        <v>326400.62197876</v>
      </c>
      <c r="O259" s="20">
        <v>326572.47805786098</v>
      </c>
      <c r="P259" s="20">
        <v>283117.80810546898</v>
      </c>
      <c r="Q259" s="20">
        <v>333771.83609008801</v>
      </c>
      <c r="R259" s="20">
        <v>282926.985961914</v>
      </c>
      <c r="S259" s="20">
        <v>306603.17166137701</v>
      </c>
      <c r="T259" s="20">
        <v>370186.76863670303</v>
      </c>
      <c r="U259" s="20">
        <v>506082.33010864299</v>
      </c>
      <c r="V259" s="20">
        <v>434273.15397453302</v>
      </c>
      <c r="W259" s="20">
        <v>326128.15734863299</v>
      </c>
      <c r="X259" s="20">
        <v>307492.75918579102</v>
      </c>
      <c r="Y259" s="20">
        <v>327953.34140014602</v>
      </c>
      <c r="Z259" s="20">
        <v>347418.31338501</v>
      </c>
      <c r="AA259" s="20">
        <v>320856.80721187597</v>
      </c>
      <c r="AB259" s="20">
        <v>297021.06448364299</v>
      </c>
      <c r="AC259" s="20">
        <v>327328.74624633801</v>
      </c>
      <c r="AD259" s="20">
        <v>282495.650024414</v>
      </c>
      <c r="AE259" s="20">
        <v>296590.67962646502</v>
      </c>
      <c r="AF259" s="20">
        <v>352026.89932251</v>
      </c>
      <c r="AG259" s="20">
        <v>504873.70582962001</v>
      </c>
      <c r="AH259" s="20">
        <v>460127.92219352699</v>
      </c>
      <c r="AI259" s="20">
        <v>339700.13000488299</v>
      </c>
      <c r="AJ259" s="20">
        <v>320213.82553100598</v>
      </c>
      <c r="AK259" s="20">
        <v>311153.11093139602</v>
      </c>
      <c r="AL259" s="20">
        <v>363451.81365966803</v>
      </c>
      <c r="AM259" s="20">
        <v>344931.87649536098</v>
      </c>
      <c r="AN259" s="20">
        <v>298415.43237304699</v>
      </c>
      <c r="AO259" s="20">
        <v>308276.91372680699</v>
      </c>
      <c r="AP259" s="20">
        <v>275086.700805664</v>
      </c>
      <c r="AQ259" s="20">
        <v>286712.05563354498</v>
      </c>
      <c r="AR259" s="20">
        <v>344010.32910156302</v>
      </c>
      <c r="AS259" s="20">
        <v>494541.17062377901</v>
      </c>
      <c r="AT259" s="20">
        <v>437425.94676971401</v>
      </c>
      <c r="AU259" s="20">
        <v>325937.85659789998</v>
      </c>
      <c r="AV259" s="20">
        <v>296380.35922241199</v>
      </c>
      <c r="AW259" s="20">
        <v>292821.00546264602</v>
      </c>
      <c r="AX259" s="22">
        <v>363130.39733886701</v>
      </c>
      <c r="AZ259" s="21">
        <f t="array" ref="AZ259">SUM(IF(YEAR($C$5:$AX$5)=AZ$5,$C259:$AX259))</f>
        <v>4130437.8801800013</v>
      </c>
      <c r="BA259" s="20">
        <f t="array" ref="BA259">SUM(IF(YEAR($C$5:$AX$5)=BA$5,$C259:$AX259))</f>
        <v>4152527.1039161682</v>
      </c>
      <c r="BB259" s="20">
        <f t="array" ref="BB259">SUM(IF(YEAR($C$5:$AX$5)=BB$5,$C259:$AX259))</f>
        <v>4175840.3550653453</v>
      </c>
      <c r="BC259" s="22">
        <f t="array" ref="BC259">SUM(IF(YEAR($C$5:$AX$5)=BC$5,$C259:$AX259))</f>
        <v>4067670.0441513048</v>
      </c>
      <c r="BE259" s="21">
        <f t="shared" si="31"/>
        <v>4158485.7360149631</v>
      </c>
      <c r="BF259" s="20">
        <f t="shared" si="32"/>
        <v>4143827.771632195</v>
      </c>
      <c r="BG259" s="22">
        <f t="shared" si="33"/>
        <v>4164970.3865070338</v>
      </c>
    </row>
    <row r="260" spans="2:59">
      <c r="B260" s="14" t="s">
        <v>27</v>
      </c>
      <c r="C260" s="20">
        <v>4792944.1719571901</v>
      </c>
      <c r="D260" s="20">
        <v>4118885.96055084</v>
      </c>
      <c r="E260" s="20">
        <v>3282525.6151348199</v>
      </c>
      <c r="F260" s="20">
        <v>2355738.92146313</v>
      </c>
      <c r="G260" s="20">
        <v>2792274.755382</v>
      </c>
      <c r="H260" s="20">
        <v>3761910.9669519099</v>
      </c>
      <c r="I260" s="20">
        <v>4851990.6225100802</v>
      </c>
      <c r="J260" s="20">
        <v>4680592.0916448701</v>
      </c>
      <c r="K260" s="20">
        <v>3148335.7582449499</v>
      </c>
      <c r="L260" s="20">
        <v>2822713.8238468301</v>
      </c>
      <c r="M260" s="20">
        <v>2662534.6370379399</v>
      </c>
      <c r="N260" s="20">
        <v>2729916.3528669798</v>
      </c>
      <c r="O260" s="20">
        <v>2984707.1590650701</v>
      </c>
      <c r="P260" s="20">
        <v>2534933.3576133801</v>
      </c>
      <c r="Q260" s="20">
        <v>2089816.93091546</v>
      </c>
      <c r="R260" s="20">
        <v>1821709.4994218899</v>
      </c>
      <c r="S260" s="20">
        <v>2612055.89750838</v>
      </c>
      <c r="T260" s="20">
        <v>3601986.8762733899</v>
      </c>
      <c r="U260" s="20">
        <v>4876876.1661678599</v>
      </c>
      <c r="V260" s="20">
        <v>4574427.2056470998</v>
      </c>
      <c r="W260" s="20">
        <v>2944328.1631264202</v>
      </c>
      <c r="X260" s="20">
        <v>2701259.5873558698</v>
      </c>
      <c r="Y260" s="20">
        <v>2613157.4381093499</v>
      </c>
      <c r="Z260" s="20">
        <v>2753704.9102620301</v>
      </c>
      <c r="AA260" s="20">
        <v>3540208.5887193</v>
      </c>
      <c r="AB260" s="20">
        <v>3095415.9657697701</v>
      </c>
      <c r="AC260" s="20">
        <v>2735419.0404036399</v>
      </c>
      <c r="AD260" s="20">
        <v>1543258.80990619</v>
      </c>
      <c r="AE260" s="20">
        <v>2379886.3810198498</v>
      </c>
      <c r="AF260" s="20">
        <v>3282203.2583071599</v>
      </c>
      <c r="AG260" s="20">
        <v>4545542.0883907098</v>
      </c>
      <c r="AH260" s="20">
        <v>4551790.0996805299</v>
      </c>
      <c r="AI260" s="20">
        <v>2908784.4769424899</v>
      </c>
      <c r="AJ260" s="20">
        <v>2632095.9069366599</v>
      </c>
      <c r="AK260" s="20">
        <v>2338562.8274298399</v>
      </c>
      <c r="AL260" s="20">
        <v>2225196.2472617398</v>
      </c>
      <c r="AM260" s="20">
        <v>2424098.1721100202</v>
      </c>
      <c r="AN260" s="20">
        <v>2139002.3258677102</v>
      </c>
      <c r="AO260" s="20">
        <v>1664484.02122675</v>
      </c>
      <c r="AP260" s="20">
        <v>1309737.3423794501</v>
      </c>
      <c r="AQ260" s="20">
        <v>1720481.48791483</v>
      </c>
      <c r="AR260" s="20">
        <v>2666252.4684746899</v>
      </c>
      <c r="AS260" s="20">
        <v>4039605.2537370902</v>
      </c>
      <c r="AT260" s="20">
        <v>3881588.69898008</v>
      </c>
      <c r="AU260" s="20">
        <v>2147305.3480672399</v>
      </c>
      <c r="AV260" s="20">
        <v>1593372.0760643601</v>
      </c>
      <c r="AW260" s="20">
        <v>1485239.51168103</v>
      </c>
      <c r="AX260" s="22">
        <v>1780830.1158400599</v>
      </c>
      <c r="AZ260" s="21">
        <f t="array" ref="AZ260">SUM(IF(YEAR($C$5:$AX$5)=AZ$5,$C260:$AX260))</f>
        <v>42000363.67759154</v>
      </c>
      <c r="BA260" s="20">
        <f t="array" ref="BA260">SUM(IF(YEAR($C$5:$AX$5)=BA$5,$C260:$AX260))</f>
        <v>36108963.191466197</v>
      </c>
      <c r="BB260" s="20">
        <f t="array" ref="BB260">SUM(IF(YEAR($C$5:$AX$5)=BB$5,$C260:$AX260))</f>
        <v>35778363.690767877</v>
      </c>
      <c r="BC260" s="22">
        <f t="array" ref="BC260">SUM(IF(YEAR($C$5:$AX$5)=BC$5,$C260:$AX260))</f>
        <v>26851996.822343308</v>
      </c>
      <c r="BE260" s="21">
        <f t="shared" si="31"/>
        <v>36701217.097627744</v>
      </c>
      <c r="BF260" s="20">
        <f t="shared" si="32"/>
        <v>37359929.132760778</v>
      </c>
      <c r="BG260" s="22">
        <f t="shared" si="33"/>
        <v>31741978.254447889</v>
      </c>
    </row>
    <row r="261" spans="2:59">
      <c r="B261" s="14" t="s">
        <v>26</v>
      </c>
      <c r="C261" s="20">
        <v>9645373.7618522607</v>
      </c>
      <c r="D261" s="20">
        <v>8209484.9561767597</v>
      </c>
      <c r="E261" s="20">
        <v>7270011.7626113901</v>
      </c>
      <c r="F261" s="20">
        <v>5874082.0642585801</v>
      </c>
      <c r="G261" s="20">
        <v>7135087.2292022696</v>
      </c>
      <c r="H261" s="20">
        <v>9037133.5892944299</v>
      </c>
      <c r="I261" s="20">
        <v>10318919.1301498</v>
      </c>
      <c r="J261" s="20">
        <v>10268183.423694599</v>
      </c>
      <c r="K261" s="20">
        <v>8102982.3390607797</v>
      </c>
      <c r="L261" s="20">
        <v>6965045.6617431603</v>
      </c>
      <c r="M261" s="20">
        <v>7117281.8734435998</v>
      </c>
      <c r="N261" s="20">
        <v>8996685.3204574604</v>
      </c>
      <c r="O261" s="20">
        <v>9404114.5938720703</v>
      </c>
      <c r="P261" s="20">
        <v>7803901.6559295701</v>
      </c>
      <c r="Q261" s="20">
        <v>7161359.9255752601</v>
      </c>
      <c r="R261" s="20">
        <v>5970358.6655960102</v>
      </c>
      <c r="S261" s="20">
        <v>6848447.9985017804</v>
      </c>
      <c r="T261" s="20">
        <v>8648615.8634796105</v>
      </c>
      <c r="U261" s="20">
        <v>9822808.1376190204</v>
      </c>
      <c r="V261" s="20">
        <v>9659752.9999008197</v>
      </c>
      <c r="W261" s="20">
        <v>7672909.9243564596</v>
      </c>
      <c r="X261" s="20">
        <v>6849728.0295181302</v>
      </c>
      <c r="Y261" s="20">
        <v>6907252.69373703</v>
      </c>
      <c r="Z261" s="20">
        <v>8505363.9463577308</v>
      </c>
      <c r="AA261" s="20">
        <v>7351612.5662078904</v>
      </c>
      <c r="AB261" s="20">
        <v>6356192.8378066998</v>
      </c>
      <c r="AC261" s="20">
        <v>5408248.61894417</v>
      </c>
      <c r="AD261" s="20">
        <v>4587108.1995315598</v>
      </c>
      <c r="AE261" s="20">
        <v>5638071.0909957904</v>
      </c>
      <c r="AF261" s="20">
        <v>6410470.9425582904</v>
      </c>
      <c r="AG261" s="20">
        <v>7518863.36695862</v>
      </c>
      <c r="AH261" s="20">
        <v>7542805.5559158297</v>
      </c>
      <c r="AI261" s="20">
        <v>6502665.2923226403</v>
      </c>
      <c r="AJ261" s="20">
        <v>5703317.92221832</v>
      </c>
      <c r="AK261" s="20">
        <v>6393815.5303497296</v>
      </c>
      <c r="AL261" s="20">
        <v>7175352.4168167096</v>
      </c>
      <c r="AM261" s="20">
        <v>6943231.7969970703</v>
      </c>
      <c r="AN261" s="20">
        <v>5679472.9732437097</v>
      </c>
      <c r="AO261" s="20">
        <v>5419898.1645584097</v>
      </c>
      <c r="AP261" s="20">
        <v>4405914.5660171499</v>
      </c>
      <c r="AQ261" s="20">
        <v>4865055.3312683096</v>
      </c>
      <c r="AR261" s="20">
        <v>6036712.9950804701</v>
      </c>
      <c r="AS261" s="20">
        <v>7023941.0595169105</v>
      </c>
      <c r="AT261" s="20">
        <v>7008575.0566177396</v>
      </c>
      <c r="AU261" s="20">
        <v>6131448.1439943304</v>
      </c>
      <c r="AV261" s="20">
        <v>5274385.0635223398</v>
      </c>
      <c r="AW261" s="20">
        <v>5920935.1653137198</v>
      </c>
      <c r="AX261" s="22">
        <v>6678640.8253555298</v>
      </c>
      <c r="AZ261" s="21">
        <f t="array" ref="AZ261">SUM(IF(YEAR($C$5:$AX$5)=AZ$5,$C261:$AX261))</f>
        <v>98940271.111945093</v>
      </c>
      <c r="BA261" s="20">
        <f t="array" ref="BA261">SUM(IF(YEAR($C$5:$AX$5)=BA$5,$C261:$AX261))</f>
        <v>95254614.434443474</v>
      </c>
      <c r="BB261" s="20">
        <f t="array" ref="BB261">SUM(IF(YEAR($C$5:$AX$5)=BB$5,$C261:$AX261))</f>
        <v>76588524.340626255</v>
      </c>
      <c r="BC261" s="22">
        <f t="array" ref="BC261">SUM(IF(YEAR($C$5:$AX$5)=BC$5,$C261:$AX261))</f>
        <v>71388211.141485691</v>
      </c>
      <c r="BE261" s="21">
        <f t="shared" si="31"/>
        <v>97994414.177318513</v>
      </c>
      <c r="BF261" s="20">
        <f t="shared" si="32"/>
        <v>87407664.908454895</v>
      </c>
      <c r="BG261" s="22">
        <f t="shared" si="33"/>
        <v>74560863.859224796</v>
      </c>
    </row>
    <row r="262" spans="2:59">
      <c r="B262" s="14" t="s">
        <v>25</v>
      </c>
      <c r="C262" s="20">
        <v>6920996.3809204102</v>
      </c>
      <c r="D262" s="20">
        <v>5736051.1183166504</v>
      </c>
      <c r="E262" s="20">
        <v>5165878.67274475</v>
      </c>
      <c r="F262" s="20">
        <v>4603894.8893203698</v>
      </c>
      <c r="G262" s="20">
        <v>5073238.1320953397</v>
      </c>
      <c r="H262" s="20">
        <v>6953366.9155120896</v>
      </c>
      <c r="I262" s="20">
        <v>7951828.7931823703</v>
      </c>
      <c r="J262" s="20">
        <v>7981589.9844579697</v>
      </c>
      <c r="K262" s="20">
        <v>6229931.7352638198</v>
      </c>
      <c r="L262" s="20">
        <v>4965537.3574867202</v>
      </c>
      <c r="M262" s="20">
        <v>5408384.8997802697</v>
      </c>
      <c r="N262" s="20">
        <v>6755037.6137237502</v>
      </c>
      <c r="O262" s="20">
        <v>7122075.9074096698</v>
      </c>
      <c r="P262" s="20">
        <v>5987082.3132018996</v>
      </c>
      <c r="Q262" s="20">
        <v>5373233.61803055</v>
      </c>
      <c r="R262" s="20">
        <v>4763055.80751801</v>
      </c>
      <c r="S262" s="20">
        <v>4954017.6824340802</v>
      </c>
      <c r="T262" s="20">
        <v>6701855.5791473398</v>
      </c>
      <c r="U262" s="20">
        <v>7669236.1535911597</v>
      </c>
      <c r="V262" s="20">
        <v>7626063.5065155001</v>
      </c>
      <c r="W262" s="20">
        <v>6065812.7660980197</v>
      </c>
      <c r="X262" s="20">
        <v>5072338.79328728</v>
      </c>
      <c r="Y262" s="20">
        <v>5223336.0062560998</v>
      </c>
      <c r="Z262" s="20">
        <v>6378863.7387084998</v>
      </c>
      <c r="AA262" s="20">
        <v>5764861.4030914297</v>
      </c>
      <c r="AB262" s="20">
        <v>5045528.5910425195</v>
      </c>
      <c r="AC262" s="20">
        <v>4007931.5128784198</v>
      </c>
      <c r="AD262" s="20">
        <v>4399072.1143150302</v>
      </c>
      <c r="AE262" s="20">
        <v>4591013.5714034997</v>
      </c>
      <c r="AF262" s="20">
        <v>6025639.7469940204</v>
      </c>
      <c r="AG262" s="20">
        <v>7079676.5611267099</v>
      </c>
      <c r="AH262" s="20">
        <v>7143074.5535125704</v>
      </c>
      <c r="AI262" s="20">
        <v>5988413.4099655198</v>
      </c>
      <c r="AJ262" s="20">
        <v>4974836.0882606497</v>
      </c>
      <c r="AK262" s="20">
        <v>4834621.8009033203</v>
      </c>
      <c r="AL262" s="20">
        <v>6265627.2091236096</v>
      </c>
      <c r="AM262" s="20">
        <v>6395182.9318246804</v>
      </c>
      <c r="AN262" s="20">
        <v>5628774.0054330798</v>
      </c>
      <c r="AO262" s="20">
        <v>4521290.9926757803</v>
      </c>
      <c r="AP262" s="20">
        <v>4875192.5954895001</v>
      </c>
      <c r="AQ262" s="20">
        <v>5058663.1994934101</v>
      </c>
      <c r="AR262" s="20">
        <v>5990891.7170791598</v>
      </c>
      <c r="AS262" s="20">
        <v>6902449.2171096802</v>
      </c>
      <c r="AT262" s="20">
        <v>6924260.9976425199</v>
      </c>
      <c r="AU262" s="20">
        <v>5987000.61976624</v>
      </c>
      <c r="AV262" s="20">
        <v>4527904.2863082904</v>
      </c>
      <c r="AW262" s="20">
        <v>4823884.6536865197</v>
      </c>
      <c r="AX262" s="22">
        <v>6103562.8973217001</v>
      </c>
      <c r="AZ262" s="21">
        <f t="array" ref="AZ262">SUM(IF(YEAR($C$5:$AX$5)=AZ$5,$C262:$AX262))</f>
        <v>73745736.492804512</v>
      </c>
      <c r="BA262" s="20">
        <f t="array" ref="BA262">SUM(IF(YEAR($C$5:$AX$5)=BA$5,$C262:$AX262))</f>
        <v>72936971.872198105</v>
      </c>
      <c r="BB262" s="20">
        <f t="array" ref="BB262">SUM(IF(YEAR($C$5:$AX$5)=BB$5,$C262:$AX262))</f>
        <v>66120296.562617309</v>
      </c>
      <c r="BC262" s="22">
        <f t="array" ref="BC262">SUM(IF(YEAR($C$5:$AX$5)=BC$5,$C262:$AX262))</f>
        <v>67739058.113830552</v>
      </c>
      <c r="BE262" s="21">
        <f t="shared" si="31"/>
        <v>74445142.628001183</v>
      </c>
      <c r="BF262" s="20">
        <f t="shared" si="32"/>
        <v>68545913.736334801</v>
      </c>
      <c r="BG262" s="22">
        <f t="shared" si="33"/>
        <v>68790993.094802856</v>
      </c>
    </row>
    <row r="263" spans="2:59">
      <c r="B263" s="14" t="s">
        <v>24</v>
      </c>
      <c r="C263" s="20">
        <v>1496902.8382415799</v>
      </c>
      <c r="D263" s="20">
        <v>1364210.0639495801</v>
      </c>
      <c r="E263" s="20">
        <v>1495263.4020690899</v>
      </c>
      <c r="F263" s="20">
        <v>1280104.2486877399</v>
      </c>
      <c r="G263" s="20">
        <v>1426950.9424133301</v>
      </c>
      <c r="H263" s="20">
        <v>1722186.5018615699</v>
      </c>
      <c r="I263" s="20">
        <v>2100458.21934509</v>
      </c>
      <c r="J263" s="20">
        <v>2026958.8576354999</v>
      </c>
      <c r="K263" s="20">
        <v>1601339.24674988</v>
      </c>
      <c r="L263" s="20">
        <v>1498420.7831878699</v>
      </c>
      <c r="M263" s="20">
        <v>1557123.35569763</v>
      </c>
      <c r="N263" s="20">
        <v>1662768.70378113</v>
      </c>
      <c r="O263" s="20">
        <v>1623035.9564056401</v>
      </c>
      <c r="P263" s="20">
        <v>1425004.8959808301</v>
      </c>
      <c r="Q263" s="20">
        <v>1572594.9642028799</v>
      </c>
      <c r="R263" s="20">
        <v>1324306.6577453599</v>
      </c>
      <c r="S263" s="20">
        <v>1465364.7890625</v>
      </c>
      <c r="T263" s="20">
        <v>1752960.21896362</v>
      </c>
      <c r="U263" s="20">
        <v>2246707.6492180801</v>
      </c>
      <c r="V263" s="20">
        <v>2128017.5105006699</v>
      </c>
      <c r="W263" s="20">
        <v>1599446.6743850701</v>
      </c>
      <c r="X263" s="20">
        <v>1492207.2131042499</v>
      </c>
      <c r="Y263" s="20">
        <v>1580908.16575623</v>
      </c>
      <c r="Z263" s="20">
        <v>1741955.29423523</v>
      </c>
      <c r="AA263" s="20">
        <v>1323196.89710379</v>
      </c>
      <c r="AB263" s="20">
        <v>1264104.53030396</v>
      </c>
      <c r="AC263" s="20">
        <v>1323631.0401306199</v>
      </c>
      <c r="AD263" s="20">
        <v>1106565.3528747601</v>
      </c>
      <c r="AE263" s="20">
        <v>1200918.00596714</v>
      </c>
      <c r="AF263" s="20">
        <v>1461267.0945129399</v>
      </c>
      <c r="AG263" s="20">
        <v>1892846.6027393299</v>
      </c>
      <c r="AH263" s="20">
        <v>1896623.2613594499</v>
      </c>
      <c r="AI263" s="20">
        <v>1436930.6308212299</v>
      </c>
      <c r="AJ263" s="20">
        <v>1348086.7683868399</v>
      </c>
      <c r="AK263" s="20">
        <v>1341764.20518494</v>
      </c>
      <c r="AL263" s="20">
        <v>1537430.2858734101</v>
      </c>
      <c r="AM263" s="20">
        <v>1162339.7524871801</v>
      </c>
      <c r="AN263" s="20">
        <v>1017880.93894958</v>
      </c>
      <c r="AO263" s="20">
        <v>1104049.9910430899</v>
      </c>
      <c r="AP263" s="20">
        <v>943186.18734741199</v>
      </c>
      <c r="AQ263" s="20">
        <v>995677.15176391602</v>
      </c>
      <c r="AR263" s="20">
        <v>1198715.61816335</v>
      </c>
      <c r="AS263" s="20">
        <v>1556021.36741066</v>
      </c>
      <c r="AT263" s="20">
        <v>1508031.8364210101</v>
      </c>
      <c r="AU263" s="20">
        <v>1143371.48147202</v>
      </c>
      <c r="AV263" s="20">
        <v>1059189.0128631601</v>
      </c>
      <c r="AW263" s="20">
        <v>1078906.94126892</v>
      </c>
      <c r="AX263" s="22">
        <v>1245908.0036468499</v>
      </c>
      <c r="AZ263" s="21">
        <f t="array" ref="AZ263">SUM(IF(YEAR($C$5:$AX$5)=AZ$5,$C263:$AX263))</f>
        <v>19232687.163619991</v>
      </c>
      <c r="BA263" s="20">
        <f t="array" ref="BA263">SUM(IF(YEAR($C$5:$AX$5)=BA$5,$C263:$AX263))</f>
        <v>19952509.989560358</v>
      </c>
      <c r="BB263" s="20">
        <f t="array" ref="BB263">SUM(IF(YEAR($C$5:$AX$5)=BB$5,$C263:$AX263))</f>
        <v>17133364.675258409</v>
      </c>
      <c r="BC263" s="22">
        <f t="array" ref="BC263">SUM(IF(YEAR($C$5:$AX$5)=BC$5,$C263:$AX263))</f>
        <v>14013278.282837149</v>
      </c>
      <c r="BE263" s="21">
        <f t="shared" si="31"/>
        <v>19579562.93165588</v>
      </c>
      <c r="BF263" s="20">
        <f t="shared" si="32"/>
        <v>18760618.55254342</v>
      </c>
      <c r="BG263" s="22">
        <f t="shared" si="33"/>
        <v>16138082.870469317</v>
      </c>
    </row>
    <row r="264" spans="2:59">
      <c r="B264" s="14" t="s">
        <v>23</v>
      </c>
      <c r="C264" s="20">
        <v>5431197.7953856001</v>
      </c>
      <c r="D264" s="20">
        <v>4514927.3453825098</v>
      </c>
      <c r="E264" s="20">
        <v>3575699.6368455901</v>
      </c>
      <c r="F264" s="20">
        <v>3630326.40230083</v>
      </c>
      <c r="G264" s="20">
        <v>4402658.4185204497</v>
      </c>
      <c r="H264" s="20">
        <v>5360807.0755209904</v>
      </c>
      <c r="I264" s="20">
        <v>6128531.49814355</v>
      </c>
      <c r="J264" s="20">
        <v>6158323.2517471304</v>
      </c>
      <c r="K264" s="20">
        <v>4795817.2015476199</v>
      </c>
      <c r="L264" s="20">
        <v>4361034.6945550404</v>
      </c>
      <c r="M264" s="20">
        <v>4006608.5452318201</v>
      </c>
      <c r="N264" s="20">
        <v>4723940.8852310199</v>
      </c>
      <c r="O264" s="20">
        <v>5982819.5254402198</v>
      </c>
      <c r="P264" s="20">
        <v>4594512.1232528696</v>
      </c>
      <c r="Q264" s="20">
        <v>4265358.6058340101</v>
      </c>
      <c r="R264" s="20">
        <v>3995465.7812638301</v>
      </c>
      <c r="S264" s="20">
        <v>4704314.98570251</v>
      </c>
      <c r="T264" s="20">
        <v>5056473.7028999301</v>
      </c>
      <c r="U264" s="20">
        <v>5785482.8058259496</v>
      </c>
      <c r="V264" s="20">
        <v>5764922.2620868701</v>
      </c>
      <c r="W264" s="20">
        <v>4605069.9561347999</v>
      </c>
      <c r="X264" s="20">
        <v>4413335.69474483</v>
      </c>
      <c r="Y264" s="20">
        <v>3908072.3140048999</v>
      </c>
      <c r="Z264" s="20">
        <v>4484343.1197586097</v>
      </c>
      <c r="AA264" s="20">
        <v>4598708.6263830699</v>
      </c>
      <c r="AB264" s="20">
        <v>4031349.1266057501</v>
      </c>
      <c r="AC264" s="20">
        <v>3499250.0124488501</v>
      </c>
      <c r="AD264" s="20">
        <v>3018373.6320145102</v>
      </c>
      <c r="AE264" s="20">
        <v>3946614.7605763702</v>
      </c>
      <c r="AF264" s="20">
        <v>4770178.2678260803</v>
      </c>
      <c r="AG264" s="20">
        <v>5707330.56535614</v>
      </c>
      <c r="AH264" s="20">
        <v>5677209.6831667405</v>
      </c>
      <c r="AI264" s="20">
        <v>4532823.7571172696</v>
      </c>
      <c r="AJ264" s="20">
        <v>4080475.9040477299</v>
      </c>
      <c r="AK264" s="20">
        <v>4077687.2235746402</v>
      </c>
      <c r="AL264" s="20">
        <v>4661873.5781345395</v>
      </c>
      <c r="AM264" s="20">
        <v>5486260.9764487697</v>
      </c>
      <c r="AN264" s="20">
        <v>4763669.8692169199</v>
      </c>
      <c r="AO264" s="20">
        <v>4340081.5751502505</v>
      </c>
      <c r="AP264" s="20">
        <v>3877065.7897663098</v>
      </c>
      <c r="AQ264" s="20">
        <v>3987752.8653621702</v>
      </c>
      <c r="AR264" s="20">
        <v>4944138.0071650697</v>
      </c>
      <c r="AS264" s="20">
        <v>5775421.4415029297</v>
      </c>
      <c r="AT264" s="20">
        <v>5668439.3155021695</v>
      </c>
      <c r="AU264" s="20">
        <v>4844717.3404665003</v>
      </c>
      <c r="AV264" s="20">
        <v>4316498.6383910198</v>
      </c>
      <c r="AW264" s="20">
        <v>4410539.6978941001</v>
      </c>
      <c r="AX264" s="22">
        <v>4848939.2245788602</v>
      </c>
      <c r="AZ264" s="21">
        <f t="array" ref="AZ264">SUM(IF(YEAR($C$5:$AX$5)=AZ$5,$C264:$AX264))</f>
        <v>57089872.750412151</v>
      </c>
      <c r="BA264" s="20">
        <f t="array" ref="BA264">SUM(IF(YEAR($C$5:$AX$5)=BA$5,$C264:$AX264))</f>
        <v>57560170.876949325</v>
      </c>
      <c r="BB264" s="20">
        <f t="array" ref="BB264">SUM(IF(YEAR($C$5:$AX$5)=BB$5,$C264:$AX264))</f>
        <v>52601875.137251683</v>
      </c>
      <c r="BC264" s="22">
        <f t="array" ref="BC264">SUM(IF(YEAR($C$5:$AX$5)=BC$5,$C264:$AX264))</f>
        <v>57263524.741445065</v>
      </c>
      <c r="BE264" s="21">
        <f t="shared" si="31"/>
        <v>59077534.173470594</v>
      </c>
      <c r="BF264" s="20">
        <f t="shared" si="32"/>
        <v>53111996.013484433</v>
      </c>
      <c r="BG264" s="22">
        <f t="shared" si="33"/>
        <v>55962410.055167563</v>
      </c>
    </row>
    <row r="265" spans="2:59">
      <c r="B265" s="14" t="s">
        <v>22</v>
      </c>
      <c r="C265" s="20">
        <v>3748409.3620262099</v>
      </c>
      <c r="D265" s="20">
        <v>3286393.0924072298</v>
      </c>
      <c r="E265" s="20">
        <v>3312006.6276550302</v>
      </c>
      <c r="F265" s="20">
        <v>2717707.61976051</v>
      </c>
      <c r="G265" s="20">
        <v>3807999.28180695</v>
      </c>
      <c r="H265" s="20">
        <v>4820741.7812118502</v>
      </c>
      <c r="I265" s="20">
        <v>6070794.09863663</v>
      </c>
      <c r="J265" s="20">
        <v>6209639.3724822998</v>
      </c>
      <c r="K265" s="20">
        <v>4455201.9856300401</v>
      </c>
      <c r="L265" s="20">
        <v>3694911.5026893602</v>
      </c>
      <c r="M265" s="20">
        <v>3621712.4222564702</v>
      </c>
      <c r="N265" s="20">
        <v>3593938.0087318402</v>
      </c>
      <c r="O265" s="20">
        <v>4073872.3618927002</v>
      </c>
      <c r="P265" s="20">
        <v>3323198.4994354201</v>
      </c>
      <c r="Q265" s="20">
        <v>2630830.0082855201</v>
      </c>
      <c r="R265" s="20">
        <v>2770298.0118160201</v>
      </c>
      <c r="S265" s="20">
        <v>3476144.1939201402</v>
      </c>
      <c r="T265" s="20">
        <v>4467569.7836036701</v>
      </c>
      <c r="U265" s="20">
        <v>5471719.5670929002</v>
      </c>
      <c r="V265" s="20">
        <v>5518955.4346466102</v>
      </c>
      <c r="W265" s="20">
        <v>4020057.11755371</v>
      </c>
      <c r="X265" s="20">
        <v>3439105.7481384301</v>
      </c>
      <c r="Y265" s="20">
        <v>3075886.7286377</v>
      </c>
      <c r="Z265" s="20">
        <v>3387813.62865829</v>
      </c>
      <c r="AA265" s="20">
        <v>3988807.75050354</v>
      </c>
      <c r="AB265" s="20">
        <v>3636249.85723877</v>
      </c>
      <c r="AC265" s="20">
        <v>2899940.5792694101</v>
      </c>
      <c r="AD265" s="20">
        <v>2531224.9904918699</v>
      </c>
      <c r="AE265" s="20">
        <v>3527921.2320213299</v>
      </c>
      <c r="AF265" s="20">
        <v>4524330.5987892197</v>
      </c>
      <c r="AG265" s="20">
        <v>5509991.5077247601</v>
      </c>
      <c r="AH265" s="20">
        <v>5814741.8980407696</v>
      </c>
      <c r="AI265" s="20">
        <v>4563933.48444557</v>
      </c>
      <c r="AJ265" s="20">
        <v>4112327.9088478098</v>
      </c>
      <c r="AK265" s="20">
        <v>3471997.63286591</v>
      </c>
      <c r="AL265" s="20">
        <v>3451955.9474067702</v>
      </c>
      <c r="AM265" s="20">
        <v>4578846.2755508404</v>
      </c>
      <c r="AN265" s="20">
        <v>3841385.13885498</v>
      </c>
      <c r="AO265" s="20">
        <v>2941308.0450210599</v>
      </c>
      <c r="AP265" s="20">
        <v>3078349.0821056399</v>
      </c>
      <c r="AQ265" s="20">
        <v>3656969.4637908898</v>
      </c>
      <c r="AR265" s="20">
        <v>4695598.0386218997</v>
      </c>
      <c r="AS265" s="20">
        <v>5768045.7085198201</v>
      </c>
      <c r="AT265" s="20">
        <v>5943045.6953495704</v>
      </c>
      <c r="AU265" s="20">
        <v>4678534.8371782303</v>
      </c>
      <c r="AV265" s="20">
        <v>4020839.8285865802</v>
      </c>
      <c r="AW265" s="20">
        <v>3608509.5246581999</v>
      </c>
      <c r="AX265" s="22">
        <v>3968622.4519310002</v>
      </c>
      <c r="AZ265" s="21">
        <f t="array" ref="AZ265">SUM(IF(YEAR($C$5:$AX$5)=AZ$5,$C265:$AX265))</f>
        <v>49339455.155294426</v>
      </c>
      <c r="BA265" s="20">
        <f t="array" ref="BA265">SUM(IF(YEAR($C$5:$AX$5)=BA$5,$C265:$AX265))</f>
        <v>45655451.083681107</v>
      </c>
      <c r="BB265" s="20">
        <f t="array" ref="BB265">SUM(IF(YEAR($C$5:$AX$5)=BB$5,$C265:$AX265))</f>
        <v>48033423.387645736</v>
      </c>
      <c r="BC265" s="22">
        <f t="array" ref="BC265">SUM(IF(YEAR($C$5:$AX$5)=BC$5,$C265:$AX265))</f>
        <v>50780054.090168715</v>
      </c>
      <c r="BE265" s="21">
        <f t="shared" si="31"/>
        <v>48741282.246988289</v>
      </c>
      <c r="BF265" s="20">
        <f t="shared" si="32"/>
        <v>45965252.417856231</v>
      </c>
      <c r="BG265" s="22">
        <f t="shared" si="33"/>
        <v>49546136.983444214</v>
      </c>
    </row>
    <row r="266" spans="2:59">
      <c r="B266" s="14" t="s">
        <v>21</v>
      </c>
      <c r="C266" s="20">
        <v>1494203.89561176</v>
      </c>
      <c r="D266" s="20">
        <v>1360758.09370804</v>
      </c>
      <c r="E266" s="20">
        <v>1727107.7363662701</v>
      </c>
      <c r="F266" s="20">
        <v>1717028.8193588301</v>
      </c>
      <c r="G266" s="20">
        <v>1696958.5147991199</v>
      </c>
      <c r="H266" s="20">
        <v>2120066.2416763301</v>
      </c>
      <c r="I266" s="20">
        <v>2588886.7115783701</v>
      </c>
      <c r="J266" s="20">
        <v>2367560.5481948899</v>
      </c>
      <c r="K266" s="20">
        <v>1844965.3819999699</v>
      </c>
      <c r="L266" s="20">
        <v>1770080.99805832</v>
      </c>
      <c r="M266" s="20">
        <v>1836590.8068122901</v>
      </c>
      <c r="N266" s="20">
        <v>1716211.9452056901</v>
      </c>
      <c r="O266" s="20">
        <v>1651463.0748825099</v>
      </c>
      <c r="P266" s="20">
        <v>1470408.91157913</v>
      </c>
      <c r="Q266" s="20">
        <v>1873328.69004059</v>
      </c>
      <c r="R266" s="20">
        <v>1666956.0811386099</v>
      </c>
      <c r="S266" s="20">
        <v>1728848.20619774</v>
      </c>
      <c r="T266" s="20">
        <v>2113243.1838283502</v>
      </c>
      <c r="U266" s="20">
        <v>2569751.79426587</v>
      </c>
      <c r="V266" s="20">
        <v>2350281.8967772699</v>
      </c>
      <c r="W266" s="20">
        <v>1835801.9629631001</v>
      </c>
      <c r="X266" s="20">
        <v>1805945.7410392801</v>
      </c>
      <c r="Y266" s="20">
        <v>1792606.5993232699</v>
      </c>
      <c r="Z266" s="20">
        <v>1908270.4190750101</v>
      </c>
      <c r="AA266" s="20">
        <v>1609361.43379307</v>
      </c>
      <c r="AB266" s="20">
        <v>1544495.9054374699</v>
      </c>
      <c r="AC266" s="20">
        <v>1829235.8490142799</v>
      </c>
      <c r="AD266" s="20">
        <v>1651132.03286362</v>
      </c>
      <c r="AE266" s="20">
        <v>1648066.75971842</v>
      </c>
      <c r="AF266" s="20">
        <v>1949969.11395645</v>
      </c>
      <c r="AG266" s="20">
        <v>2535559.8433862901</v>
      </c>
      <c r="AH266" s="20">
        <v>2403521.3031599498</v>
      </c>
      <c r="AI266" s="20">
        <v>1838193.6620101901</v>
      </c>
      <c r="AJ266" s="20">
        <v>1789276.63514328</v>
      </c>
      <c r="AK266" s="20">
        <v>1646394.6546821599</v>
      </c>
      <c r="AL266" s="20">
        <v>1931909.16967773</v>
      </c>
      <c r="AM266" s="20">
        <v>1666618.5851364101</v>
      </c>
      <c r="AN266" s="20">
        <v>1473506.27595901</v>
      </c>
      <c r="AO266" s="20">
        <v>1731344.7164459201</v>
      </c>
      <c r="AP266" s="20">
        <v>1682138.03334808</v>
      </c>
      <c r="AQ266" s="20">
        <v>1644673.97325134</v>
      </c>
      <c r="AR266" s="20">
        <v>1925960.06426966</v>
      </c>
      <c r="AS266" s="20">
        <v>2512767.2158979201</v>
      </c>
      <c r="AT266" s="20">
        <v>2336818.24958992</v>
      </c>
      <c r="AU266" s="20">
        <v>1759077.4438495601</v>
      </c>
      <c r="AV266" s="20">
        <v>1712169.27982712</v>
      </c>
      <c r="AW266" s="20">
        <v>1537374.8357734701</v>
      </c>
      <c r="AX266" s="22">
        <v>1883273.3386001601</v>
      </c>
      <c r="AZ266" s="21">
        <f t="array" ref="AZ266">SUM(IF(YEAR($C$5:$AX$5)=AZ$5,$C266:$AX266))</f>
        <v>22240419.693369877</v>
      </c>
      <c r="BA266" s="20">
        <f t="array" ref="BA266">SUM(IF(YEAR($C$5:$AX$5)=BA$5,$C266:$AX266))</f>
        <v>22766906.561110727</v>
      </c>
      <c r="BB266" s="20">
        <f t="array" ref="BB266">SUM(IF(YEAR($C$5:$AX$5)=BB$5,$C266:$AX266))</f>
        <v>22377116.36284291</v>
      </c>
      <c r="BC266" s="22">
        <f t="array" ref="BC266">SUM(IF(YEAR($C$5:$AX$5)=BC$5,$C266:$AX266))</f>
        <v>21865722.011948571</v>
      </c>
      <c r="BE266" s="21">
        <f t="shared" si="31"/>
        <v>22635367.597364437</v>
      </c>
      <c r="BF266" s="20">
        <f t="shared" si="32"/>
        <v>22658193.578099012</v>
      </c>
      <c r="BG266" s="22">
        <f t="shared" si="33"/>
        <v>22293105.966156811</v>
      </c>
    </row>
    <row r="267" spans="2:59">
      <c r="B267" s="14" t="s">
        <v>20</v>
      </c>
      <c r="C267" s="20">
        <v>3176766.3749421202</v>
      </c>
      <c r="D267" s="20">
        <v>2891876.7821735102</v>
      </c>
      <c r="E267" s="20">
        <v>2680661.82855064</v>
      </c>
      <c r="F267" s="20">
        <v>2459921.3890293199</v>
      </c>
      <c r="G267" s="20">
        <v>3037939.1213348499</v>
      </c>
      <c r="H267" s="20">
        <v>3735968.1941201701</v>
      </c>
      <c r="I267" s="20">
        <v>4618761.7927747099</v>
      </c>
      <c r="J267" s="20">
        <v>4138247.8164563999</v>
      </c>
      <c r="K267" s="20">
        <v>3306897.8204097701</v>
      </c>
      <c r="L267" s="20">
        <v>3079575.9063159199</v>
      </c>
      <c r="M267" s="20">
        <v>3084053.5555383</v>
      </c>
      <c r="N267" s="20">
        <v>3351080.08376229</v>
      </c>
      <c r="O267" s="20">
        <v>3357014.63104945</v>
      </c>
      <c r="P267" s="20">
        <v>2918342.5283435602</v>
      </c>
      <c r="Q267" s="20">
        <v>2837095.5675948299</v>
      </c>
      <c r="R267" s="20">
        <v>2467504.1993969101</v>
      </c>
      <c r="S267" s="20">
        <v>3034404.7611511401</v>
      </c>
      <c r="T267" s="20">
        <v>3672865.6922128201</v>
      </c>
      <c r="U267" s="20">
        <v>4521757.1696400298</v>
      </c>
      <c r="V267" s="20">
        <v>4011771.8775982098</v>
      </c>
      <c r="W267" s="20">
        <v>3223305.13884544</v>
      </c>
      <c r="X267" s="20">
        <v>3096696.1864482202</v>
      </c>
      <c r="Y267" s="20">
        <v>3118362.84135067</v>
      </c>
      <c r="Z267" s="20">
        <v>3406686.5668860702</v>
      </c>
      <c r="AA267" s="20">
        <v>3091660.71010298</v>
      </c>
      <c r="AB267" s="20">
        <v>2966180.8857861799</v>
      </c>
      <c r="AC267" s="20">
        <v>2724346.3640883602</v>
      </c>
      <c r="AD267" s="20">
        <v>2309263.9131801701</v>
      </c>
      <c r="AE267" s="20">
        <v>2723828.4408691502</v>
      </c>
      <c r="AF267" s="20">
        <v>3413755.9937036</v>
      </c>
      <c r="AG267" s="20">
        <v>4433487.3528577099</v>
      </c>
      <c r="AH267" s="20">
        <v>4123484.9050354101</v>
      </c>
      <c r="AI267" s="20">
        <v>3221614.1933727302</v>
      </c>
      <c r="AJ267" s="20">
        <v>3080191.9022532701</v>
      </c>
      <c r="AK267" s="20">
        <v>3006106.4248009901</v>
      </c>
      <c r="AL267" s="20">
        <v>3461482.4450293798</v>
      </c>
      <c r="AM267" s="20">
        <v>3194026.0059817401</v>
      </c>
      <c r="AN267" s="20">
        <v>2823626.0542377201</v>
      </c>
      <c r="AO267" s="20">
        <v>2757075.8815138899</v>
      </c>
      <c r="AP267" s="20">
        <v>2276067.45094568</v>
      </c>
      <c r="AQ267" s="20">
        <v>2762330.71510011</v>
      </c>
      <c r="AR267" s="20">
        <v>3381327.6903359899</v>
      </c>
      <c r="AS267" s="20">
        <v>4389953.1272816705</v>
      </c>
      <c r="AT267" s="20">
        <v>3976760.6548668998</v>
      </c>
      <c r="AU267" s="20">
        <v>3129322.8690395402</v>
      </c>
      <c r="AV267" s="20">
        <v>2910725.60543931</v>
      </c>
      <c r="AW267" s="20">
        <v>2963352.54674923</v>
      </c>
      <c r="AX267" s="22">
        <v>3388777.3900366998</v>
      </c>
      <c r="AZ267" s="21">
        <f t="array" ref="AZ267">SUM(IF(YEAR($C$5:$AX$5)=AZ$5,$C267:$AX267))</f>
        <v>39561750.665408</v>
      </c>
      <c r="BA267" s="20">
        <f t="array" ref="BA267">SUM(IF(YEAR($C$5:$AX$5)=BA$5,$C267:$AX267))</f>
        <v>39665807.16051735</v>
      </c>
      <c r="BB267" s="20">
        <f t="array" ref="BB267">SUM(IF(YEAR($C$5:$AX$5)=BB$5,$C267:$AX267))</f>
        <v>38555403.531079933</v>
      </c>
      <c r="BC267" s="22">
        <f t="array" ref="BC267">SUM(IF(YEAR($C$5:$AX$5)=BC$5,$C267:$AX267))</f>
        <v>37953345.991528474</v>
      </c>
      <c r="BE267" s="21">
        <f t="shared" si="31"/>
        <v>39928946.856913455</v>
      </c>
      <c r="BF267" s="20">
        <f t="shared" si="32"/>
        <v>38866725.7870083</v>
      </c>
      <c r="BG267" s="22">
        <f t="shared" si="33"/>
        <v>38553249.324832223</v>
      </c>
    </row>
    <row r="268" spans="2:59">
      <c r="B268" s="14" t="s">
        <v>19</v>
      </c>
      <c r="C268" s="20">
        <v>7724746.5681743603</v>
      </c>
      <c r="D268" s="20">
        <v>7157684.1710815402</v>
      </c>
      <c r="E268" s="20">
        <v>6136877.7811374702</v>
      </c>
      <c r="F268" s="20">
        <v>4775638.29331207</v>
      </c>
      <c r="G268" s="20">
        <v>5156233.0169601403</v>
      </c>
      <c r="H268" s="20">
        <v>6640068.62981606</v>
      </c>
      <c r="I268" s="20">
        <v>7760296.1751442002</v>
      </c>
      <c r="J268" s="20">
        <v>7820072.5023810901</v>
      </c>
      <c r="K268" s="20">
        <v>5844414.9152126303</v>
      </c>
      <c r="L268" s="20">
        <v>5084139.95531845</v>
      </c>
      <c r="M268" s="20">
        <v>6116202.0205621701</v>
      </c>
      <c r="N268" s="20">
        <v>7222862.2292804699</v>
      </c>
      <c r="O268" s="20">
        <v>8172414.5376758603</v>
      </c>
      <c r="P268" s="20">
        <v>7222882.1475791903</v>
      </c>
      <c r="Q268" s="20">
        <v>6682823.6413946198</v>
      </c>
      <c r="R268" s="20">
        <v>5187952.1654033698</v>
      </c>
      <c r="S268" s="20">
        <v>5624771.7883672696</v>
      </c>
      <c r="T268" s="20">
        <v>7472948.4429845801</v>
      </c>
      <c r="U268" s="20">
        <v>8718106.9660959207</v>
      </c>
      <c r="V268" s="20">
        <v>8690170.0791039504</v>
      </c>
      <c r="W268" s="20">
        <v>6597488.6896936903</v>
      </c>
      <c r="X268" s="20">
        <v>5862170.4820098896</v>
      </c>
      <c r="Y268" s="20">
        <v>6472765.9228095999</v>
      </c>
      <c r="Z268" s="20">
        <v>7429217.4227580996</v>
      </c>
      <c r="AA268" s="20">
        <v>6914461.8952947902</v>
      </c>
      <c r="AB268" s="20">
        <v>6436634.4313907595</v>
      </c>
      <c r="AC268" s="20">
        <v>5738522.25399148</v>
      </c>
      <c r="AD268" s="20">
        <v>4636664.8977222396</v>
      </c>
      <c r="AE268" s="20">
        <v>4761664.3412249098</v>
      </c>
      <c r="AF268" s="20">
        <v>6758473.7710552802</v>
      </c>
      <c r="AG268" s="20">
        <v>8144595.2614498101</v>
      </c>
      <c r="AH268" s="20">
        <v>8237880.9215412103</v>
      </c>
      <c r="AI268" s="20">
        <v>6576350.4186531901</v>
      </c>
      <c r="AJ268" s="20">
        <v>5836856.8853287697</v>
      </c>
      <c r="AK268" s="20">
        <v>6013150.1568069505</v>
      </c>
      <c r="AL268" s="20">
        <v>7241035.71795082</v>
      </c>
      <c r="AM268" s="20">
        <v>7985137.1205077199</v>
      </c>
      <c r="AN268" s="20">
        <v>7154874.0790660996</v>
      </c>
      <c r="AO268" s="20">
        <v>6584591.4244430102</v>
      </c>
      <c r="AP268" s="20">
        <v>5467884.91227913</v>
      </c>
      <c r="AQ268" s="20">
        <v>5503352.4009723701</v>
      </c>
      <c r="AR268" s="20">
        <v>7260630.2380624404</v>
      </c>
      <c r="AS268" s="20">
        <v>8492453.2463860493</v>
      </c>
      <c r="AT268" s="20">
        <v>8564957.9845085107</v>
      </c>
      <c r="AU268" s="20">
        <v>6901151.6706237802</v>
      </c>
      <c r="AV268" s="20">
        <v>5971193.7429819098</v>
      </c>
      <c r="AW268" s="20">
        <v>6398076.6820879001</v>
      </c>
      <c r="AX268" s="22">
        <v>7675346.2090778397</v>
      </c>
      <c r="AZ268" s="21">
        <f t="array" ref="AZ268">SUM(IF(YEAR($C$5:$AX$5)=AZ$5,$C268:$AX268))</f>
        <v>77439236.258380666</v>
      </c>
      <c r="BA268" s="20">
        <f t="array" ref="BA268">SUM(IF(YEAR($C$5:$AX$5)=BA$5,$C268:$AX268))</f>
        <v>84133712.285876036</v>
      </c>
      <c r="BB268" s="20">
        <f t="array" ref="BB268">SUM(IF(YEAR($C$5:$AX$5)=BB$5,$C268:$AX268))</f>
        <v>77296290.952410206</v>
      </c>
      <c r="BC268" s="22">
        <f t="array" ref="BC268">SUM(IF(YEAR($C$5:$AX$5)=BC$5,$C268:$AX268))</f>
        <v>83959649.710996747</v>
      </c>
      <c r="BE268" s="21">
        <f t="shared" si="31"/>
        <v>79378900.708135381</v>
      </c>
      <c r="BF268" s="20">
        <f t="shared" si="32"/>
        <v>79730815.825079918</v>
      </c>
      <c r="BG268" s="22">
        <f t="shared" si="33"/>
        <v>81504183.070054352</v>
      </c>
    </row>
    <row r="269" spans="2:59">
      <c r="B269" s="14" t="s">
        <v>18</v>
      </c>
      <c r="C269" s="20">
        <v>9394356.6780114193</v>
      </c>
      <c r="D269" s="20">
        <v>8379264.9250564603</v>
      </c>
      <c r="E269" s="20">
        <v>7831122.7346057901</v>
      </c>
      <c r="F269" s="20">
        <v>6696415.0567398099</v>
      </c>
      <c r="G269" s="20">
        <v>7089729.0081930198</v>
      </c>
      <c r="H269" s="20">
        <v>9297959.6071529407</v>
      </c>
      <c r="I269" s="20">
        <v>10865026.1608839</v>
      </c>
      <c r="J269" s="20">
        <v>10607729.3816853</v>
      </c>
      <c r="K269" s="20">
        <v>8280265.4890799504</v>
      </c>
      <c r="L269" s="20">
        <v>7646486.4016566304</v>
      </c>
      <c r="M269" s="20">
        <v>8012496.8683600398</v>
      </c>
      <c r="N269" s="20">
        <v>8849348.0664343797</v>
      </c>
      <c r="O269" s="20">
        <v>9541593.4464702606</v>
      </c>
      <c r="P269" s="20">
        <v>8306707.3027782403</v>
      </c>
      <c r="Q269" s="20">
        <v>8044328.8811531104</v>
      </c>
      <c r="R269" s="20">
        <v>6690594.14905548</v>
      </c>
      <c r="S269" s="20">
        <v>7200199.4504973898</v>
      </c>
      <c r="T269" s="20">
        <v>9109170.9070918597</v>
      </c>
      <c r="U269" s="20">
        <v>10696576.8490553</v>
      </c>
      <c r="V269" s="20">
        <v>10302156.1910665</v>
      </c>
      <c r="W269" s="20">
        <v>8058040.8656878499</v>
      </c>
      <c r="X269" s="20">
        <v>7560709.4549727403</v>
      </c>
      <c r="Y269" s="20">
        <v>7911853.1919150399</v>
      </c>
      <c r="Z269" s="20">
        <v>8813146.91496801</v>
      </c>
      <c r="AA269" s="20">
        <v>8653413.8317856807</v>
      </c>
      <c r="AB269" s="20">
        <v>7976431.7961695204</v>
      </c>
      <c r="AC269" s="20">
        <v>7551621.2733955402</v>
      </c>
      <c r="AD269" s="20">
        <v>6479570.9245486297</v>
      </c>
      <c r="AE269" s="20">
        <v>6668395.7183542298</v>
      </c>
      <c r="AF269" s="20">
        <v>8579562.5655617695</v>
      </c>
      <c r="AG269" s="20">
        <v>10477158.5863623</v>
      </c>
      <c r="AH269" s="20">
        <v>10352285.8469625</v>
      </c>
      <c r="AI269" s="20">
        <v>8194603.0736020803</v>
      </c>
      <c r="AJ269" s="20">
        <v>7670239.8526749602</v>
      </c>
      <c r="AK269" s="20">
        <v>7694627.9311566399</v>
      </c>
      <c r="AL269" s="20">
        <v>8975935.3526205998</v>
      </c>
      <c r="AM269" s="20">
        <v>10067527.3703175</v>
      </c>
      <c r="AN269" s="20">
        <v>8867356.3357825298</v>
      </c>
      <c r="AO269" s="20">
        <v>8284490.1884632101</v>
      </c>
      <c r="AP269" s="20">
        <v>7159740.8451538105</v>
      </c>
      <c r="AQ269" s="20">
        <v>7215410.4411940603</v>
      </c>
      <c r="AR269" s="20">
        <v>8967937.2587277908</v>
      </c>
      <c r="AS269" s="20">
        <v>10817268.587698501</v>
      </c>
      <c r="AT269" s="20">
        <v>10578425.3953478</v>
      </c>
      <c r="AU269" s="20">
        <v>8365086.9562261105</v>
      </c>
      <c r="AV269" s="20">
        <v>7778710.1148467101</v>
      </c>
      <c r="AW269" s="20">
        <v>7945837.6086058598</v>
      </c>
      <c r="AX269" s="22">
        <v>9371704.6164224092</v>
      </c>
      <c r="AZ269" s="21">
        <f t="array" ref="AZ269">SUM(IF(YEAR($C$5:$AX$5)=AZ$5,$C269:$AX269))</f>
        <v>102950200.37785965</v>
      </c>
      <c r="BA269" s="20">
        <f t="array" ref="BA269">SUM(IF(YEAR($C$5:$AX$5)=BA$5,$C269:$AX269))</f>
        <v>102235077.60471177</v>
      </c>
      <c r="BB269" s="20">
        <f t="array" ref="BB269">SUM(IF(YEAR($C$5:$AX$5)=BB$5,$C269:$AX269))</f>
        <v>99273846.753194451</v>
      </c>
      <c r="BC269" s="22">
        <f t="array" ref="BC269">SUM(IF(YEAR($C$5:$AX$5)=BC$5,$C269:$AX269))</f>
        <v>105419495.7187863</v>
      </c>
      <c r="BE269" s="21">
        <f t="shared" si="31"/>
        <v>103342735.20520763</v>
      </c>
      <c r="BF269" s="20">
        <f t="shared" si="32"/>
        <v>99781087.919010893</v>
      </c>
      <c r="BG269" s="22">
        <f t="shared" si="33"/>
        <v>103538938.38985196</v>
      </c>
    </row>
    <row r="270" spans="2:59">
      <c r="B270" s="14" t="s">
        <v>17</v>
      </c>
      <c r="C270" s="20">
        <v>2515319.9408721901</v>
      </c>
      <c r="D270" s="20">
        <v>2367799.1886863699</v>
      </c>
      <c r="E270" s="20">
        <v>2018723.2851867699</v>
      </c>
      <c r="F270" s="20">
        <v>851280.75141143799</v>
      </c>
      <c r="G270" s="20">
        <v>2056357.2201843299</v>
      </c>
      <c r="H270" s="20">
        <v>2838596.0024490398</v>
      </c>
      <c r="I270" s="20">
        <v>3334354.6728376201</v>
      </c>
      <c r="J270" s="20">
        <v>3312791.5971374498</v>
      </c>
      <c r="K270" s="20">
        <v>2561476.1245822902</v>
      </c>
      <c r="L270" s="20">
        <v>2377820.6503906301</v>
      </c>
      <c r="M270" s="20">
        <v>2202512.7315597502</v>
      </c>
      <c r="N270" s="20">
        <v>2684593.9167251601</v>
      </c>
      <c r="O270" s="20">
        <v>2813262.3897895799</v>
      </c>
      <c r="P270" s="20">
        <v>2472031.7948913602</v>
      </c>
      <c r="Q270" s="20">
        <v>1530510.3416748</v>
      </c>
      <c r="R270" s="20">
        <v>1067771.34176636</v>
      </c>
      <c r="S270" s="20">
        <v>2292958.0198488198</v>
      </c>
      <c r="T270" s="20">
        <v>2844826.8536071801</v>
      </c>
      <c r="U270" s="20">
        <v>3340690.6043782202</v>
      </c>
      <c r="V270" s="20">
        <v>3270840.75516009</v>
      </c>
      <c r="W270" s="20">
        <v>2533699.7336921701</v>
      </c>
      <c r="X270" s="20">
        <v>2130646.78015137</v>
      </c>
      <c r="Y270" s="20">
        <v>2254028.2214660598</v>
      </c>
      <c r="Z270" s="20">
        <v>2562320.9301376301</v>
      </c>
      <c r="AA270" s="20">
        <v>2695505.6030883798</v>
      </c>
      <c r="AB270" s="20">
        <v>2499064.0000305199</v>
      </c>
      <c r="AC270" s="20">
        <v>1858402.67776489</v>
      </c>
      <c r="AD270" s="20">
        <v>1231753.0085754399</v>
      </c>
      <c r="AE270" s="20">
        <v>2307094.5447082501</v>
      </c>
      <c r="AF270" s="20">
        <v>3031667.9439773601</v>
      </c>
      <c r="AG270" s="20">
        <v>3622701.9024658198</v>
      </c>
      <c r="AH270" s="20">
        <v>3625991.8509826702</v>
      </c>
      <c r="AI270" s="20">
        <v>2970258.1179008498</v>
      </c>
      <c r="AJ270" s="20">
        <v>2643362.37219238</v>
      </c>
      <c r="AK270" s="20">
        <v>2613845.8432254801</v>
      </c>
      <c r="AL270" s="20">
        <v>3033129.0851059002</v>
      </c>
      <c r="AM270" s="20">
        <v>3300796.2540011401</v>
      </c>
      <c r="AN270" s="20">
        <v>2948404.6185350399</v>
      </c>
      <c r="AO270" s="20">
        <v>2686087.1707458501</v>
      </c>
      <c r="AP270" s="20">
        <v>1321211.37557983</v>
      </c>
      <c r="AQ270" s="20">
        <v>2435556.8572273301</v>
      </c>
      <c r="AR270" s="20">
        <v>3408682.72377253</v>
      </c>
      <c r="AS270" s="20">
        <v>3918169.0908031501</v>
      </c>
      <c r="AT270" s="20">
        <v>3898467.7647285499</v>
      </c>
      <c r="AU270" s="20">
        <v>3368515.7308864598</v>
      </c>
      <c r="AV270" s="20">
        <v>2923599.6718292199</v>
      </c>
      <c r="AW270" s="20">
        <v>2713901.0330677</v>
      </c>
      <c r="AX270" s="22">
        <v>3216953.82489014</v>
      </c>
      <c r="AZ270" s="21">
        <f t="array" ref="AZ270">SUM(IF(YEAR($C$5:$AX$5)=AZ$5,$C270:$AX270))</f>
        <v>29121626.082023036</v>
      </c>
      <c r="BA270" s="20">
        <f t="array" ref="BA270">SUM(IF(YEAR($C$5:$AX$5)=BA$5,$C270:$AX270))</f>
        <v>29113587.766563643</v>
      </c>
      <c r="BB270" s="20">
        <f t="array" ref="BB270">SUM(IF(YEAR($C$5:$AX$5)=BB$5,$C270:$AX270))</f>
        <v>32132776.950017937</v>
      </c>
      <c r="BC270" s="22">
        <f t="array" ref="BC270">SUM(IF(YEAR($C$5:$AX$5)=BC$5,$C270:$AX270))</f>
        <v>36140346.11606694</v>
      </c>
      <c r="BE270" s="21">
        <f t="shared" si="31"/>
        <v>29488679.583652865</v>
      </c>
      <c r="BF270" s="20">
        <f t="shared" si="32"/>
        <v>29528873.712760203</v>
      </c>
      <c r="BG270" s="22">
        <f t="shared" si="33"/>
        <v>34233013.391939647</v>
      </c>
    </row>
    <row r="271" spans="2:59">
      <c r="B271" s="14" t="s">
        <v>16</v>
      </c>
      <c r="C271" s="20">
        <v>2734233.5815534601</v>
      </c>
      <c r="D271" s="20">
        <v>2470443.8880774998</v>
      </c>
      <c r="E271" s="20">
        <v>2822242.5196597902</v>
      </c>
      <c r="F271" s="20">
        <v>2388526.8261808502</v>
      </c>
      <c r="G271" s="20">
        <v>2627474.7914950298</v>
      </c>
      <c r="H271" s="20">
        <v>3478717.96785188</v>
      </c>
      <c r="I271" s="20">
        <v>4549037.4442160102</v>
      </c>
      <c r="J271" s="20">
        <v>4467115.0274248105</v>
      </c>
      <c r="K271" s="20">
        <v>3367308.7158589102</v>
      </c>
      <c r="L271" s="20">
        <v>2850253.1900651199</v>
      </c>
      <c r="M271" s="20">
        <v>3055416.64026612</v>
      </c>
      <c r="N271" s="20">
        <v>3166903.5598750398</v>
      </c>
      <c r="O271" s="20">
        <v>3433246.5056811599</v>
      </c>
      <c r="P271" s="20">
        <v>3022928.78962779</v>
      </c>
      <c r="Q271" s="20">
        <v>3075500.6245124601</v>
      </c>
      <c r="R271" s="20">
        <v>2539664.2499937098</v>
      </c>
      <c r="S271" s="20">
        <v>2835932.3099734201</v>
      </c>
      <c r="T271" s="20">
        <v>3372492.85072541</v>
      </c>
      <c r="U271" s="20">
        <v>4289543.8443090897</v>
      </c>
      <c r="V271" s="20">
        <v>4205370.8676986704</v>
      </c>
      <c r="W271" s="20">
        <v>3059084.9994969098</v>
      </c>
      <c r="X271" s="20">
        <v>2720712.1629197299</v>
      </c>
      <c r="Y271" s="20">
        <v>2877790.3105542101</v>
      </c>
      <c r="Z271" s="20">
        <v>3067769.7997050602</v>
      </c>
      <c r="AA271" s="20">
        <v>3174084.0671435599</v>
      </c>
      <c r="AB271" s="20">
        <v>3061710.8148021698</v>
      </c>
      <c r="AC271" s="20">
        <v>2671173.95740584</v>
      </c>
      <c r="AD271" s="20">
        <v>2239251.1574949301</v>
      </c>
      <c r="AE271" s="20">
        <v>2323675.6791939102</v>
      </c>
      <c r="AF271" s="20">
        <v>3098994.623873</v>
      </c>
      <c r="AG271" s="20">
        <v>4012142.7358114701</v>
      </c>
      <c r="AH271" s="20">
        <v>4057645.54415417</v>
      </c>
      <c r="AI271" s="20">
        <v>3084877.70575759</v>
      </c>
      <c r="AJ271" s="20">
        <v>2798576.3285729601</v>
      </c>
      <c r="AK271" s="20">
        <v>2791540.2020337</v>
      </c>
      <c r="AL271" s="20">
        <v>3133180.7008281099</v>
      </c>
      <c r="AM271" s="20">
        <v>3458231.9032031298</v>
      </c>
      <c r="AN271" s="20">
        <v>3059954.5178992702</v>
      </c>
      <c r="AO271" s="20">
        <v>2825811.2041480802</v>
      </c>
      <c r="AP271" s="20">
        <v>2510509.9982847301</v>
      </c>
      <c r="AQ271" s="20">
        <v>2494038.94858807</v>
      </c>
      <c r="AR271" s="20">
        <v>3256824.1994039998</v>
      </c>
      <c r="AS271" s="20">
        <v>4083253.7475240198</v>
      </c>
      <c r="AT271" s="20">
        <v>4092508.0911636399</v>
      </c>
      <c r="AU271" s="20">
        <v>3116547.64038894</v>
      </c>
      <c r="AV271" s="20">
        <v>2730014.0478798999</v>
      </c>
      <c r="AW271" s="20">
        <v>2878539.1998745799</v>
      </c>
      <c r="AX271" s="22">
        <v>3236176.7359843599</v>
      </c>
      <c r="AZ271" s="21">
        <f t="array" ref="AZ271">SUM(IF(YEAR($C$5:$AX$5)=AZ$5,$C271:$AX271))</f>
        <v>37977674.152524523</v>
      </c>
      <c r="BA271" s="20">
        <f t="array" ref="BA271">SUM(IF(YEAR($C$5:$AX$5)=BA$5,$C271:$AX271))</f>
        <v>38500037.315197617</v>
      </c>
      <c r="BB271" s="20">
        <f t="array" ref="BB271">SUM(IF(YEAR($C$5:$AX$5)=BB$5,$C271:$AX271))</f>
        <v>36446853.517071411</v>
      </c>
      <c r="BC271" s="22">
        <f t="array" ref="BC271">SUM(IF(YEAR($C$5:$AX$5)=BC$5,$C271:$AX271))</f>
        <v>37742410.234342724</v>
      </c>
      <c r="BE271" s="21">
        <f t="shared" si="31"/>
        <v>39842025.025346436</v>
      </c>
      <c r="BF271" s="20">
        <f t="shared" si="32"/>
        <v>37062660.511449486</v>
      </c>
      <c r="BG271" s="22">
        <f t="shared" si="33"/>
        <v>37325504.413154282</v>
      </c>
    </row>
    <row r="272" spans="2:59" ht="15.75" thickBot="1">
      <c r="B272" s="15" t="s">
        <v>15</v>
      </c>
      <c r="C272" s="23">
        <v>6868457.0293579102</v>
      </c>
      <c r="D272" s="23">
        <v>6147202.5787353497</v>
      </c>
      <c r="E272" s="23">
        <v>5074952.9152832003</v>
      </c>
      <c r="F272" s="23">
        <v>3988332.5214538602</v>
      </c>
      <c r="G272" s="23">
        <v>4461178.0636596698</v>
      </c>
      <c r="H272" s="23">
        <v>6314937.7868347196</v>
      </c>
      <c r="I272" s="23">
        <v>7067565.2895507803</v>
      </c>
      <c r="J272" s="23">
        <v>7112380.3934936495</v>
      </c>
      <c r="K272" s="23">
        <v>5563346.3524780301</v>
      </c>
      <c r="L272" s="23">
        <v>4779576.5571899395</v>
      </c>
      <c r="M272" s="23">
        <v>5244786.8830871601</v>
      </c>
      <c r="N272" s="23">
        <v>6194514.3207016001</v>
      </c>
      <c r="O272" s="23">
        <v>6532570.61364746</v>
      </c>
      <c r="P272" s="23">
        <v>5681324.5226440402</v>
      </c>
      <c r="Q272" s="23">
        <v>5073480.2208252</v>
      </c>
      <c r="R272" s="23">
        <v>3851146.2916259798</v>
      </c>
      <c r="S272" s="23">
        <v>4284637.9470825205</v>
      </c>
      <c r="T272" s="23">
        <v>5708144.2928466797</v>
      </c>
      <c r="U272" s="23">
        <v>6386566.60693359</v>
      </c>
      <c r="V272" s="23">
        <v>6366563.5165405301</v>
      </c>
      <c r="W272" s="23">
        <v>5045783.2497596703</v>
      </c>
      <c r="X272" s="23">
        <v>4459671.1805419903</v>
      </c>
      <c r="Y272" s="23">
        <v>4905679.6891479502</v>
      </c>
      <c r="Z272" s="23">
        <v>5625590.4804077102</v>
      </c>
      <c r="AA272" s="23">
        <v>5701277.9126281701</v>
      </c>
      <c r="AB272" s="23">
        <v>5219646.0097045898</v>
      </c>
      <c r="AC272" s="23">
        <v>4638482.2495422401</v>
      </c>
      <c r="AD272" s="23">
        <v>3780752.3474121098</v>
      </c>
      <c r="AE272" s="23">
        <v>3901498.53094482</v>
      </c>
      <c r="AF272" s="23">
        <v>5531647.9046630897</v>
      </c>
      <c r="AG272" s="23">
        <v>6372157.6552734403</v>
      </c>
      <c r="AH272" s="23">
        <v>6401957.3046264602</v>
      </c>
      <c r="AI272" s="23">
        <v>5396499.4021911602</v>
      </c>
      <c r="AJ272" s="23">
        <v>4847946.3841552697</v>
      </c>
      <c r="AK272" s="23">
        <v>5040178.6006469699</v>
      </c>
      <c r="AL272" s="23">
        <v>6041615.01171875</v>
      </c>
      <c r="AM272" s="23">
        <v>6937104.9195556603</v>
      </c>
      <c r="AN272" s="23">
        <v>6181111.4542846698</v>
      </c>
      <c r="AO272" s="23">
        <v>5627028.08740234</v>
      </c>
      <c r="AP272" s="23">
        <v>4561556.1351623498</v>
      </c>
      <c r="AQ272" s="23">
        <v>4612814.95812988</v>
      </c>
      <c r="AR272" s="23">
        <v>5935006.6873779297</v>
      </c>
      <c r="AS272" s="23">
        <v>6708453.0449218797</v>
      </c>
      <c r="AT272" s="23">
        <v>6741515.1698608398</v>
      </c>
      <c r="AU272" s="23">
        <v>5666693.97348022</v>
      </c>
      <c r="AV272" s="23">
        <v>5084032.03844452</v>
      </c>
      <c r="AW272" s="23">
        <v>5505591.2516632099</v>
      </c>
      <c r="AX272" s="24">
        <v>6603898.47058105</v>
      </c>
      <c r="AZ272" s="26">
        <f t="array" ref="AZ272">SUM(IF(YEAR($C$5:$AX$5)=AZ$5,$C272:$AX272))</f>
        <v>68817230.691825867</v>
      </c>
      <c r="BA272" s="27">
        <f t="array" ref="BA272">SUM(IF(YEAR($C$5:$AX$5)=BA$5,$C272:$AX272))</f>
        <v>63921158.612003319</v>
      </c>
      <c r="BB272" s="27">
        <f t="array" ref="BB272">SUM(IF(YEAR($C$5:$AX$5)=BB$5,$C272:$AX272))</f>
        <v>62873659.313507065</v>
      </c>
      <c r="BC272" s="28">
        <f t="array" ref="BC272">SUM(IF(YEAR($C$5:$AX$5)=BC$5,$C272:$AX272))</f>
        <v>70164806.190864548</v>
      </c>
      <c r="BE272" s="26">
        <f t="shared" si="31"/>
        <v>67700267.179161087</v>
      </c>
      <c r="BF272" s="27">
        <f t="shared" si="32"/>
        <v>61739656.066410042</v>
      </c>
      <c r="BG272" s="28">
        <f t="shared" si="33"/>
        <v>67551617.817810044</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60</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61</v>
      </c>
      <c r="BF276" s="78" t="s">
        <v>62</v>
      </c>
      <c r="BG276" s="79" t="s">
        <v>63</v>
      </c>
    </row>
    <row r="277" spans="2:59">
      <c r="B277" s="12" t="s">
        <v>40</v>
      </c>
      <c r="C277" s="20">
        <v>12870031.5342179</v>
      </c>
      <c r="D277" s="20">
        <v>11647649.7945858</v>
      </c>
      <c r="E277" s="20">
        <v>12458616.6044119</v>
      </c>
      <c r="F277" s="20">
        <v>11148334.986253699</v>
      </c>
      <c r="G277" s="20">
        <v>12544814.788459299</v>
      </c>
      <c r="H277" s="20">
        <v>15798057.024759101</v>
      </c>
      <c r="I277" s="20">
        <v>19242518.664445098</v>
      </c>
      <c r="J277" s="20">
        <v>18115619.322560899</v>
      </c>
      <c r="K277" s="20">
        <v>14390681.176274501</v>
      </c>
      <c r="L277" s="20">
        <v>13073284.636285899</v>
      </c>
      <c r="M277" s="20">
        <v>13184068.2201338</v>
      </c>
      <c r="N277" s="20">
        <v>13792043.4211691</v>
      </c>
      <c r="O277" s="20">
        <v>13931599.818127099</v>
      </c>
      <c r="P277" s="20">
        <v>12278626.8216091</v>
      </c>
      <c r="Q277" s="20">
        <v>12987273.2023829</v>
      </c>
      <c r="R277" s="20">
        <v>11460252.1193294</v>
      </c>
      <c r="S277" s="20">
        <v>12797926.836074401</v>
      </c>
      <c r="T277" s="20">
        <v>15558082.799757</v>
      </c>
      <c r="U277" s="20">
        <v>18955232.3137489</v>
      </c>
      <c r="V277" s="20">
        <v>17711527.949871302</v>
      </c>
      <c r="W277" s="20">
        <v>13836693.2354328</v>
      </c>
      <c r="X277" s="20">
        <v>13177664.549368</v>
      </c>
      <c r="Y277" s="20">
        <v>13079605.430522</v>
      </c>
      <c r="Z277" s="20">
        <v>13933269.8633077</v>
      </c>
      <c r="AA277" s="20">
        <v>12641751.2732735</v>
      </c>
      <c r="AB277" s="20">
        <v>12062582.2493385</v>
      </c>
      <c r="AC277" s="20">
        <v>12303344.726339201</v>
      </c>
      <c r="AD277" s="20">
        <v>10501806.3242206</v>
      </c>
      <c r="AE277" s="20">
        <v>11326730.530636501</v>
      </c>
      <c r="AF277" s="20">
        <v>14100280.322225099</v>
      </c>
      <c r="AG277" s="20">
        <v>17832428.542710502</v>
      </c>
      <c r="AH277" s="20">
        <v>17282227.9895829</v>
      </c>
      <c r="AI277" s="20">
        <v>13431478.4927244</v>
      </c>
      <c r="AJ277" s="20">
        <v>13075009.408624699</v>
      </c>
      <c r="AK277" s="20">
        <v>12261025.017222499</v>
      </c>
      <c r="AL277" s="20">
        <v>13430045.6771734</v>
      </c>
      <c r="AM277" s="20">
        <v>12774942.353612401</v>
      </c>
      <c r="AN277" s="20">
        <v>11298464.745574599</v>
      </c>
      <c r="AO277" s="20">
        <v>12080932.893995101</v>
      </c>
      <c r="AP277" s="20">
        <v>10593096.588362699</v>
      </c>
      <c r="AQ277" s="20">
        <v>11136556.9551368</v>
      </c>
      <c r="AR277" s="20">
        <v>13939620.3827204</v>
      </c>
      <c r="AS277" s="20">
        <v>17534906.931426302</v>
      </c>
      <c r="AT277" s="20">
        <v>16670508.9504974</v>
      </c>
      <c r="AU277" s="20">
        <v>13070356.818887001</v>
      </c>
      <c r="AV277" s="20">
        <v>12075794.2530766</v>
      </c>
      <c r="AW277" s="20">
        <v>11971994.3444396</v>
      </c>
      <c r="AX277" s="22">
        <v>13089661.2847555</v>
      </c>
      <c r="AZ277" s="21">
        <f t="array" ref="AZ277">SUM(IF(YEAR($C$5:$AX$5)=AZ$5,$C277:$AX277))</f>
        <v>168265720.17355704</v>
      </c>
      <c r="BA277" s="20">
        <f t="array" ref="BA277">SUM(IF(YEAR($C$5:$AX$5)=BA$5,$C277:$AX277))</f>
        <v>169707754.93953061</v>
      </c>
      <c r="BB277" s="20">
        <f t="array" ref="BB277">SUM(IF(YEAR($C$5:$AX$5)=BB$5,$C277:$AX277))</f>
        <v>160248710.55407178</v>
      </c>
      <c r="BC277" s="22">
        <f t="array" ref="BC277">SUM(IF(YEAR($C$5:$AX$5)=BC$5,$C277:$AX277))</f>
        <v>156236836.50248441</v>
      </c>
      <c r="BE277" s="21">
        <f t="shared" ref="BE277:BE278" si="36">SUM(H277:S277)</f>
        <v>171051951.26315129</v>
      </c>
      <c r="BF277" s="20">
        <f t="shared" ref="BF277:BF278" si="37">SUM(T277:AE277)</f>
        <v>165088291.24581596</v>
      </c>
      <c r="BG277" s="22">
        <f t="shared" ref="BG277:BG278" si="38">SUM(AF277:AQ277)</f>
        <v>159296488.98694509</v>
      </c>
    </row>
    <row r="278" spans="2:59" ht="15.75" thickBot="1">
      <c r="B278" s="11" t="s">
        <v>41</v>
      </c>
      <c r="C278" s="23">
        <v>116054604.016307</v>
      </c>
      <c r="D278" s="23">
        <v>102338313.52383199</v>
      </c>
      <c r="E278" s="23">
        <v>94338034.508544698</v>
      </c>
      <c r="F278" s="23">
        <v>82311638.652779505</v>
      </c>
      <c r="G278" s="23">
        <v>91950064.297663704</v>
      </c>
      <c r="H278" s="23">
        <v>117478571.75324</v>
      </c>
      <c r="I278" s="23">
        <v>138478441.05961099</v>
      </c>
      <c r="J278" s="23">
        <v>136311599.76706201</v>
      </c>
      <c r="K278" s="23">
        <v>103200036.581081</v>
      </c>
      <c r="L278" s="23">
        <v>86776253.270043001</v>
      </c>
      <c r="M278" s="23">
        <v>87424237.142453298</v>
      </c>
      <c r="N278" s="23">
        <v>99253633.245283693</v>
      </c>
      <c r="O278" s="23">
        <v>105196747.840252</v>
      </c>
      <c r="P278" s="23">
        <v>91024501.796821997</v>
      </c>
      <c r="Q278" s="23">
        <v>85105499.072611302</v>
      </c>
      <c r="R278" s="23">
        <v>76017253.662506104</v>
      </c>
      <c r="S278" s="23">
        <v>87329316.041730002</v>
      </c>
      <c r="T278" s="23">
        <v>111867231.300326</v>
      </c>
      <c r="U278" s="23">
        <v>133775596.44049001</v>
      </c>
      <c r="V278" s="23">
        <v>129654765.349044</v>
      </c>
      <c r="W278" s="23">
        <v>96109983.888997301</v>
      </c>
      <c r="X278" s="23">
        <v>86316885.644776896</v>
      </c>
      <c r="Y278" s="23">
        <v>85187415.199555993</v>
      </c>
      <c r="Z278" s="23">
        <v>95984431.407688096</v>
      </c>
      <c r="AA278" s="23">
        <v>107340041.22338501</v>
      </c>
      <c r="AB278" s="23">
        <v>97474931.403057799</v>
      </c>
      <c r="AC278" s="23">
        <v>87739539.089687198</v>
      </c>
      <c r="AD278" s="23">
        <v>76905304.908622399</v>
      </c>
      <c r="AE278" s="23">
        <v>85825625.550847396</v>
      </c>
      <c r="AF278" s="23">
        <v>107773121.000862</v>
      </c>
      <c r="AG278" s="23">
        <v>131492950.27453899</v>
      </c>
      <c r="AH278" s="23">
        <v>131239707.818829</v>
      </c>
      <c r="AI278" s="23">
        <v>101875824.951381</v>
      </c>
      <c r="AJ278" s="23">
        <v>88196077.043178901</v>
      </c>
      <c r="AK278" s="23">
        <v>83370883.3149703</v>
      </c>
      <c r="AL278" s="23">
        <v>94298182.266714394</v>
      </c>
      <c r="AM278" s="23">
        <v>98796608.355291203</v>
      </c>
      <c r="AN278" s="23">
        <v>86690536.308502302</v>
      </c>
      <c r="AO278" s="23">
        <v>80056103.320052102</v>
      </c>
      <c r="AP278" s="23">
        <v>74166129.949247494</v>
      </c>
      <c r="AQ278" s="23">
        <v>80652068.679525197</v>
      </c>
      <c r="AR278" s="23">
        <v>103808041.148955</v>
      </c>
      <c r="AS278" s="23">
        <v>127052216.278356</v>
      </c>
      <c r="AT278" s="23">
        <v>124953186.47683001</v>
      </c>
      <c r="AU278" s="23">
        <v>96389818.967667997</v>
      </c>
      <c r="AV278" s="23">
        <v>80967212.962605298</v>
      </c>
      <c r="AW278" s="23">
        <v>80700657.627209201</v>
      </c>
      <c r="AX278" s="24">
        <v>93039141.106325999</v>
      </c>
      <c r="AZ278" s="26">
        <f t="array" ref="AZ278">SUM(IF(YEAR($C$5:$AX$5)=AZ$5,$C278:$AX278))</f>
        <v>1255915427.8179007</v>
      </c>
      <c r="BA278" s="27">
        <f t="array" ref="BA278">SUM(IF(YEAR($C$5:$AX$5)=BA$5,$C278:$AX278))</f>
        <v>1183569627.6447997</v>
      </c>
      <c r="BB278" s="27">
        <f t="array" ref="BB278">SUM(IF(YEAR($C$5:$AX$5)=BB$5,$C278:$AX278))</f>
        <v>1193532188.8460743</v>
      </c>
      <c r="BC278" s="28">
        <f t="array" ref="BC278">SUM(IF(YEAR($C$5:$AX$5)=BC$5,$C278:$AX278))</f>
        <v>1127271721.1805677</v>
      </c>
      <c r="BE278" s="26">
        <f t="shared" si="36"/>
        <v>1213596091.2326956</v>
      </c>
      <c r="BF278" s="27">
        <f t="shared" si="37"/>
        <v>1194181751.4064782</v>
      </c>
      <c r="BG278" s="28">
        <f t="shared" si="38"/>
        <v>1158608193.283093</v>
      </c>
    </row>
    <row r="280" spans="2:59">
      <c r="B280" s="19" t="s">
        <v>55</v>
      </c>
    </row>
    <row r="281" spans="2:59">
      <c r="B281" s="29" t="s">
        <v>64</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60</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Y6" s="16"/>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Y7" s="16"/>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9.777825</v>
      </c>
      <c r="D8" s="20">
        <v>5.0436329999999998</v>
      </c>
      <c r="E8" s="20">
        <v>11.956337</v>
      </c>
      <c r="F8" s="20">
        <v>8.8252079999999999</v>
      </c>
      <c r="G8" s="20">
        <v>15.511981</v>
      </c>
      <c r="H8" s="20">
        <v>13.183731999999999</v>
      </c>
      <c r="I8" s="20">
        <v>28.918589999999998</v>
      </c>
      <c r="J8" s="20">
        <v>23.039110000000001</v>
      </c>
      <c r="K8" s="20">
        <v>14.4587</v>
      </c>
      <c r="L8" s="20">
        <v>10.711270000000001</v>
      </c>
      <c r="M8" s="20">
        <v>9.1485850000000006</v>
      </c>
      <c r="N8" s="20">
        <v>2.0927571</v>
      </c>
      <c r="O8" s="20">
        <v>9.777825</v>
      </c>
      <c r="P8" s="20">
        <v>5.0436329999999998</v>
      </c>
      <c r="Q8" s="20">
        <v>11.956337</v>
      </c>
      <c r="R8" s="20">
        <v>8.8252079999999999</v>
      </c>
      <c r="S8" s="20">
        <v>15.511981</v>
      </c>
      <c r="T8" s="20">
        <v>13.183731999999999</v>
      </c>
      <c r="U8" s="20">
        <v>28.918589999999998</v>
      </c>
      <c r="V8" s="20">
        <v>23.039110000000001</v>
      </c>
      <c r="W8" s="20">
        <v>14.4587</v>
      </c>
      <c r="X8" s="20">
        <v>10.711270000000001</v>
      </c>
      <c r="Y8" s="20">
        <v>9.1485850000000006</v>
      </c>
      <c r="Z8" s="20">
        <v>2.0927571</v>
      </c>
      <c r="AA8" s="20">
        <v>9.777825</v>
      </c>
      <c r="AB8" s="20">
        <v>5.2237629999999999</v>
      </c>
      <c r="AC8" s="20">
        <v>11.956337</v>
      </c>
      <c r="AD8" s="20">
        <v>8.8252079999999999</v>
      </c>
      <c r="AE8" s="20">
        <v>15.511981</v>
      </c>
      <c r="AF8" s="20">
        <v>13.183731999999999</v>
      </c>
      <c r="AG8" s="20">
        <v>28.918589999999998</v>
      </c>
      <c r="AH8" s="20">
        <v>23.039110999999998</v>
      </c>
      <c r="AI8" s="20">
        <v>14.4587</v>
      </c>
      <c r="AJ8" s="20">
        <v>10.711270000000001</v>
      </c>
      <c r="AK8" s="20">
        <v>9.1485850000000006</v>
      </c>
      <c r="AL8" s="20">
        <v>2.0927571</v>
      </c>
      <c r="AM8" s="20">
        <v>6.1857230000000003</v>
      </c>
      <c r="AN8" s="20">
        <v>3.1907420000000002</v>
      </c>
      <c r="AO8" s="20">
        <v>7.5639099999999999</v>
      </c>
      <c r="AP8" s="20">
        <v>5.5830710000000003</v>
      </c>
      <c r="AQ8" s="20">
        <v>9.8133090000000003</v>
      </c>
      <c r="AR8" s="20">
        <v>8.3403939999999999</v>
      </c>
      <c r="AS8" s="20">
        <v>18.294699999999999</v>
      </c>
      <c r="AT8" s="20">
        <v>14.57518</v>
      </c>
      <c r="AU8" s="20">
        <v>9.1469740000000002</v>
      </c>
      <c r="AV8" s="20">
        <v>6.7762460000000004</v>
      </c>
      <c r="AW8" s="20">
        <v>5.7876479999999999</v>
      </c>
      <c r="AX8" s="22">
        <v>1.323936</v>
      </c>
      <c r="AY8" s="16"/>
      <c r="AZ8" s="21">
        <f t="array" ref="AZ8">SUM(IF(YEAR($C$5:$AX$5)=AZ$5,$C8:$AX8))</f>
        <v>152.66772810000001</v>
      </c>
      <c r="BA8" s="20">
        <f t="array" ref="BA8">SUM(IF(YEAR($C$5:$AX$5)=BA$5,$C8:$AX8))</f>
        <v>152.66772810000001</v>
      </c>
      <c r="BB8" s="20">
        <f t="array" ref="BB8">SUM(IF(YEAR($C$5:$AX$5)=BB$5,$C8:$AX8))</f>
        <v>152.84785909999999</v>
      </c>
      <c r="BC8" s="22">
        <f t="array" ref="BC8">SUM(IF(YEAR($C$5:$AX$5)=BC$5,$C8:$AX8))</f>
        <v>96.581833000000003</v>
      </c>
      <c r="BE8" s="21">
        <f t="shared" si="14"/>
        <v>152.66772809999998</v>
      </c>
      <c r="BF8" s="20">
        <f t="shared" si="15"/>
        <v>152.8478581</v>
      </c>
      <c r="BG8" s="22">
        <f t="shared" si="16"/>
        <v>133.88950009999999</v>
      </c>
    </row>
    <row r="9" spans="1:59">
      <c r="B9" s="17">
        <v>594</v>
      </c>
      <c r="C9" s="20">
        <v>36.7226</v>
      </c>
      <c r="D9" s="20">
        <v>34.038640000000001</v>
      </c>
      <c r="E9" s="20">
        <v>32.42013</v>
      </c>
      <c r="F9" s="20">
        <v>27.07686</v>
      </c>
      <c r="G9" s="20">
        <v>31.027619999999999</v>
      </c>
      <c r="H9" s="20">
        <v>36.801810000000003</v>
      </c>
      <c r="I9" s="20">
        <v>40.245040000000003</v>
      </c>
      <c r="J9" s="20">
        <v>39.125529999999998</v>
      </c>
      <c r="K9" s="20">
        <v>35.876609999999999</v>
      </c>
      <c r="L9" s="20">
        <v>31.43777</v>
      </c>
      <c r="M9" s="20">
        <v>32.969819999999999</v>
      </c>
      <c r="N9" s="20">
        <v>37.753970000000002</v>
      </c>
      <c r="O9" s="20">
        <v>37.999450000000003</v>
      </c>
      <c r="P9" s="20">
        <v>34.15117</v>
      </c>
      <c r="Q9" s="20">
        <v>32.708109999999998</v>
      </c>
      <c r="R9" s="20">
        <v>27.626740000000002</v>
      </c>
      <c r="S9" s="20">
        <v>31.831</v>
      </c>
      <c r="T9" s="20">
        <v>36.801810000000003</v>
      </c>
      <c r="U9" s="20">
        <v>45.286439999999999</v>
      </c>
      <c r="V9" s="20">
        <v>40.84966</v>
      </c>
      <c r="W9" s="20">
        <v>35.148049999999998</v>
      </c>
      <c r="X9" s="20">
        <v>30.54045</v>
      </c>
      <c r="Y9" s="20">
        <v>33.005780000000001</v>
      </c>
      <c r="Z9" s="20">
        <v>37.53736</v>
      </c>
      <c r="AA9" s="20">
        <v>36.494869999999999</v>
      </c>
      <c r="AB9" s="20">
        <v>35.41431</v>
      </c>
      <c r="AC9" s="20">
        <v>32.967269999999999</v>
      </c>
      <c r="AD9" s="20">
        <v>26.696940000000001</v>
      </c>
      <c r="AE9" s="20">
        <v>29.504490000000001</v>
      </c>
      <c r="AF9" s="20">
        <v>36.761890000000001</v>
      </c>
      <c r="AG9" s="20">
        <v>45.045520000000003</v>
      </c>
      <c r="AH9" s="20">
        <v>43.860689999999998</v>
      </c>
      <c r="AI9" s="20">
        <v>36.531979999999997</v>
      </c>
      <c r="AJ9" s="20">
        <v>31.991710000000001</v>
      </c>
      <c r="AK9" s="20">
        <v>32.788379999999997</v>
      </c>
      <c r="AL9" s="20">
        <v>37.939070000000001</v>
      </c>
      <c r="AM9" s="20">
        <v>38.480460000000001</v>
      </c>
      <c r="AN9" s="20">
        <v>34.20872</v>
      </c>
      <c r="AO9" s="20">
        <v>32.768009999999997</v>
      </c>
      <c r="AP9" s="20">
        <v>26.860779999999998</v>
      </c>
      <c r="AQ9" s="20">
        <v>30.074459999999998</v>
      </c>
      <c r="AR9" s="20">
        <v>36.785069999999997</v>
      </c>
      <c r="AS9" s="20">
        <v>46.699039999999997</v>
      </c>
      <c r="AT9" s="20">
        <v>43.77657</v>
      </c>
      <c r="AU9" s="20">
        <v>36.29139</v>
      </c>
      <c r="AV9" s="20">
        <v>31.728370000000002</v>
      </c>
      <c r="AW9" s="20">
        <v>32.830199999999998</v>
      </c>
      <c r="AX9" s="22">
        <v>37.901040000000002</v>
      </c>
      <c r="AY9" s="16"/>
      <c r="AZ9" s="21">
        <f t="array" ref="AZ9">SUM(IF(YEAR($C$5:$AX$5)=AZ$5,$C9:$AX9))</f>
        <v>415.49639999999999</v>
      </c>
      <c r="BA9" s="20">
        <f t="array" ref="BA9">SUM(IF(YEAR($C$5:$AX$5)=BA$5,$C9:$AX9))</f>
        <v>423.48602000000005</v>
      </c>
      <c r="BB9" s="20">
        <f t="array" ref="BB9">SUM(IF(YEAR($C$5:$AX$5)=BB$5,$C9:$AX9))</f>
        <v>425.99712</v>
      </c>
      <c r="BC9" s="22">
        <f t="array" ref="BC9">SUM(IF(YEAR($C$5:$AX$5)=BC$5,$C9:$AX9))</f>
        <v>428.40410999999995</v>
      </c>
      <c r="BE9" s="21">
        <f t="shared" si="14"/>
        <v>418.52701999999999</v>
      </c>
      <c r="BF9" s="20">
        <f t="shared" si="15"/>
        <v>420.24742999999989</v>
      </c>
      <c r="BG9" s="22">
        <f t="shared" si="16"/>
        <v>427.31166999999999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Y10" s="16"/>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109.23275000000001</v>
      </c>
      <c r="D11" s="20">
        <v>101.27431</v>
      </c>
      <c r="E11" s="20">
        <v>97.023210000000006</v>
      </c>
      <c r="F11" s="20">
        <v>81.567970000000003</v>
      </c>
      <c r="G11" s="20">
        <v>93.02937</v>
      </c>
      <c r="H11" s="20">
        <v>109.45993</v>
      </c>
      <c r="I11" s="20">
        <v>126.21007999999999</v>
      </c>
      <c r="J11" s="20">
        <v>122.91819000000001</v>
      </c>
      <c r="K11" s="20">
        <v>106.80636999999999</v>
      </c>
      <c r="L11" s="20">
        <v>94.205740000000006</v>
      </c>
      <c r="M11" s="20">
        <v>98.469480000000004</v>
      </c>
      <c r="N11" s="20">
        <v>112.32113000000001</v>
      </c>
      <c r="O11" s="20">
        <v>113.02518000000001</v>
      </c>
      <c r="P11" s="20">
        <v>101.59703999999999</v>
      </c>
      <c r="Q11" s="20">
        <v>97.849170000000001</v>
      </c>
      <c r="R11" s="20">
        <v>83.145070000000004</v>
      </c>
      <c r="S11" s="20">
        <v>95.333539999999999</v>
      </c>
      <c r="T11" s="20">
        <v>109.45993</v>
      </c>
      <c r="U11" s="20">
        <v>137.57956999999999</v>
      </c>
      <c r="V11" s="20">
        <v>128.20528999999999</v>
      </c>
      <c r="W11" s="20">
        <v>104.71681</v>
      </c>
      <c r="X11" s="20">
        <v>91.632129999999989</v>
      </c>
      <c r="Y11" s="20">
        <v>98.572599999999994</v>
      </c>
      <c r="Z11" s="20">
        <v>111.69986</v>
      </c>
      <c r="AA11" s="20">
        <v>108.40061</v>
      </c>
      <c r="AB11" s="20">
        <v>105.35015</v>
      </c>
      <c r="AC11" s="20">
        <v>98.592470000000006</v>
      </c>
      <c r="AD11" s="20">
        <v>80.478309999999993</v>
      </c>
      <c r="AE11" s="20">
        <v>88.660910000000001</v>
      </c>
      <c r="AF11" s="20">
        <v>109.55007000000001</v>
      </c>
      <c r="AG11" s="20">
        <v>138.38419999999999</v>
      </c>
      <c r="AH11" s="20">
        <v>143.65206000000001</v>
      </c>
      <c r="AI11" s="20">
        <v>111.04617999999999</v>
      </c>
      <c r="AJ11" s="20">
        <v>95.794479999999993</v>
      </c>
      <c r="AK11" s="20">
        <v>97.949089999999998</v>
      </c>
      <c r="AL11" s="20">
        <v>112.852</v>
      </c>
      <c r="AM11" s="20">
        <v>114.06251</v>
      </c>
      <c r="AN11" s="20">
        <v>101.45699999999999</v>
      </c>
      <c r="AO11" s="20">
        <v>98.642300000000006</v>
      </c>
      <c r="AP11" s="20">
        <v>80.948239999999998</v>
      </c>
      <c r="AQ11" s="20">
        <v>90.295630000000003</v>
      </c>
      <c r="AR11" s="20">
        <v>113.51680999999999</v>
      </c>
      <c r="AS11" s="20">
        <v>151.22442999999998</v>
      </c>
      <c r="AT11" s="20">
        <v>151.70055000000002</v>
      </c>
      <c r="AU11" s="20">
        <v>113.25606999999999</v>
      </c>
      <c r="AV11" s="20">
        <v>96.05341</v>
      </c>
      <c r="AW11" s="20">
        <v>100.11607000000001</v>
      </c>
      <c r="AX11" s="22">
        <v>112.97426999999999</v>
      </c>
      <c r="AY11" s="16"/>
      <c r="AZ11" s="21">
        <f t="array" ref="AZ11">SUM(IF(YEAR($C$5:$AX$5)=AZ$5,$C11:$AX11))</f>
        <v>1252.5185300000001</v>
      </c>
      <c r="BA11" s="20">
        <f t="array" ref="BA11">SUM(IF(YEAR($C$5:$AX$5)=BA$5,$C11:$AX11))</f>
        <v>1272.8161899999998</v>
      </c>
      <c r="BB11" s="20">
        <f t="array" ref="BB11">SUM(IF(YEAR($C$5:$AX$5)=BB$5,$C11:$AX11))</f>
        <v>1290.7105300000001</v>
      </c>
      <c r="BC11" s="22">
        <f t="array" ref="BC11">SUM(IF(YEAR($C$5:$AX$5)=BC$5,$C11:$AX11))</f>
        <v>1324.24729</v>
      </c>
      <c r="BE11" s="21">
        <f t="shared" si="14"/>
        <v>1261.3409200000001</v>
      </c>
      <c r="BF11" s="20">
        <f t="shared" si="15"/>
        <v>1263.3486399999999</v>
      </c>
      <c r="BG11" s="22">
        <f t="shared" si="16"/>
        <v>1294.6337599999999</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41.799160999999998</v>
      </c>
      <c r="D13" s="20">
        <v>38.958719000000002</v>
      </c>
      <c r="E13" s="20">
        <v>37.374198</v>
      </c>
      <c r="F13" s="20">
        <v>31.681435999999998</v>
      </c>
      <c r="G13" s="20">
        <v>37.721649999999997</v>
      </c>
      <c r="H13" s="20">
        <v>51.427509999999998</v>
      </c>
      <c r="I13" s="20">
        <v>62.024940000000001</v>
      </c>
      <c r="J13" s="20">
        <v>61.616239999999998</v>
      </c>
      <c r="K13" s="20">
        <v>46.28707</v>
      </c>
      <c r="L13" s="20">
        <v>38.476770000000002</v>
      </c>
      <c r="M13" s="20">
        <v>37.913516000000001</v>
      </c>
      <c r="N13" s="20">
        <v>43.207599999999999</v>
      </c>
      <c r="O13" s="20">
        <v>43.476079999999996</v>
      </c>
      <c r="P13" s="20">
        <v>39.081786000000001</v>
      </c>
      <c r="Q13" s="20">
        <v>37.689153000000005</v>
      </c>
      <c r="R13" s="20">
        <v>33.066929000000002</v>
      </c>
      <c r="S13" s="20">
        <v>39.36253</v>
      </c>
      <c r="T13" s="20">
        <v>54.152009999999997</v>
      </c>
      <c r="U13" s="20">
        <v>66.712869999999995</v>
      </c>
      <c r="V13" s="20">
        <v>64.371589999999998</v>
      </c>
      <c r="W13" s="20">
        <v>47.916510000000002</v>
      </c>
      <c r="X13" s="20">
        <v>39.604730000000004</v>
      </c>
      <c r="Y13" s="20">
        <v>38.054836999999999</v>
      </c>
      <c r="Z13" s="20">
        <v>42.970709999999997</v>
      </c>
      <c r="AA13" s="20">
        <v>9.6256920000000008</v>
      </c>
      <c r="AB13" s="20">
        <v>9.4887610000000002</v>
      </c>
      <c r="AC13" s="20">
        <v>8.9765119999999996</v>
      </c>
      <c r="AD13" s="20">
        <v>9.1089570000000002</v>
      </c>
      <c r="AE13" s="20">
        <v>10.504479999999999</v>
      </c>
      <c r="AF13" s="20">
        <v>20.706669999999999</v>
      </c>
      <c r="AG13" s="20">
        <v>30.387640000000001</v>
      </c>
      <c r="AH13" s="20">
        <v>30.37377</v>
      </c>
      <c r="AI13" s="20">
        <v>15.74206</v>
      </c>
      <c r="AJ13" s="20">
        <v>13.589359999999999</v>
      </c>
      <c r="AK13" s="20">
        <v>9.3660169999999994</v>
      </c>
      <c r="AL13" s="20">
        <v>10.163650000000001</v>
      </c>
      <c r="AM13" s="20">
        <v>0.62955499999999998</v>
      </c>
      <c r="AN13" s="20">
        <v>0</v>
      </c>
      <c r="AO13" s="20">
        <v>10.76412</v>
      </c>
      <c r="AP13" s="20">
        <v>13.210900000000001</v>
      </c>
      <c r="AQ13" s="20">
        <v>13.3431</v>
      </c>
      <c r="AR13" s="20">
        <v>21.191459999999999</v>
      </c>
      <c r="AS13" s="20">
        <v>30.830916179999999</v>
      </c>
      <c r="AT13" s="20">
        <v>30.62200571</v>
      </c>
      <c r="AU13" s="20">
        <v>15.73631</v>
      </c>
      <c r="AV13" s="20">
        <v>13.05969</v>
      </c>
      <c r="AW13" s="20">
        <v>10.239750000000001</v>
      </c>
      <c r="AX13" s="22">
        <v>10.435320000000001</v>
      </c>
      <c r="AY13" s="16"/>
      <c r="AZ13" s="21">
        <f t="array" ref="AZ13">SUM(IF(YEAR($C$5:$AX$5)=AZ$5,$C13:$AX13))</f>
        <v>528.48881000000006</v>
      </c>
      <c r="BA13" s="20">
        <f t="array" ref="BA13">SUM(IF(YEAR($C$5:$AX$5)=BA$5,$C13:$AX13))</f>
        <v>546.45973499999991</v>
      </c>
      <c r="BB13" s="20">
        <f t="array" ref="BB13">SUM(IF(YEAR($C$5:$AX$5)=BB$5,$C13:$AX13))</f>
        <v>178.033569</v>
      </c>
      <c r="BC13" s="22">
        <f t="array" ref="BC13">SUM(IF(YEAR($C$5:$AX$5)=BC$5,$C13:$AX13))</f>
        <v>170.06312688999998</v>
      </c>
      <c r="BE13" s="21">
        <f t="shared" si="14"/>
        <v>533.63012400000014</v>
      </c>
      <c r="BF13" s="20">
        <f t="shared" si="15"/>
        <v>401.48765900000006</v>
      </c>
      <c r="BG13" s="22">
        <f t="shared" si="16"/>
        <v>168.27684199999999</v>
      </c>
    </row>
    <row r="14" spans="1:59">
      <c r="B14" s="17">
        <v>1556</v>
      </c>
      <c r="C14" s="20">
        <v>0</v>
      </c>
      <c r="D14" s="20">
        <v>0</v>
      </c>
      <c r="E14" s="20">
        <v>0</v>
      </c>
      <c r="F14" s="20">
        <v>0</v>
      </c>
      <c r="G14" s="20">
        <v>9.731033E-3</v>
      </c>
      <c r="H14" s="20">
        <v>5.2440710000000001E-2</v>
      </c>
      <c r="I14" s="20">
        <v>4.2025106000000001</v>
      </c>
      <c r="J14" s="20">
        <v>2.9888458</v>
      </c>
      <c r="K14" s="20">
        <v>5.2773000000000004E-3</v>
      </c>
      <c r="L14" s="20">
        <v>0</v>
      </c>
      <c r="M14" s="20">
        <v>0</v>
      </c>
      <c r="N14" s="20">
        <v>0</v>
      </c>
      <c r="O14" s="20">
        <v>0</v>
      </c>
      <c r="P14" s="20">
        <v>0</v>
      </c>
      <c r="Q14" s="20">
        <v>0</v>
      </c>
      <c r="R14" s="20">
        <v>0</v>
      </c>
      <c r="S14" s="20">
        <v>2.9532719999999998E-2</v>
      </c>
      <c r="T14" s="20">
        <v>0.21466361</v>
      </c>
      <c r="U14" s="20">
        <v>6.5981240000000003</v>
      </c>
      <c r="V14" s="20">
        <v>4.7771974999999998</v>
      </c>
      <c r="W14" s="20">
        <v>6.0521169999999999E-2</v>
      </c>
      <c r="X14" s="20">
        <v>1.9572119999999998E-2</v>
      </c>
      <c r="Y14" s="20">
        <v>0</v>
      </c>
      <c r="Z14" s="20">
        <v>0</v>
      </c>
      <c r="AA14" s="20">
        <v>0.25973736999999997</v>
      </c>
      <c r="AB14" s="20">
        <v>0</v>
      </c>
      <c r="AC14" s="20">
        <v>0</v>
      </c>
      <c r="AD14" s="20">
        <v>0</v>
      </c>
      <c r="AE14" s="20">
        <v>4.7582010000000001E-2</v>
      </c>
      <c r="AF14" s="20">
        <v>0.35271459999999999</v>
      </c>
      <c r="AG14" s="20">
        <v>7.1059999999999999</v>
      </c>
      <c r="AH14" s="20">
        <v>8.3613759999999999</v>
      </c>
      <c r="AI14" s="20">
        <v>0.53631380000000006</v>
      </c>
      <c r="AJ14" s="20">
        <v>4.4969309999999998E-2</v>
      </c>
      <c r="AK14" s="20">
        <v>0</v>
      </c>
      <c r="AL14" s="20">
        <v>0</v>
      </c>
      <c r="AM14" s="20">
        <v>0</v>
      </c>
      <c r="AN14" s="20">
        <v>0</v>
      </c>
      <c r="AO14" s="20">
        <v>1.5500730000000001E-2</v>
      </c>
      <c r="AP14" s="20">
        <v>0.1644185</v>
      </c>
      <c r="AQ14" s="20">
        <v>7.6773750000000002E-2</v>
      </c>
      <c r="AR14" s="20">
        <v>1.152938</v>
      </c>
      <c r="AS14" s="20">
        <v>12.069474899999999</v>
      </c>
      <c r="AT14" s="20">
        <v>10.935548600000001</v>
      </c>
      <c r="AU14" s="20">
        <v>0.91020210000000001</v>
      </c>
      <c r="AV14" s="20">
        <v>0.124445</v>
      </c>
      <c r="AW14" s="20">
        <v>3.1401949999999998E-2</v>
      </c>
      <c r="AX14" s="22">
        <v>0</v>
      </c>
      <c r="AY14" s="16"/>
      <c r="AZ14" s="21">
        <f t="array" ref="AZ14">SUM(IF(YEAR($C$5:$AX$5)=AZ$5,$C14:$AX14))</f>
        <v>7.2588054430000009</v>
      </c>
      <c r="BA14" s="20">
        <f t="array" ref="BA14">SUM(IF(YEAR($C$5:$AX$5)=BA$5,$C14:$AX14))</f>
        <v>11.699611119999998</v>
      </c>
      <c r="BB14" s="20">
        <f t="array" ref="BB14">SUM(IF(YEAR($C$5:$AX$5)=BB$5,$C14:$AX14))</f>
        <v>16.708693089999997</v>
      </c>
      <c r="BC14" s="22">
        <f t="array" ref="BC14">SUM(IF(YEAR($C$5:$AX$5)=BC$5,$C14:$AX14))</f>
        <v>25.48070353</v>
      </c>
      <c r="BE14" s="21">
        <f t="shared" si="14"/>
        <v>7.2786071300000001</v>
      </c>
      <c r="BF14" s="20">
        <f t="shared" si="15"/>
        <v>11.977397779999999</v>
      </c>
      <c r="BG14" s="22">
        <f t="shared" si="16"/>
        <v>16.658066689999998</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Y16" s="16"/>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Y17" s="16"/>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114.64482000000001</v>
      </c>
      <c r="D18" s="20">
        <v>106.74319</v>
      </c>
      <c r="E18" s="20">
        <v>101.63517</v>
      </c>
      <c r="F18" s="20">
        <v>85.445269999999994</v>
      </c>
      <c r="G18" s="20">
        <v>97.451480000000004</v>
      </c>
      <c r="H18" s="20">
        <v>114.66306</v>
      </c>
      <c r="I18" s="20">
        <v>149.20514</v>
      </c>
      <c r="J18" s="20">
        <v>145.54391999999999</v>
      </c>
      <c r="K18" s="20">
        <v>111.88337000000001</v>
      </c>
      <c r="L18" s="20">
        <v>98.683760000000007</v>
      </c>
      <c r="M18" s="20">
        <v>103.15017999999999</v>
      </c>
      <c r="N18" s="20">
        <v>117.66027</v>
      </c>
      <c r="O18" s="20">
        <v>120.88123000000002</v>
      </c>
      <c r="P18" s="20">
        <v>106.64538999999999</v>
      </c>
      <c r="Q18" s="20">
        <v>102.50039000000001</v>
      </c>
      <c r="R18" s="20">
        <v>87.097340000000003</v>
      </c>
      <c r="S18" s="20">
        <v>99.865179999999995</v>
      </c>
      <c r="T18" s="20">
        <v>115.73170999999999</v>
      </c>
      <c r="U18" s="20">
        <v>168.29245</v>
      </c>
      <c r="V18" s="20">
        <v>160.88431</v>
      </c>
      <c r="W18" s="20">
        <v>109.90514</v>
      </c>
      <c r="X18" s="20">
        <v>95.987830000000002</v>
      </c>
      <c r="Y18" s="20">
        <v>103.2582</v>
      </c>
      <c r="Z18" s="20">
        <v>117.00947000000001</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0.80577832999999999</v>
      </c>
      <c r="AT18" s="20">
        <v>0.40523184000000001</v>
      </c>
      <c r="AU18" s="20">
        <v>0</v>
      </c>
      <c r="AV18" s="20">
        <v>0</v>
      </c>
      <c r="AW18" s="20">
        <v>0</v>
      </c>
      <c r="AX18" s="22">
        <v>0</v>
      </c>
      <c r="AY18" s="16"/>
      <c r="AZ18" s="21">
        <f t="array" ref="AZ18">SUM(IF(YEAR($C$5:$AX$5)=AZ$5,$C18:$AX18))</f>
        <v>1346.7096300000001</v>
      </c>
      <c r="BA18" s="20">
        <f t="array" ref="BA18">SUM(IF(YEAR($C$5:$AX$5)=BA$5,$C18:$AX18))</f>
        <v>1388.0586400000002</v>
      </c>
      <c r="BB18" s="20">
        <f t="array" ref="BB18">SUM(IF(YEAR($C$5:$AX$5)=BB$5,$C18:$AX18))</f>
        <v>0</v>
      </c>
      <c r="BC18" s="22">
        <f t="array" ref="BC18">SUM(IF(YEAR($C$5:$AX$5)=BC$5,$C18:$AX18))</f>
        <v>1.21101017</v>
      </c>
      <c r="BE18" s="21">
        <f t="shared" si="14"/>
        <v>1357.7792299999999</v>
      </c>
      <c r="BF18" s="20">
        <f t="shared" si="15"/>
        <v>871.06910999999991</v>
      </c>
      <c r="BG18" s="22">
        <f t="shared" si="16"/>
        <v>0</v>
      </c>
    </row>
    <row r="19" spans="2:59">
      <c r="B19" s="17">
        <v>1572</v>
      </c>
      <c r="C19" s="20">
        <v>0</v>
      </c>
      <c r="D19" s="20">
        <v>0</v>
      </c>
      <c r="E19" s="20">
        <v>0</v>
      </c>
      <c r="F19" s="20">
        <v>0</v>
      </c>
      <c r="G19" s="20">
        <v>7.4945109999999995E-2</v>
      </c>
      <c r="H19" s="20">
        <v>0.24480080000000001</v>
      </c>
      <c r="I19" s="20">
        <v>12.699902999999999</v>
      </c>
      <c r="J19" s="20">
        <v>10.89554</v>
      </c>
      <c r="K19" s="20">
        <v>0.1625759</v>
      </c>
      <c r="L19" s="20">
        <v>0</v>
      </c>
      <c r="M19" s="20">
        <v>0</v>
      </c>
      <c r="N19" s="20">
        <v>0</v>
      </c>
      <c r="O19" s="20">
        <v>0</v>
      </c>
      <c r="P19" s="20">
        <v>0</v>
      </c>
      <c r="Q19" s="20">
        <v>0</v>
      </c>
      <c r="R19" s="20">
        <v>0</v>
      </c>
      <c r="S19" s="20">
        <v>0.52870969999999995</v>
      </c>
      <c r="T19" s="20">
        <v>2.4572937000000001</v>
      </c>
      <c r="U19" s="20">
        <v>22.110602</v>
      </c>
      <c r="V19" s="20">
        <v>19.577182000000001</v>
      </c>
      <c r="W19" s="20">
        <v>1.1256488</v>
      </c>
      <c r="X19" s="20">
        <v>0.216305</v>
      </c>
      <c r="Y19" s="20">
        <v>0</v>
      </c>
      <c r="Z19" s="20">
        <v>0</v>
      </c>
      <c r="AA19" s="20">
        <v>0.46668365000000001</v>
      </c>
      <c r="AB19" s="20">
        <v>0</v>
      </c>
      <c r="AC19" s="20">
        <v>0</v>
      </c>
      <c r="AD19" s="20">
        <v>0</v>
      </c>
      <c r="AE19" s="20">
        <v>0.73613738200000001</v>
      </c>
      <c r="AF19" s="20">
        <v>3.2899883000000001</v>
      </c>
      <c r="AG19" s="20">
        <v>24.867234</v>
      </c>
      <c r="AH19" s="20">
        <v>28.699079999999999</v>
      </c>
      <c r="AI19" s="20">
        <v>3.343804</v>
      </c>
      <c r="AJ19" s="20">
        <v>0.38482040000000001</v>
      </c>
      <c r="AK19" s="20">
        <v>0</v>
      </c>
      <c r="AL19" s="20">
        <v>0</v>
      </c>
      <c r="AM19" s="20">
        <v>0</v>
      </c>
      <c r="AN19" s="20">
        <v>0</v>
      </c>
      <c r="AO19" s="20">
        <v>7.9587560000000002E-2</v>
      </c>
      <c r="AP19" s="20">
        <v>2.1769790000000002</v>
      </c>
      <c r="AQ19" s="20">
        <v>1.6162679</v>
      </c>
      <c r="AR19" s="20">
        <v>7.3619280000000007</v>
      </c>
      <c r="AS19" s="20">
        <v>30.521140000000003</v>
      </c>
      <c r="AT19" s="20">
        <v>33.166629999999998</v>
      </c>
      <c r="AU19" s="20">
        <v>4.8770500000000006</v>
      </c>
      <c r="AV19" s="20">
        <v>2.0901255999999999</v>
      </c>
      <c r="AW19" s="20">
        <v>0.54535503000000007</v>
      </c>
      <c r="AX19" s="22">
        <v>0</v>
      </c>
      <c r="AY19" s="16"/>
      <c r="AZ19" s="21">
        <f t="array" ref="AZ19">SUM(IF(YEAR($C$5:$AX$5)=AZ$5,$C19:$AX19))</f>
        <v>24.077764809999998</v>
      </c>
      <c r="BA19" s="20">
        <f t="array" ref="BA19">SUM(IF(YEAR($C$5:$AX$5)=BA$5,$C19:$AX19))</f>
        <v>46.015741200000001</v>
      </c>
      <c r="BB19" s="20">
        <f t="array" ref="BB19">SUM(IF(YEAR($C$5:$AX$5)=BB$5,$C19:$AX19))</f>
        <v>61.787747732</v>
      </c>
      <c r="BC19" s="22">
        <f t="array" ref="BC19">SUM(IF(YEAR($C$5:$AX$5)=BC$5,$C19:$AX19))</f>
        <v>82.435063089999986</v>
      </c>
      <c r="BE19" s="21">
        <f t="shared" si="14"/>
        <v>24.5315294</v>
      </c>
      <c r="BF19" s="20">
        <f t="shared" si="15"/>
        <v>46.689852532000003</v>
      </c>
      <c r="BG19" s="22">
        <f t="shared" si="16"/>
        <v>64.457761160000004</v>
      </c>
    </row>
    <row r="20" spans="2:59">
      <c r="B20" s="17">
        <v>1573</v>
      </c>
      <c r="C20" s="20">
        <v>56.777069999999995</v>
      </c>
      <c r="D20" s="20">
        <v>51.757190000000001</v>
      </c>
      <c r="E20" s="20">
        <v>48.90117</v>
      </c>
      <c r="F20" s="20">
        <v>41.111499999999999</v>
      </c>
      <c r="G20" s="20">
        <v>46.962119999999999</v>
      </c>
      <c r="H20" s="20">
        <v>55.971040000000002</v>
      </c>
      <c r="I20" s="20">
        <v>72.984579999999994</v>
      </c>
      <c r="J20" s="20">
        <v>72.91328</v>
      </c>
      <c r="K20" s="20">
        <v>53.889940000000003</v>
      </c>
      <c r="L20" s="20">
        <v>47.481110000000001</v>
      </c>
      <c r="M20" s="20">
        <v>49.630099999999999</v>
      </c>
      <c r="N20" s="20">
        <v>56.611549999999994</v>
      </c>
      <c r="O20" s="20">
        <v>59.612740000000002</v>
      </c>
      <c r="P20" s="20">
        <v>51.790409999999994</v>
      </c>
      <c r="Q20" s="20">
        <v>49.47278</v>
      </c>
      <c r="R20" s="20">
        <v>41.906369999999995</v>
      </c>
      <c r="S20" s="20">
        <v>48.452799999999996</v>
      </c>
      <c r="T20" s="20">
        <v>58.266159999999999</v>
      </c>
      <c r="U20" s="20">
        <v>79.952039999999997</v>
      </c>
      <c r="V20" s="20">
        <v>79.175730000000001</v>
      </c>
      <c r="W20" s="20">
        <v>53.938410000000005</v>
      </c>
      <c r="X20" s="20">
        <v>46.328229999999998</v>
      </c>
      <c r="Y20" s="20">
        <v>49.682090000000002</v>
      </c>
      <c r="Z20" s="20">
        <v>56.475719999999995</v>
      </c>
      <c r="AA20" s="20">
        <v>55.2455</v>
      </c>
      <c r="AB20" s="20">
        <v>53.09807</v>
      </c>
      <c r="AC20" s="20">
        <v>49.69209</v>
      </c>
      <c r="AD20" s="20">
        <v>40.562280000000001</v>
      </c>
      <c r="AE20" s="20">
        <v>45.524280000000005</v>
      </c>
      <c r="AF20" s="20">
        <v>58.399979999999999</v>
      </c>
      <c r="AG20" s="20">
        <v>79.062889999999996</v>
      </c>
      <c r="AH20" s="20">
        <v>82.30444</v>
      </c>
      <c r="AI20" s="20">
        <v>60.664649999999995</v>
      </c>
      <c r="AJ20" s="20">
        <v>53.822389999999999</v>
      </c>
      <c r="AK20" s="20">
        <v>52.477940000000004</v>
      </c>
      <c r="AL20" s="20">
        <v>59.783789999999996</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654.99064999999996</v>
      </c>
      <c r="BA20" s="20">
        <f t="array" ref="BA20">SUM(IF(YEAR($C$5:$AX$5)=BA$5,$C20:$AX20))</f>
        <v>675.05347999999992</v>
      </c>
      <c r="BB20" s="20">
        <f t="array" ref="BB20">SUM(IF(YEAR($C$5:$AX$5)=BB$5,$C20:$AX20))</f>
        <v>690.63829999999996</v>
      </c>
      <c r="BC20" s="22">
        <f t="array" ref="BC20">SUM(IF(YEAR($C$5:$AX$5)=BC$5,$C20:$AX20))</f>
        <v>0</v>
      </c>
      <c r="BE20" s="21">
        <f t="shared" si="14"/>
        <v>660.71670000000006</v>
      </c>
      <c r="BF20" s="20">
        <f t="shared" si="15"/>
        <v>667.94060000000002</v>
      </c>
      <c r="BG20" s="22">
        <f t="shared" si="16"/>
        <v>446.51607999999999</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1.0963233999999999E-2</v>
      </c>
      <c r="V21" s="20">
        <v>1.1026054E-2</v>
      </c>
      <c r="W21" s="20">
        <v>0</v>
      </c>
      <c r="X21" s="20">
        <v>0</v>
      </c>
      <c r="Y21" s="20">
        <v>0</v>
      </c>
      <c r="Z21" s="20">
        <v>0</v>
      </c>
      <c r="AA21" s="20">
        <v>1.7285596E-2</v>
      </c>
      <c r="AB21" s="20">
        <v>0</v>
      </c>
      <c r="AC21" s="20">
        <v>0</v>
      </c>
      <c r="AD21" s="20">
        <v>0</v>
      </c>
      <c r="AE21" s="20">
        <v>0</v>
      </c>
      <c r="AF21" s="20">
        <v>0</v>
      </c>
      <c r="AG21" s="20">
        <v>2.1926469000000001E-2</v>
      </c>
      <c r="AH21" s="20">
        <v>1.1026054E-2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Y21" s="16"/>
      <c r="AZ21" s="21">
        <f t="array" ref="AZ21">SUM(IF(YEAR($C$5:$AX$5)=AZ$5,$C21:$AX21))</f>
        <v>0</v>
      </c>
      <c r="BA21" s="20">
        <f t="array" ref="BA21">SUM(IF(YEAR($C$5:$AX$5)=BA$5,$C21:$AX21))</f>
        <v>2.1989287999999999E-2</v>
      </c>
      <c r="BB21" s="20">
        <f t="array" ref="BB21">SUM(IF(YEAR($C$5:$AX$5)=BB$5,$C21:$AX21))</f>
        <v>5.0238119000000005E-2</v>
      </c>
      <c r="BC21" s="22">
        <f t="array" ref="BC21">SUM(IF(YEAR($C$5:$AX$5)=BC$5,$C21:$AX21))</f>
        <v>0</v>
      </c>
      <c r="BE21" s="21">
        <f t="shared" si="14"/>
        <v>0</v>
      </c>
      <c r="BF21" s="20">
        <f t="shared" si="15"/>
        <v>3.9274883999999996E-2</v>
      </c>
      <c r="BG21" s="22">
        <f t="shared" si="16"/>
        <v>3.2952522999999997E-2</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5.5301830000000001</v>
      </c>
      <c r="V22" s="20">
        <v>2.6208140000000002</v>
      </c>
      <c r="W22" s="20">
        <v>0</v>
      </c>
      <c r="X22" s="20">
        <v>0</v>
      </c>
      <c r="Y22" s="20">
        <v>0</v>
      </c>
      <c r="Z22" s="20">
        <v>0</v>
      </c>
      <c r="AA22" s="20">
        <v>0</v>
      </c>
      <c r="AB22" s="20">
        <v>0</v>
      </c>
      <c r="AC22" s="20">
        <v>0</v>
      </c>
      <c r="AD22" s="20">
        <v>0</v>
      </c>
      <c r="AE22" s="20">
        <v>0</v>
      </c>
      <c r="AF22" s="20">
        <v>0</v>
      </c>
      <c r="AG22" s="20">
        <v>7.1802270000000004</v>
      </c>
      <c r="AH22" s="20">
        <v>6.2787790000000001</v>
      </c>
      <c r="AI22" s="20">
        <v>0</v>
      </c>
      <c r="AJ22" s="20">
        <v>0</v>
      </c>
      <c r="AK22" s="20">
        <v>0</v>
      </c>
      <c r="AL22" s="20">
        <v>0</v>
      </c>
      <c r="AM22" s="20">
        <v>0</v>
      </c>
      <c r="AN22" s="20">
        <v>0</v>
      </c>
      <c r="AO22" s="20">
        <v>0</v>
      </c>
      <c r="AP22" s="20">
        <v>0</v>
      </c>
      <c r="AQ22" s="20">
        <v>0</v>
      </c>
      <c r="AR22" s="20">
        <v>0</v>
      </c>
      <c r="AS22" s="20">
        <v>9.7912199999999991</v>
      </c>
      <c r="AT22" s="20">
        <v>4.5328210000000002</v>
      </c>
      <c r="AU22" s="20">
        <v>0</v>
      </c>
      <c r="AV22" s="20">
        <v>0</v>
      </c>
      <c r="AW22" s="20">
        <v>0</v>
      </c>
      <c r="AX22" s="22">
        <v>0</v>
      </c>
      <c r="AY22" s="16"/>
      <c r="AZ22" s="21">
        <f t="array" ref="AZ22">SUM(IF(YEAR($C$5:$AX$5)=AZ$5,$C22:$AX22))</f>
        <v>0</v>
      </c>
      <c r="BA22" s="20">
        <f t="array" ref="BA22">SUM(IF(YEAR($C$5:$AX$5)=BA$5,$C22:$AX22))</f>
        <v>8.1509970000000003</v>
      </c>
      <c r="BB22" s="20">
        <f t="array" ref="BB22">SUM(IF(YEAR($C$5:$AX$5)=BB$5,$C22:$AX22))</f>
        <v>13.459006</v>
      </c>
      <c r="BC22" s="22">
        <f t="array" ref="BC22">SUM(IF(YEAR($C$5:$AX$5)=BC$5,$C22:$AX22))</f>
        <v>14.324040999999999</v>
      </c>
      <c r="BE22" s="21">
        <f t="shared" si="14"/>
        <v>0</v>
      </c>
      <c r="BF22" s="20">
        <f t="shared" si="15"/>
        <v>8.1509970000000003</v>
      </c>
      <c r="BG22" s="22">
        <f t="shared" si="16"/>
        <v>13.459006</v>
      </c>
    </row>
    <row r="23" spans="2:59">
      <c r="B23" s="17">
        <v>2390</v>
      </c>
      <c r="C23" s="20">
        <v>0</v>
      </c>
      <c r="D23" s="20">
        <v>0</v>
      </c>
      <c r="E23" s="20">
        <v>0</v>
      </c>
      <c r="F23" s="20">
        <v>0</v>
      </c>
      <c r="G23" s="20">
        <v>0</v>
      </c>
      <c r="H23" s="20">
        <v>0</v>
      </c>
      <c r="I23" s="20">
        <v>1.6138983</v>
      </c>
      <c r="J23" s="20">
        <v>0.25424709000000001</v>
      </c>
      <c r="K23" s="20">
        <v>0</v>
      </c>
      <c r="L23" s="20">
        <v>0</v>
      </c>
      <c r="M23" s="20">
        <v>0</v>
      </c>
      <c r="N23" s="20">
        <v>0</v>
      </c>
      <c r="O23" s="20">
        <v>0</v>
      </c>
      <c r="P23" s="20">
        <v>0</v>
      </c>
      <c r="Q23" s="20">
        <v>0</v>
      </c>
      <c r="R23" s="20">
        <v>0</v>
      </c>
      <c r="S23" s="20">
        <v>0</v>
      </c>
      <c r="T23" s="20">
        <v>0</v>
      </c>
      <c r="U23" s="20">
        <v>0.46411215000000006</v>
      </c>
      <c r="V23" s="20">
        <v>0.57797229999999999</v>
      </c>
      <c r="W23" s="20">
        <v>0</v>
      </c>
      <c r="X23" s="20">
        <v>0</v>
      </c>
      <c r="Y23" s="20">
        <v>0</v>
      </c>
      <c r="Z23" s="20">
        <v>0</v>
      </c>
      <c r="AA23" s="20">
        <v>0</v>
      </c>
      <c r="AB23" s="20">
        <v>0</v>
      </c>
      <c r="AC23" s="20">
        <v>0</v>
      </c>
      <c r="AD23" s="20">
        <v>0</v>
      </c>
      <c r="AE23" s="20">
        <v>0</v>
      </c>
      <c r="AF23" s="20">
        <v>0</v>
      </c>
      <c r="AG23" s="20">
        <v>1.2513404000000001</v>
      </c>
      <c r="AH23" s="20">
        <v>1.0897158999999998</v>
      </c>
      <c r="AI23" s="20">
        <v>0</v>
      </c>
      <c r="AJ23" s="20">
        <v>0</v>
      </c>
      <c r="AK23" s="20">
        <v>0</v>
      </c>
      <c r="AL23" s="20">
        <v>0</v>
      </c>
      <c r="AM23" s="20">
        <v>0</v>
      </c>
      <c r="AN23" s="20">
        <v>0</v>
      </c>
      <c r="AO23" s="20">
        <v>0</v>
      </c>
      <c r="AP23" s="20">
        <v>0</v>
      </c>
      <c r="AQ23" s="20">
        <v>0</v>
      </c>
      <c r="AR23" s="20">
        <v>0</v>
      </c>
      <c r="AS23" s="20">
        <v>1.8895651</v>
      </c>
      <c r="AT23" s="20">
        <v>0.86976870000000006</v>
      </c>
      <c r="AU23" s="20">
        <v>0</v>
      </c>
      <c r="AV23" s="20">
        <v>0</v>
      </c>
      <c r="AW23" s="20">
        <v>0</v>
      </c>
      <c r="AX23" s="22">
        <v>0</v>
      </c>
      <c r="AY23" s="16"/>
      <c r="AZ23" s="21">
        <f t="array" ref="AZ23">SUM(IF(YEAR($C$5:$AX$5)=AZ$5,$C23:$AX23))</f>
        <v>1.86814539</v>
      </c>
      <c r="BA23" s="20">
        <f t="array" ref="BA23">SUM(IF(YEAR($C$5:$AX$5)=BA$5,$C23:$AX23))</f>
        <v>1.0420844499999999</v>
      </c>
      <c r="BB23" s="20">
        <f t="array" ref="BB23">SUM(IF(YEAR($C$5:$AX$5)=BB$5,$C23:$AX23))</f>
        <v>2.3410563</v>
      </c>
      <c r="BC23" s="22">
        <f t="array" ref="BC23">SUM(IF(YEAR($C$5:$AX$5)=BC$5,$C23:$AX23))</f>
        <v>2.7593338000000003</v>
      </c>
      <c r="BE23" s="21">
        <f t="shared" si="14"/>
        <v>1.86814539</v>
      </c>
      <c r="BF23" s="20">
        <f t="shared" si="15"/>
        <v>1.0420844499999999</v>
      </c>
      <c r="BG23" s="22">
        <f t="shared" si="16"/>
        <v>2.3410563</v>
      </c>
    </row>
    <row r="24" spans="2:59">
      <c r="B24" s="17">
        <v>2393</v>
      </c>
      <c r="C24" s="20">
        <v>0.21373249999999999</v>
      </c>
      <c r="D24" s="20">
        <v>0</v>
      </c>
      <c r="E24" s="20">
        <v>10.71866</v>
      </c>
      <c r="F24" s="20">
        <v>9.0130479999999995</v>
      </c>
      <c r="G24" s="20">
        <v>10.21467</v>
      </c>
      <c r="H24" s="20">
        <v>11.99179</v>
      </c>
      <c r="I24" s="20">
        <v>16.268197000000001</v>
      </c>
      <c r="J24" s="20">
        <v>13.7380023</v>
      </c>
      <c r="K24" s="20">
        <v>11.728899999999999</v>
      </c>
      <c r="L24" s="20">
        <v>10.39015</v>
      </c>
      <c r="M24" s="20">
        <v>10.92656</v>
      </c>
      <c r="N24" s="20">
        <v>11.2608</v>
      </c>
      <c r="O24" s="20">
        <v>1.9900720000000001</v>
      </c>
      <c r="P24" s="20">
        <v>4.3916510000000004</v>
      </c>
      <c r="Q24" s="20">
        <v>10.80991</v>
      </c>
      <c r="R24" s="20">
        <v>9.1873140000000006</v>
      </c>
      <c r="S24" s="20">
        <v>10.46767</v>
      </c>
      <c r="T24" s="20">
        <v>11.99179</v>
      </c>
      <c r="U24" s="20">
        <v>12.346909999999999</v>
      </c>
      <c r="V24" s="20">
        <v>12.344889999999999</v>
      </c>
      <c r="W24" s="20">
        <v>11.49943</v>
      </c>
      <c r="X24" s="20">
        <v>10.106299999999999</v>
      </c>
      <c r="Y24" s="20">
        <v>10.93801</v>
      </c>
      <c r="Z24" s="20">
        <v>11.718209999999999</v>
      </c>
      <c r="AA24" s="20">
        <v>0</v>
      </c>
      <c r="AB24" s="20">
        <v>2.1307830000000001</v>
      </c>
      <c r="AC24" s="20">
        <v>9.8603039999999993</v>
      </c>
      <c r="AD24" s="20">
        <v>8.8926440000000007</v>
      </c>
      <c r="AE24" s="20">
        <v>9.7350130000000004</v>
      </c>
      <c r="AF24" s="20">
        <v>11.97925</v>
      </c>
      <c r="AG24" s="20">
        <v>12.58736</v>
      </c>
      <c r="AH24" s="20">
        <v>12.40546</v>
      </c>
      <c r="AI24" s="20">
        <v>11.935309999999999</v>
      </c>
      <c r="AJ24" s="20">
        <v>10.56537</v>
      </c>
      <c r="AK24" s="20">
        <v>8.6799590000000002</v>
      </c>
      <c r="AL24" s="20">
        <v>8.1298379999999995</v>
      </c>
      <c r="AM24" s="20">
        <v>0</v>
      </c>
      <c r="AN24" s="20">
        <v>0</v>
      </c>
      <c r="AO24" s="20">
        <v>6.6380059999999999</v>
      </c>
      <c r="AP24" s="20">
        <v>8.8700310000000009</v>
      </c>
      <c r="AQ24" s="20">
        <v>9.9145070000000004</v>
      </c>
      <c r="AR24" s="20">
        <v>11.98653</v>
      </c>
      <c r="AS24" s="20">
        <v>12.995614900000001</v>
      </c>
      <c r="AT24" s="20">
        <v>12.755566</v>
      </c>
      <c r="AU24" s="20">
        <v>9.5205719999999996</v>
      </c>
      <c r="AV24" s="20">
        <v>9.1295450000000002</v>
      </c>
      <c r="AW24" s="20">
        <v>5.2294650000000003</v>
      </c>
      <c r="AX24" s="22">
        <v>6.3791390000000003</v>
      </c>
      <c r="AY24" s="16"/>
      <c r="AZ24" s="21">
        <f t="array" ref="AZ24">SUM(IF(YEAR($C$5:$AX$5)=AZ$5,$C24:$AX24))</f>
        <v>116.4645098</v>
      </c>
      <c r="BA24" s="20">
        <f t="array" ref="BA24">SUM(IF(YEAR($C$5:$AX$5)=BA$5,$C24:$AX24))</f>
        <v>117.79215700000002</v>
      </c>
      <c r="BB24" s="20">
        <f t="array" ref="BB24">SUM(IF(YEAR($C$5:$AX$5)=BB$5,$C24:$AX24))</f>
        <v>106.90129100000001</v>
      </c>
      <c r="BC24" s="22">
        <f t="array" ref="BC24">SUM(IF(YEAR($C$5:$AX$5)=BC$5,$C24:$AX24))</f>
        <v>93.418975900000007</v>
      </c>
      <c r="BE24" s="21">
        <f t="shared" si="14"/>
        <v>123.15101629999999</v>
      </c>
      <c r="BF24" s="20">
        <f t="shared" si="15"/>
        <v>111.56428399999999</v>
      </c>
      <c r="BG24" s="22">
        <f t="shared" si="16"/>
        <v>101.705091</v>
      </c>
    </row>
    <row r="25" spans="2:59">
      <c r="B25" s="17">
        <v>2398</v>
      </c>
      <c r="C25" s="20">
        <v>16.389353</v>
      </c>
      <c r="D25" s="20">
        <v>15.174215</v>
      </c>
      <c r="E25" s="20">
        <v>18.626781999999999</v>
      </c>
      <c r="F25" s="20">
        <v>23.287890000000001</v>
      </c>
      <c r="G25" s="20">
        <v>19.274923999999999</v>
      </c>
      <c r="H25" s="20">
        <v>27.900189999999998</v>
      </c>
      <c r="I25" s="20">
        <v>34.371050000000004</v>
      </c>
      <c r="J25" s="20">
        <v>31.78471</v>
      </c>
      <c r="K25" s="20">
        <v>22.069614999999999</v>
      </c>
      <c r="L25" s="20">
        <v>20.641427</v>
      </c>
      <c r="M25" s="20">
        <v>22.118039000000003</v>
      </c>
      <c r="N25" s="20">
        <v>18.965520999999999</v>
      </c>
      <c r="O25" s="20">
        <v>17.574954999999999</v>
      </c>
      <c r="P25" s="20">
        <v>15.52671</v>
      </c>
      <c r="Q25" s="20">
        <v>21.243172000000001</v>
      </c>
      <c r="R25" s="20">
        <v>20.874361999999998</v>
      </c>
      <c r="S25" s="20">
        <v>19.926380999999999</v>
      </c>
      <c r="T25" s="20">
        <v>28.139749999999999</v>
      </c>
      <c r="U25" s="20">
        <v>34.478260000000006</v>
      </c>
      <c r="V25" s="20">
        <v>32.107460000000003</v>
      </c>
      <c r="W25" s="20">
        <v>22.6</v>
      </c>
      <c r="X25" s="20">
        <v>21.472832</v>
      </c>
      <c r="Y25" s="20">
        <v>21.158304000000001</v>
      </c>
      <c r="Z25" s="20">
        <v>23.144976</v>
      </c>
      <c r="AA25" s="20">
        <v>17.902797</v>
      </c>
      <c r="AB25" s="20">
        <v>17.147465</v>
      </c>
      <c r="AC25" s="20">
        <v>20.493516</v>
      </c>
      <c r="AD25" s="20">
        <v>22.927399999999999</v>
      </c>
      <c r="AE25" s="20">
        <v>20.114329999999999</v>
      </c>
      <c r="AF25" s="20">
        <v>26.030100000000001</v>
      </c>
      <c r="AG25" s="20">
        <v>35.171639999999996</v>
      </c>
      <c r="AH25" s="20">
        <v>33.554050000000004</v>
      </c>
      <c r="AI25" s="20">
        <v>23.125610000000002</v>
      </c>
      <c r="AJ25" s="20">
        <v>21.591824000000003</v>
      </c>
      <c r="AK25" s="20">
        <v>19.889792</v>
      </c>
      <c r="AL25" s="20">
        <v>24.440539999999999</v>
      </c>
      <c r="AM25" s="20">
        <v>22.137264000000002</v>
      </c>
      <c r="AN25" s="20">
        <v>19.981307999999999</v>
      </c>
      <c r="AO25" s="20">
        <v>20.946508999999999</v>
      </c>
      <c r="AP25" s="20">
        <v>24.499870000000001</v>
      </c>
      <c r="AQ25" s="20">
        <v>21.499515000000002</v>
      </c>
      <c r="AR25" s="20">
        <v>27.316679999999998</v>
      </c>
      <c r="AS25" s="20">
        <v>35.805109999999999</v>
      </c>
      <c r="AT25" s="20">
        <v>33.822769999999998</v>
      </c>
      <c r="AU25" s="20">
        <v>22.84742</v>
      </c>
      <c r="AV25" s="20">
        <v>21.403666000000001</v>
      </c>
      <c r="AW25" s="20">
        <v>19.421635999999999</v>
      </c>
      <c r="AX25" s="22">
        <v>24.230330000000002</v>
      </c>
      <c r="AY25" s="16"/>
      <c r="AZ25" s="21">
        <f t="array" ref="AZ25">SUM(IF(YEAR($C$5:$AX$5)=AZ$5,$C25:$AX25))</f>
        <v>270.60371600000002</v>
      </c>
      <c r="BA25" s="20">
        <f t="array" ref="BA25">SUM(IF(YEAR($C$5:$AX$5)=BA$5,$C25:$AX25))</f>
        <v>278.247162</v>
      </c>
      <c r="BB25" s="20">
        <f t="array" ref="BB25">SUM(IF(YEAR($C$5:$AX$5)=BB$5,$C25:$AX25))</f>
        <v>282.38906400000002</v>
      </c>
      <c r="BC25" s="22">
        <f t="array" ref="BC25">SUM(IF(YEAR($C$5:$AX$5)=BC$5,$C25:$AX25))</f>
        <v>293.91207799999995</v>
      </c>
      <c r="BE25" s="21">
        <f t="shared" si="14"/>
        <v>272.99613200000005</v>
      </c>
      <c r="BF25" s="20">
        <f t="shared" si="15"/>
        <v>281.68709000000001</v>
      </c>
      <c r="BG25" s="22">
        <f t="shared" si="16"/>
        <v>292.868022</v>
      </c>
    </row>
    <row r="26" spans="2:59">
      <c r="B26" s="17">
        <v>2399</v>
      </c>
      <c r="C26" s="20">
        <v>0.41154747000000003</v>
      </c>
      <c r="D26" s="20">
        <v>0</v>
      </c>
      <c r="E26" s="20">
        <v>0</v>
      </c>
      <c r="F26" s="20">
        <v>0</v>
      </c>
      <c r="G26" s="20">
        <v>0</v>
      </c>
      <c r="H26" s="20">
        <v>0.16214482999999999</v>
      </c>
      <c r="I26" s="20">
        <v>6.0567460000000004</v>
      </c>
      <c r="J26" s="20">
        <v>2.1576079000000004</v>
      </c>
      <c r="K26" s="20">
        <v>0</v>
      </c>
      <c r="L26" s="20">
        <v>0</v>
      </c>
      <c r="M26" s="20">
        <v>0</v>
      </c>
      <c r="N26" s="20">
        <v>0</v>
      </c>
      <c r="O26" s="20">
        <v>0</v>
      </c>
      <c r="P26" s="20">
        <v>0</v>
      </c>
      <c r="Q26" s="20">
        <v>0</v>
      </c>
      <c r="R26" s="20">
        <v>0</v>
      </c>
      <c r="S26" s="20">
        <v>0</v>
      </c>
      <c r="T26" s="20">
        <v>0.13162239000000001</v>
      </c>
      <c r="U26" s="20">
        <v>5.7820710000000002</v>
      </c>
      <c r="V26" s="20">
        <v>2.9325031999999998</v>
      </c>
      <c r="W26" s="20">
        <v>0</v>
      </c>
      <c r="X26" s="20">
        <v>0</v>
      </c>
      <c r="Y26" s="20">
        <v>0</v>
      </c>
      <c r="Z26" s="20">
        <v>0</v>
      </c>
      <c r="AA26" s="20">
        <v>0.49816590000000005</v>
      </c>
      <c r="AB26" s="20">
        <v>0</v>
      </c>
      <c r="AC26" s="20">
        <v>0</v>
      </c>
      <c r="AD26" s="20">
        <v>0</v>
      </c>
      <c r="AE26" s="20">
        <v>0</v>
      </c>
      <c r="AF26" s="20">
        <v>0</v>
      </c>
      <c r="AG26" s="20">
        <v>4.4351155999999996</v>
      </c>
      <c r="AH26" s="20">
        <v>4.5085353000000001</v>
      </c>
      <c r="AI26" s="20">
        <v>0</v>
      </c>
      <c r="AJ26" s="20">
        <v>0</v>
      </c>
      <c r="AK26" s="20">
        <v>0</v>
      </c>
      <c r="AL26" s="20">
        <v>0</v>
      </c>
      <c r="AM26" s="20">
        <v>0</v>
      </c>
      <c r="AN26" s="20">
        <v>0</v>
      </c>
      <c r="AO26" s="20">
        <v>0</v>
      </c>
      <c r="AP26" s="20">
        <v>0</v>
      </c>
      <c r="AQ26" s="20">
        <v>0</v>
      </c>
      <c r="AR26" s="20">
        <v>0</v>
      </c>
      <c r="AS26" s="20">
        <v>6.5588759999999997</v>
      </c>
      <c r="AT26" s="20">
        <v>4.9497669999999996</v>
      </c>
      <c r="AU26" s="20">
        <v>0</v>
      </c>
      <c r="AV26" s="20">
        <v>0</v>
      </c>
      <c r="AW26" s="20">
        <v>0</v>
      </c>
      <c r="AX26" s="22">
        <v>0</v>
      </c>
      <c r="AY26" s="16"/>
      <c r="AZ26" s="21">
        <f t="array" ref="AZ26">SUM(IF(YEAR($C$5:$AX$5)=AZ$5,$C26:$AX26))</f>
        <v>8.7880462000000001</v>
      </c>
      <c r="BA26" s="20">
        <f t="array" ref="BA26">SUM(IF(YEAR($C$5:$AX$5)=BA$5,$C26:$AX26))</f>
        <v>8.8461965899999999</v>
      </c>
      <c r="BB26" s="20">
        <f t="array" ref="BB26">SUM(IF(YEAR($C$5:$AX$5)=BB$5,$C26:$AX26))</f>
        <v>9.4418167999999998</v>
      </c>
      <c r="BC26" s="22">
        <f t="array" ref="BC26">SUM(IF(YEAR($C$5:$AX$5)=BC$5,$C26:$AX26))</f>
        <v>11.508642999999999</v>
      </c>
      <c r="BE26" s="21">
        <f t="shared" si="14"/>
        <v>8.3764987300000016</v>
      </c>
      <c r="BF26" s="20">
        <f t="shared" si="15"/>
        <v>9.34436249</v>
      </c>
      <c r="BG26" s="22">
        <f t="shared" si="16"/>
        <v>8.9436508999999997</v>
      </c>
    </row>
    <row r="27" spans="2:59">
      <c r="B27" s="17">
        <v>2401</v>
      </c>
      <c r="C27" s="20">
        <v>8.8333640000000005E-2</v>
      </c>
      <c r="D27" s="20">
        <v>0</v>
      </c>
      <c r="E27" s="20">
        <v>0</v>
      </c>
      <c r="F27" s="20">
        <v>0</v>
      </c>
      <c r="G27" s="20">
        <v>0</v>
      </c>
      <c r="H27" s="20">
        <v>0</v>
      </c>
      <c r="I27" s="20">
        <v>1.2768790000000001</v>
      </c>
      <c r="J27" s="20">
        <v>0.60129809999999995</v>
      </c>
      <c r="K27" s="20">
        <v>0</v>
      </c>
      <c r="L27" s="20">
        <v>0</v>
      </c>
      <c r="M27" s="20">
        <v>0</v>
      </c>
      <c r="N27" s="20">
        <v>0</v>
      </c>
      <c r="O27" s="20">
        <v>0</v>
      </c>
      <c r="P27" s="20">
        <v>0</v>
      </c>
      <c r="Q27" s="20">
        <v>0</v>
      </c>
      <c r="R27" s="20">
        <v>0</v>
      </c>
      <c r="S27" s="20">
        <v>0</v>
      </c>
      <c r="T27" s="20">
        <v>0</v>
      </c>
      <c r="U27" s="20">
        <v>1.3412649999999999</v>
      </c>
      <c r="V27" s="20">
        <v>0.315888</v>
      </c>
      <c r="W27" s="20">
        <v>0</v>
      </c>
      <c r="X27" s="20">
        <v>0</v>
      </c>
      <c r="Y27" s="20">
        <v>0</v>
      </c>
      <c r="Z27" s="20">
        <v>0</v>
      </c>
      <c r="AA27" s="20">
        <v>8.8366639999999996E-2</v>
      </c>
      <c r="AB27" s="20">
        <v>0</v>
      </c>
      <c r="AC27" s="20">
        <v>0</v>
      </c>
      <c r="AD27" s="20">
        <v>0</v>
      </c>
      <c r="AE27" s="20">
        <v>0</v>
      </c>
      <c r="AF27" s="20">
        <v>0</v>
      </c>
      <c r="AG27" s="20">
        <v>1.841839</v>
      </c>
      <c r="AH27" s="20">
        <v>0.97944940000000003</v>
      </c>
      <c r="AI27" s="20">
        <v>0</v>
      </c>
      <c r="AJ27" s="20">
        <v>0</v>
      </c>
      <c r="AK27" s="20">
        <v>0</v>
      </c>
      <c r="AL27" s="20">
        <v>0</v>
      </c>
      <c r="AM27" s="20">
        <v>0</v>
      </c>
      <c r="AN27" s="20">
        <v>0</v>
      </c>
      <c r="AO27" s="20">
        <v>0</v>
      </c>
      <c r="AP27" s="20">
        <v>0</v>
      </c>
      <c r="AQ27" s="20">
        <v>0</v>
      </c>
      <c r="AR27" s="20">
        <v>0</v>
      </c>
      <c r="AS27" s="20">
        <v>1.8550789999999999</v>
      </c>
      <c r="AT27" s="20">
        <v>1.016222</v>
      </c>
      <c r="AU27" s="20">
        <v>0</v>
      </c>
      <c r="AV27" s="20">
        <v>0</v>
      </c>
      <c r="AW27" s="20">
        <v>0</v>
      </c>
      <c r="AX27" s="22">
        <v>0</v>
      </c>
      <c r="AY27" s="16"/>
      <c r="AZ27" s="21">
        <f t="array" ref="AZ27">SUM(IF(YEAR($C$5:$AX$5)=AZ$5,$C27:$AX27))</f>
        <v>1.9665107400000001</v>
      </c>
      <c r="BA27" s="20">
        <f t="array" ref="BA27">SUM(IF(YEAR($C$5:$AX$5)=BA$5,$C27:$AX27))</f>
        <v>1.6571529999999999</v>
      </c>
      <c r="BB27" s="20">
        <f t="array" ref="BB27">SUM(IF(YEAR($C$5:$AX$5)=BB$5,$C27:$AX27))</f>
        <v>2.9096550400000001</v>
      </c>
      <c r="BC27" s="22">
        <f t="array" ref="BC27">SUM(IF(YEAR($C$5:$AX$5)=BC$5,$C27:$AX27))</f>
        <v>2.8713009999999999</v>
      </c>
      <c r="BE27" s="21">
        <f t="shared" si="14"/>
        <v>1.8781771</v>
      </c>
      <c r="BF27" s="20">
        <f t="shared" si="15"/>
        <v>1.7455196399999999</v>
      </c>
      <c r="BG27" s="22">
        <f t="shared" si="16"/>
        <v>2.8212884000000003</v>
      </c>
    </row>
    <row r="28" spans="2:59">
      <c r="B28" s="17">
        <v>2404</v>
      </c>
      <c r="C28" s="20">
        <v>0.31119549199999996</v>
      </c>
      <c r="D28" s="20">
        <v>0</v>
      </c>
      <c r="E28" s="20">
        <v>0</v>
      </c>
      <c r="F28" s="20">
        <v>0</v>
      </c>
      <c r="G28" s="20">
        <v>7.1459828000000003E-2</v>
      </c>
      <c r="H28" s="20">
        <v>2.6982691E-2</v>
      </c>
      <c r="I28" s="20">
        <v>6.6232480000000002</v>
      </c>
      <c r="J28" s="20">
        <v>2.5268626700000003</v>
      </c>
      <c r="K28" s="20">
        <v>0</v>
      </c>
      <c r="L28" s="20">
        <v>0</v>
      </c>
      <c r="M28" s="20">
        <v>0</v>
      </c>
      <c r="N28" s="20">
        <v>0</v>
      </c>
      <c r="O28" s="20">
        <v>0</v>
      </c>
      <c r="P28" s="20">
        <v>0</v>
      </c>
      <c r="Q28" s="20">
        <v>0</v>
      </c>
      <c r="R28" s="20">
        <v>0</v>
      </c>
      <c r="S28" s="20">
        <v>6.6833389999999999E-3</v>
      </c>
      <c r="T28" s="20">
        <v>1.0808931000000001E-2</v>
      </c>
      <c r="U28" s="20">
        <v>7.0377445000000005</v>
      </c>
      <c r="V28" s="20">
        <v>2.7344683000000001</v>
      </c>
      <c r="W28" s="20">
        <v>0</v>
      </c>
      <c r="X28" s="20">
        <v>0</v>
      </c>
      <c r="Y28" s="20">
        <v>0</v>
      </c>
      <c r="Z28" s="20">
        <v>0</v>
      </c>
      <c r="AA28" s="20">
        <v>0.38932905700000003</v>
      </c>
      <c r="AB28" s="20">
        <v>0</v>
      </c>
      <c r="AC28" s="20">
        <v>0</v>
      </c>
      <c r="AD28" s="20">
        <v>1.7541629E-2</v>
      </c>
      <c r="AE28" s="20">
        <v>0</v>
      </c>
      <c r="AF28" s="20">
        <v>0</v>
      </c>
      <c r="AG28" s="20">
        <v>7.5482759999999995</v>
      </c>
      <c r="AH28" s="20">
        <v>5.5764123099999994</v>
      </c>
      <c r="AI28" s="20">
        <v>3.6151109999999998E-3</v>
      </c>
      <c r="AJ28" s="20">
        <v>0</v>
      </c>
      <c r="AK28" s="20">
        <v>0</v>
      </c>
      <c r="AL28" s="20">
        <v>0</v>
      </c>
      <c r="AM28" s="20">
        <v>0</v>
      </c>
      <c r="AN28" s="20">
        <v>0</v>
      </c>
      <c r="AO28" s="20">
        <v>0</v>
      </c>
      <c r="AP28" s="20">
        <v>0</v>
      </c>
      <c r="AQ28" s="20">
        <v>0</v>
      </c>
      <c r="AR28" s="20">
        <v>3.9437346539999994E-2</v>
      </c>
      <c r="AS28" s="20">
        <v>8.049912299999999</v>
      </c>
      <c r="AT28" s="20">
        <v>4.4277447000000008</v>
      </c>
      <c r="AU28" s="20">
        <v>0</v>
      </c>
      <c r="AV28" s="20">
        <v>0</v>
      </c>
      <c r="AW28" s="20">
        <v>0</v>
      </c>
      <c r="AX28" s="22">
        <v>0</v>
      </c>
      <c r="AY28" s="16"/>
      <c r="AZ28" s="21">
        <f t="array" ref="AZ28">SUM(IF(YEAR($C$5:$AX$5)=AZ$5,$C28:$AX28))</f>
        <v>9.5597486810000003</v>
      </c>
      <c r="BA28" s="20">
        <f t="array" ref="BA28">SUM(IF(YEAR($C$5:$AX$5)=BA$5,$C28:$AX28))</f>
        <v>9.7897050700000001</v>
      </c>
      <c r="BB28" s="20">
        <f t="array" ref="BB28">SUM(IF(YEAR($C$5:$AX$5)=BB$5,$C28:$AX28))</f>
        <v>13.535174107</v>
      </c>
      <c r="BC28" s="22">
        <f t="array" ref="BC28">SUM(IF(YEAR($C$5:$AX$5)=BC$5,$C28:$AX28))</f>
        <v>12.517094346539999</v>
      </c>
      <c r="BE28" s="21">
        <f t="shared" si="14"/>
        <v>9.183776700000001</v>
      </c>
      <c r="BF28" s="20">
        <f t="shared" si="15"/>
        <v>10.189892416999999</v>
      </c>
      <c r="BG28" s="22">
        <f t="shared" si="16"/>
        <v>13.128303421</v>
      </c>
    </row>
    <row r="29" spans="2:59">
      <c r="B29" s="17">
        <v>2406</v>
      </c>
      <c r="C29" s="20">
        <v>6.3088676100000001</v>
      </c>
      <c r="D29" s="20">
        <v>5.6022819999999998</v>
      </c>
      <c r="E29" s="20">
        <v>9.088674000000001</v>
      </c>
      <c r="F29" s="20">
        <v>8.9213319999999996</v>
      </c>
      <c r="G29" s="20">
        <v>8.7626929999999987</v>
      </c>
      <c r="H29" s="20">
        <v>11.994313</v>
      </c>
      <c r="I29" s="20">
        <v>16.722971300000001</v>
      </c>
      <c r="J29" s="20">
        <v>14.205846300000001</v>
      </c>
      <c r="K29" s="20">
        <v>9.8510120000000008</v>
      </c>
      <c r="L29" s="20">
        <v>9.9241880000000009</v>
      </c>
      <c r="M29" s="20">
        <v>10.678051</v>
      </c>
      <c r="N29" s="20">
        <v>8.4575060000000004</v>
      </c>
      <c r="O29" s="20">
        <v>7.9158399999999993</v>
      </c>
      <c r="P29" s="20">
        <v>6.7339929999999999</v>
      </c>
      <c r="Q29" s="20">
        <v>10.109352999999999</v>
      </c>
      <c r="R29" s="20">
        <v>9.2049389999999995</v>
      </c>
      <c r="S29" s="20">
        <v>8.955089000000001</v>
      </c>
      <c r="T29" s="20">
        <v>11.846406999999999</v>
      </c>
      <c r="U29" s="20">
        <v>15.1230473</v>
      </c>
      <c r="V29" s="20">
        <v>13.289700889999997</v>
      </c>
      <c r="W29" s="20">
        <v>9.8256699999999988</v>
      </c>
      <c r="X29" s="20">
        <v>10.218776</v>
      </c>
      <c r="Y29" s="20">
        <v>9.8555430000000008</v>
      </c>
      <c r="Z29" s="20">
        <v>10.538387999999999</v>
      </c>
      <c r="AA29" s="20">
        <v>7.6775208570000002</v>
      </c>
      <c r="AB29" s="20">
        <v>7.2230050000000006</v>
      </c>
      <c r="AC29" s="20">
        <v>9.3856099999999998</v>
      </c>
      <c r="AD29" s="20">
        <v>9.1815290000000012</v>
      </c>
      <c r="AE29" s="20">
        <v>8.7702220000000004</v>
      </c>
      <c r="AF29" s="20">
        <v>11.104842000000001</v>
      </c>
      <c r="AG29" s="20">
        <v>16.716140899999999</v>
      </c>
      <c r="AH29" s="20">
        <v>14.878088499999999</v>
      </c>
      <c r="AI29" s="20">
        <v>10.099651000000001</v>
      </c>
      <c r="AJ29" s="20">
        <v>10.509366</v>
      </c>
      <c r="AK29" s="20">
        <v>8.9033049999999996</v>
      </c>
      <c r="AL29" s="20">
        <v>11.383825999999999</v>
      </c>
      <c r="AM29" s="20">
        <v>9.9177459999999993</v>
      </c>
      <c r="AN29" s="20">
        <v>8.6071550000000006</v>
      </c>
      <c r="AO29" s="20">
        <v>10.098549</v>
      </c>
      <c r="AP29" s="20">
        <v>9.7729770000000009</v>
      </c>
      <c r="AQ29" s="20">
        <v>9.3654979999999988</v>
      </c>
      <c r="AR29" s="20">
        <v>11.397012</v>
      </c>
      <c r="AS29" s="20">
        <v>17.735734300000001</v>
      </c>
      <c r="AT29" s="20">
        <v>15.086837899999999</v>
      </c>
      <c r="AU29" s="20">
        <v>10.050975999999999</v>
      </c>
      <c r="AV29" s="20">
        <v>10.301995</v>
      </c>
      <c r="AW29" s="20">
        <v>8.2342290000000009</v>
      </c>
      <c r="AX29" s="22">
        <v>11.276947</v>
      </c>
      <c r="AY29" s="16"/>
      <c r="AZ29" s="21">
        <f t="array" ref="AZ29">SUM(IF(YEAR($C$5:$AX$5)=AZ$5,$C29:$AX29))</f>
        <v>120.51773621</v>
      </c>
      <c r="BA29" s="20">
        <f t="array" ref="BA29">SUM(IF(YEAR($C$5:$AX$5)=BA$5,$C29:$AX29))</f>
        <v>123.61674618999999</v>
      </c>
      <c r="BB29" s="20">
        <f t="array" ref="BB29">SUM(IF(YEAR($C$5:$AX$5)=BB$5,$C29:$AX29))</f>
        <v>125.83310625700001</v>
      </c>
      <c r="BC29" s="22">
        <f t="array" ref="BC29">SUM(IF(YEAR($C$5:$AX$5)=BC$5,$C29:$AX29))</f>
        <v>131.84565620000001</v>
      </c>
      <c r="BE29" s="21">
        <f t="shared" si="14"/>
        <v>124.75310159999999</v>
      </c>
      <c r="BF29" s="20">
        <f t="shared" si="15"/>
        <v>122.935419047</v>
      </c>
      <c r="BG29" s="22">
        <f t="shared" si="16"/>
        <v>131.35714440000001</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11.83572</v>
      </c>
      <c r="D31" s="20">
        <v>10.554309999999999</v>
      </c>
      <c r="E31" s="20">
        <v>14.51206</v>
      </c>
      <c r="F31" s="20">
        <v>13.068339999999999</v>
      </c>
      <c r="G31" s="20">
        <v>13.625080000000001</v>
      </c>
      <c r="H31" s="20">
        <v>17.252359999999999</v>
      </c>
      <c r="I31" s="20">
        <v>19.882180000000002</v>
      </c>
      <c r="J31" s="20">
        <v>18.94548</v>
      </c>
      <c r="K31" s="20">
        <v>15.79865</v>
      </c>
      <c r="L31" s="20">
        <v>14.722659999999999</v>
      </c>
      <c r="M31" s="20">
        <v>16.168520000000001</v>
      </c>
      <c r="N31" s="20">
        <v>15.88438</v>
      </c>
      <c r="O31" s="20">
        <v>13.60643</v>
      </c>
      <c r="P31" s="20">
        <v>12.00094</v>
      </c>
      <c r="Q31" s="20">
        <v>16.217980000000001</v>
      </c>
      <c r="R31" s="20">
        <v>13.595499999999999</v>
      </c>
      <c r="S31" s="20">
        <v>14.423249999999999</v>
      </c>
      <c r="T31" s="20">
        <v>17.29128</v>
      </c>
      <c r="U31" s="20">
        <v>20.297779999999999</v>
      </c>
      <c r="V31" s="20">
        <v>18.999400000000001</v>
      </c>
      <c r="W31" s="20">
        <v>15.65701</v>
      </c>
      <c r="X31" s="20">
        <v>14.956910000000001</v>
      </c>
      <c r="Y31" s="20">
        <v>16.503019999999999</v>
      </c>
      <c r="Z31" s="20">
        <v>16.894179999999999</v>
      </c>
      <c r="AA31" s="20">
        <v>13.753579999999999</v>
      </c>
      <c r="AB31" s="20">
        <v>13.31503</v>
      </c>
      <c r="AC31" s="20">
        <v>16.60772</v>
      </c>
      <c r="AD31" s="20">
        <v>13.571199999999999</v>
      </c>
      <c r="AE31" s="20">
        <v>13.877140000000001</v>
      </c>
      <c r="AF31" s="20">
        <v>16.634239999999998</v>
      </c>
      <c r="AG31" s="20">
        <v>19.882269999999998</v>
      </c>
      <c r="AH31" s="20">
        <v>19.48169</v>
      </c>
      <c r="AI31" s="20">
        <v>16.17765</v>
      </c>
      <c r="AJ31" s="20">
        <v>15.086349999999999</v>
      </c>
      <c r="AK31" s="20">
        <v>16.005849999999999</v>
      </c>
      <c r="AL31" s="20">
        <v>18.008520000000001</v>
      </c>
      <c r="AM31" s="20">
        <v>16.80387</v>
      </c>
      <c r="AN31" s="20">
        <v>14.828670000000001</v>
      </c>
      <c r="AO31" s="20">
        <v>17.287430000000001</v>
      </c>
      <c r="AP31" s="20">
        <v>14.280250000000001</v>
      </c>
      <c r="AQ31" s="20">
        <v>14.59904</v>
      </c>
      <c r="AR31" s="20">
        <v>17.340029999999999</v>
      </c>
      <c r="AS31" s="20">
        <v>20.964980000000001</v>
      </c>
      <c r="AT31" s="20">
        <v>20.066459999999999</v>
      </c>
      <c r="AU31" s="20">
        <v>16.53332</v>
      </c>
      <c r="AV31" s="20">
        <v>15.94158</v>
      </c>
      <c r="AW31" s="20">
        <v>16.928730000000002</v>
      </c>
      <c r="AX31" s="22">
        <v>18.24549</v>
      </c>
      <c r="AY31" s="16"/>
      <c r="AZ31" s="21">
        <f t="array" ref="AZ31">SUM(IF(YEAR($C$5:$AX$5)=AZ$5,$C31:$AX31))</f>
        <v>182.24974</v>
      </c>
      <c r="BA31" s="20">
        <f t="array" ref="BA31">SUM(IF(YEAR($C$5:$AX$5)=BA$5,$C31:$AX31))</f>
        <v>190.44367999999997</v>
      </c>
      <c r="BB31" s="20">
        <f t="array" ref="BB31">SUM(IF(YEAR($C$5:$AX$5)=BB$5,$C31:$AX31))</f>
        <v>192.40124000000003</v>
      </c>
      <c r="BC31" s="22">
        <f t="array" ref="BC31">SUM(IF(YEAR($C$5:$AX$5)=BC$5,$C31:$AX31))</f>
        <v>203.81984999999997</v>
      </c>
      <c r="BE31" s="21">
        <f t="shared" si="14"/>
        <v>188.49832999999998</v>
      </c>
      <c r="BF31" s="20">
        <f t="shared" si="15"/>
        <v>191.72425000000001</v>
      </c>
      <c r="BG31" s="22">
        <f t="shared" si="16"/>
        <v>199.07582999999997</v>
      </c>
    </row>
    <row r="32" spans="2:59">
      <c r="B32" s="17">
        <v>2434</v>
      </c>
      <c r="C32" s="20">
        <v>2.291905E-2</v>
      </c>
      <c r="D32" s="20">
        <v>0</v>
      </c>
      <c r="E32" s="20">
        <v>0</v>
      </c>
      <c r="F32" s="20">
        <v>0</v>
      </c>
      <c r="G32" s="20">
        <v>0</v>
      </c>
      <c r="H32" s="20">
        <v>0</v>
      </c>
      <c r="I32" s="20">
        <v>0.18237490000000001</v>
      </c>
      <c r="J32" s="20">
        <v>7.9501639999999998E-2</v>
      </c>
      <c r="K32" s="20">
        <v>0</v>
      </c>
      <c r="L32" s="20">
        <v>0</v>
      </c>
      <c r="M32" s="20">
        <v>0</v>
      </c>
      <c r="N32" s="20">
        <v>0</v>
      </c>
      <c r="O32" s="20">
        <v>0</v>
      </c>
      <c r="P32" s="20">
        <v>0</v>
      </c>
      <c r="Q32" s="20">
        <v>0</v>
      </c>
      <c r="R32" s="20">
        <v>0</v>
      </c>
      <c r="S32" s="20">
        <v>0</v>
      </c>
      <c r="T32" s="20">
        <v>0</v>
      </c>
      <c r="U32" s="20">
        <v>0.30179210000000001</v>
      </c>
      <c r="V32" s="20">
        <v>0.1448644</v>
      </c>
      <c r="W32" s="20">
        <v>0</v>
      </c>
      <c r="X32" s="20">
        <v>0</v>
      </c>
      <c r="Y32" s="20">
        <v>0</v>
      </c>
      <c r="Z32" s="20">
        <v>0</v>
      </c>
      <c r="AA32" s="20">
        <v>3.0735370000000001E-2</v>
      </c>
      <c r="AB32" s="20">
        <v>0</v>
      </c>
      <c r="AC32" s="20">
        <v>0</v>
      </c>
      <c r="AD32" s="20">
        <v>0</v>
      </c>
      <c r="AE32" s="20">
        <v>0</v>
      </c>
      <c r="AF32" s="20">
        <v>0</v>
      </c>
      <c r="AG32" s="20">
        <v>0.27762510000000001</v>
      </c>
      <c r="AH32" s="20">
        <v>0.25816670000000003</v>
      </c>
      <c r="AI32" s="20">
        <v>0</v>
      </c>
      <c r="AJ32" s="20">
        <v>0</v>
      </c>
      <c r="AK32" s="20">
        <v>0</v>
      </c>
      <c r="AL32" s="20">
        <v>0</v>
      </c>
      <c r="AM32" s="20">
        <v>0</v>
      </c>
      <c r="AN32" s="20">
        <v>0</v>
      </c>
      <c r="AO32" s="20">
        <v>0</v>
      </c>
      <c r="AP32" s="20">
        <v>0</v>
      </c>
      <c r="AQ32" s="20">
        <v>0</v>
      </c>
      <c r="AR32" s="20">
        <v>0</v>
      </c>
      <c r="AS32" s="20">
        <v>0.33664189999999999</v>
      </c>
      <c r="AT32" s="20">
        <v>0.25264510000000001</v>
      </c>
      <c r="AU32" s="20">
        <v>0</v>
      </c>
      <c r="AV32" s="20">
        <v>0</v>
      </c>
      <c r="AW32" s="20">
        <v>0</v>
      </c>
      <c r="AX32" s="22">
        <v>0</v>
      </c>
      <c r="AY32" s="16"/>
      <c r="AZ32" s="21">
        <f t="array" ref="AZ32">SUM(IF(YEAR($C$5:$AX$5)=AZ$5,$C32:$AX32))</f>
        <v>0.28479558999999999</v>
      </c>
      <c r="BA32" s="20">
        <f t="array" ref="BA32">SUM(IF(YEAR($C$5:$AX$5)=BA$5,$C32:$AX32))</f>
        <v>0.44665650000000001</v>
      </c>
      <c r="BB32" s="20">
        <f t="array" ref="BB32">SUM(IF(YEAR($C$5:$AX$5)=BB$5,$C32:$AX32))</f>
        <v>0.56652717000000008</v>
      </c>
      <c r="BC32" s="22">
        <f t="array" ref="BC32">SUM(IF(YEAR($C$5:$AX$5)=BC$5,$C32:$AX32))</f>
        <v>0.58928700000000001</v>
      </c>
      <c r="BE32" s="21">
        <f t="shared" si="14"/>
        <v>0.26187653999999999</v>
      </c>
      <c r="BF32" s="20">
        <f t="shared" si="15"/>
        <v>0.47739187</v>
      </c>
      <c r="BG32" s="22">
        <f t="shared" si="16"/>
        <v>0.53579180000000004</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2.2170809999999999E-2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2.2170809999999999E-2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0.2063788</v>
      </c>
      <c r="AT40" s="20">
        <v>0</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0.2063788</v>
      </c>
      <c r="BE40" s="21">
        <f t="shared" si="14"/>
        <v>0</v>
      </c>
      <c r="BF40" s="20">
        <f t="shared" si="15"/>
        <v>0</v>
      </c>
      <c r="BG40" s="22">
        <f t="shared" si="16"/>
        <v>0</v>
      </c>
    </row>
    <row r="41" spans="2:59">
      <c r="B41" s="17">
        <v>3118</v>
      </c>
      <c r="C41" s="20">
        <v>147.66694999999999</v>
      </c>
      <c r="D41" s="20">
        <v>114.33559</v>
      </c>
      <c r="E41" s="20">
        <v>87.869439999999997</v>
      </c>
      <c r="F41" s="20">
        <v>71.38615999999999</v>
      </c>
      <c r="G41" s="20">
        <v>85.023420000000002</v>
      </c>
      <c r="H41" s="20">
        <v>121.52727999999999</v>
      </c>
      <c r="I41" s="20">
        <v>178.19182999999998</v>
      </c>
      <c r="J41" s="20">
        <v>172.75211999999999</v>
      </c>
      <c r="K41" s="20">
        <v>99.649650000000008</v>
      </c>
      <c r="L41" s="20">
        <v>84.749470000000002</v>
      </c>
      <c r="M41" s="20">
        <v>91.684920000000005</v>
      </c>
      <c r="N41" s="20">
        <v>109.14212000000001</v>
      </c>
      <c r="O41" s="20">
        <v>147.94064</v>
      </c>
      <c r="P41" s="20">
        <v>118.28081</v>
      </c>
      <c r="Q41" s="20">
        <v>94.346580000000003</v>
      </c>
      <c r="R41" s="20">
        <v>73.132580000000004</v>
      </c>
      <c r="S41" s="20">
        <v>88.28173000000001</v>
      </c>
      <c r="T41" s="20">
        <v>122.98044</v>
      </c>
      <c r="U41" s="20">
        <v>190.7884</v>
      </c>
      <c r="V41" s="20">
        <v>175.85709</v>
      </c>
      <c r="W41" s="20">
        <v>100.20066</v>
      </c>
      <c r="X41" s="20">
        <v>87.706780000000009</v>
      </c>
      <c r="Y41" s="20">
        <v>92.779680000000013</v>
      </c>
      <c r="Z41" s="20">
        <v>113.83062000000001</v>
      </c>
      <c r="AA41" s="20">
        <v>125.89336</v>
      </c>
      <c r="AB41" s="20">
        <v>108.72190000000001</v>
      </c>
      <c r="AC41" s="20">
        <v>91.808019999999999</v>
      </c>
      <c r="AD41" s="20">
        <v>73.06450000000001</v>
      </c>
      <c r="AE41" s="20">
        <v>82.213999999999999</v>
      </c>
      <c r="AF41" s="20">
        <v>121.34085999999999</v>
      </c>
      <c r="AG41" s="20">
        <v>195.89053999999999</v>
      </c>
      <c r="AH41" s="20">
        <v>191.35621</v>
      </c>
      <c r="AI41" s="20">
        <v>124.82566</v>
      </c>
      <c r="AJ41" s="20">
        <v>115.40319</v>
      </c>
      <c r="AK41" s="20">
        <v>111.47460000000001</v>
      </c>
      <c r="AL41" s="20">
        <v>131.18045999999998</v>
      </c>
      <c r="AM41" s="20">
        <v>182.05792</v>
      </c>
      <c r="AN41" s="20">
        <v>153.40992</v>
      </c>
      <c r="AO41" s="20">
        <v>126.00605999999999</v>
      </c>
      <c r="AP41" s="20">
        <v>102.54662999999999</v>
      </c>
      <c r="AQ41" s="20">
        <v>96.869140000000002</v>
      </c>
      <c r="AR41" s="20">
        <v>142.28721000000002</v>
      </c>
      <c r="AS41" s="20">
        <v>219.1232</v>
      </c>
      <c r="AT41" s="20">
        <v>213.51839999999999</v>
      </c>
      <c r="AU41" s="20">
        <v>140.83367000000001</v>
      </c>
      <c r="AV41" s="20">
        <v>123.00519</v>
      </c>
      <c r="AW41" s="20">
        <v>123.45755</v>
      </c>
      <c r="AX41" s="22">
        <v>152.27350999999999</v>
      </c>
      <c r="AY41" s="16"/>
      <c r="AZ41" s="21">
        <f t="array" ref="AZ41">SUM(IF(YEAR($C$5:$AX$5)=AZ$5,$C41:$AX41))</f>
        <v>1363.9789499999997</v>
      </c>
      <c r="BA41" s="20">
        <f t="array" ref="BA41">SUM(IF(YEAR($C$5:$AX$5)=BA$5,$C41:$AX41))</f>
        <v>1406.1260100000002</v>
      </c>
      <c r="BB41" s="20">
        <f t="array" ref="BB41">SUM(IF(YEAR($C$5:$AX$5)=BB$5,$C41:$AX41))</f>
        <v>1473.1733000000002</v>
      </c>
      <c r="BC41" s="22">
        <f t="array" ref="BC41">SUM(IF(YEAR($C$5:$AX$5)=BC$5,$C41:$AX41))</f>
        <v>1775.3884</v>
      </c>
      <c r="BE41" s="21">
        <f t="shared" si="14"/>
        <v>1379.6797299999998</v>
      </c>
      <c r="BF41" s="20">
        <f t="shared" si="15"/>
        <v>1365.8454499999998</v>
      </c>
      <c r="BG41" s="22">
        <f t="shared" si="16"/>
        <v>1652.3611900000001</v>
      </c>
    </row>
    <row r="42" spans="2:59">
      <c r="B42" s="17">
        <v>3120</v>
      </c>
      <c r="C42" s="20">
        <v>2.8458589999999999E-2</v>
      </c>
      <c r="D42" s="20">
        <v>0</v>
      </c>
      <c r="E42" s="20">
        <v>0</v>
      </c>
      <c r="F42" s="20">
        <v>0</v>
      </c>
      <c r="G42" s="20">
        <v>0</v>
      </c>
      <c r="H42" s="20">
        <v>0</v>
      </c>
      <c r="I42" s="20">
        <v>0.1120491</v>
      </c>
      <c r="J42" s="20">
        <v>5.4984270000000002E-2</v>
      </c>
      <c r="K42" s="20">
        <v>0</v>
      </c>
      <c r="L42" s="20">
        <v>0</v>
      </c>
      <c r="M42" s="20">
        <v>0</v>
      </c>
      <c r="N42" s="20">
        <v>0</v>
      </c>
      <c r="O42" s="20">
        <v>0</v>
      </c>
      <c r="P42" s="20">
        <v>0</v>
      </c>
      <c r="Q42" s="20">
        <v>0</v>
      </c>
      <c r="R42" s="20">
        <v>0</v>
      </c>
      <c r="S42" s="20">
        <v>0</v>
      </c>
      <c r="T42" s="20">
        <v>0</v>
      </c>
      <c r="U42" s="20">
        <v>0.1718085</v>
      </c>
      <c r="V42" s="20">
        <v>9.2473540000000007E-2</v>
      </c>
      <c r="W42" s="20">
        <v>0</v>
      </c>
      <c r="X42" s="20">
        <v>0</v>
      </c>
      <c r="Y42" s="20">
        <v>0</v>
      </c>
      <c r="Z42" s="20">
        <v>0</v>
      </c>
      <c r="AA42" s="20">
        <v>2.1607250000000001E-2</v>
      </c>
      <c r="AB42" s="20">
        <v>0</v>
      </c>
      <c r="AC42" s="20">
        <v>0</v>
      </c>
      <c r="AD42" s="20">
        <v>0</v>
      </c>
      <c r="AE42" s="20">
        <v>0</v>
      </c>
      <c r="AF42" s="20">
        <v>0</v>
      </c>
      <c r="AG42" s="20">
        <v>0.22409809999999999</v>
      </c>
      <c r="AH42" s="20">
        <v>0.22493569999999999</v>
      </c>
      <c r="AI42" s="20">
        <v>7.5467160000000002E-3</v>
      </c>
      <c r="AJ42" s="20">
        <v>0</v>
      </c>
      <c r="AK42" s="20">
        <v>0</v>
      </c>
      <c r="AL42" s="20">
        <v>0</v>
      </c>
      <c r="AM42" s="20">
        <v>0</v>
      </c>
      <c r="AN42" s="20">
        <v>0</v>
      </c>
      <c r="AO42" s="20">
        <v>0</v>
      </c>
      <c r="AP42" s="20">
        <v>0</v>
      </c>
      <c r="AQ42" s="20">
        <v>0</v>
      </c>
      <c r="AR42" s="20">
        <v>1.0032839999999999E-2</v>
      </c>
      <c r="AS42" s="20">
        <v>0.29132750000000002</v>
      </c>
      <c r="AT42" s="20">
        <v>0.2574264</v>
      </c>
      <c r="AU42" s="20">
        <v>1.2554320000000001E-2</v>
      </c>
      <c r="AV42" s="20">
        <v>0</v>
      </c>
      <c r="AW42" s="20">
        <v>0</v>
      </c>
      <c r="AX42" s="22">
        <v>0</v>
      </c>
      <c r="AY42" s="16"/>
      <c r="AZ42" s="21">
        <f t="array" ref="AZ42">SUM(IF(YEAR($C$5:$AX$5)=AZ$5,$C42:$AX42))</f>
        <v>0.19549195999999999</v>
      </c>
      <c r="BA42" s="20">
        <f t="array" ref="BA42">SUM(IF(YEAR($C$5:$AX$5)=BA$5,$C42:$AX42))</f>
        <v>0.26428204</v>
      </c>
      <c r="BB42" s="20">
        <f t="array" ref="BB42">SUM(IF(YEAR($C$5:$AX$5)=BB$5,$C42:$AX42))</f>
        <v>0.47818776600000001</v>
      </c>
      <c r="BC42" s="22">
        <f t="array" ref="BC42">SUM(IF(YEAR($C$5:$AX$5)=BC$5,$C42:$AX42))</f>
        <v>0.57134105999999996</v>
      </c>
      <c r="BE42" s="21">
        <f t="shared" si="14"/>
        <v>0.16703337000000001</v>
      </c>
      <c r="BF42" s="20">
        <f t="shared" si="15"/>
        <v>0.28588929000000002</v>
      </c>
      <c r="BG42" s="22">
        <f t="shared" si="16"/>
        <v>0.45658051599999999</v>
      </c>
    </row>
    <row r="43" spans="2:59">
      <c r="B43" s="17">
        <v>3122</v>
      </c>
      <c r="C43" s="20">
        <v>737.04680000000008</v>
      </c>
      <c r="D43" s="20">
        <v>669.55730000000005</v>
      </c>
      <c r="E43" s="20">
        <v>536.47609999999997</v>
      </c>
      <c r="F43" s="20">
        <v>421.44830000000002</v>
      </c>
      <c r="G43" s="20">
        <v>475.71530000000001</v>
      </c>
      <c r="H43" s="20">
        <v>639.59019999999998</v>
      </c>
      <c r="I43" s="20">
        <v>753.28230000000008</v>
      </c>
      <c r="J43" s="20">
        <v>743.30439999999999</v>
      </c>
      <c r="K43" s="20">
        <v>557.19979999999998</v>
      </c>
      <c r="L43" s="20">
        <v>493.38080000000002</v>
      </c>
      <c r="M43" s="20">
        <v>528.90620000000001</v>
      </c>
      <c r="N43" s="20">
        <v>629.12040000000002</v>
      </c>
      <c r="O43" s="20">
        <v>463.78300000000002</v>
      </c>
      <c r="P43" s="20">
        <v>398.20010000000002</v>
      </c>
      <c r="Q43" s="20">
        <v>347.83539999999999</v>
      </c>
      <c r="R43" s="20">
        <v>272.71609999999998</v>
      </c>
      <c r="S43" s="20">
        <v>309.70319999999998</v>
      </c>
      <c r="T43" s="20">
        <v>404.96469999999999</v>
      </c>
      <c r="U43" s="20">
        <v>475.14859999999999</v>
      </c>
      <c r="V43" s="20">
        <v>464.80970000000002</v>
      </c>
      <c r="W43" s="20">
        <v>357.58269999999999</v>
      </c>
      <c r="X43" s="20">
        <v>315.7045</v>
      </c>
      <c r="Y43" s="20">
        <v>338.44139999999999</v>
      </c>
      <c r="Z43" s="20">
        <v>397.8775</v>
      </c>
      <c r="AA43" s="20">
        <v>184.59229999999999</v>
      </c>
      <c r="AB43" s="20">
        <v>165.13419999999999</v>
      </c>
      <c r="AC43" s="20">
        <v>140.79339999999999</v>
      </c>
      <c r="AD43" s="20">
        <v>111.8871</v>
      </c>
      <c r="AE43" s="20">
        <v>115.2966</v>
      </c>
      <c r="AF43" s="20">
        <v>164.01990000000001</v>
      </c>
      <c r="AG43" s="20">
        <v>194.74</v>
      </c>
      <c r="AH43" s="20">
        <v>192.666</v>
      </c>
      <c r="AI43" s="20">
        <v>162.05959999999999</v>
      </c>
      <c r="AJ43" s="20">
        <v>151.20590000000001</v>
      </c>
      <c r="AK43" s="20">
        <v>160.95760000000001</v>
      </c>
      <c r="AL43" s="20">
        <v>186.60550000000001</v>
      </c>
      <c r="AM43" s="20">
        <v>224.7167</v>
      </c>
      <c r="AN43" s="20">
        <v>199.4479</v>
      </c>
      <c r="AO43" s="20">
        <v>175.31610000000001</v>
      </c>
      <c r="AP43" s="20">
        <v>142.55029999999999</v>
      </c>
      <c r="AQ43" s="20">
        <v>136.1378</v>
      </c>
      <c r="AR43" s="20">
        <v>176.1705</v>
      </c>
      <c r="AS43" s="20">
        <v>201.36750000000001</v>
      </c>
      <c r="AT43" s="20">
        <v>201.23750000000001</v>
      </c>
      <c r="AU43" s="20">
        <v>172.74959999999999</v>
      </c>
      <c r="AV43" s="20">
        <v>162.50210000000001</v>
      </c>
      <c r="AW43" s="20">
        <v>170.9057</v>
      </c>
      <c r="AX43" s="22">
        <v>205.98070000000001</v>
      </c>
      <c r="AY43" s="16"/>
      <c r="AZ43" s="21">
        <f t="array" ref="AZ43">SUM(IF(YEAR($C$5:$AX$5)=AZ$5,$C43:$AX43))</f>
        <v>7185.0279</v>
      </c>
      <c r="BA43" s="20">
        <f t="array" ref="BA43">SUM(IF(YEAR($C$5:$AX$5)=BA$5,$C43:$AX43))</f>
        <v>4546.7668999999987</v>
      </c>
      <c r="BB43" s="20">
        <f t="array" ref="BB43">SUM(IF(YEAR($C$5:$AX$5)=BB$5,$C43:$AX43))</f>
        <v>1929.9580999999998</v>
      </c>
      <c r="BC43" s="22">
        <f t="array" ref="BC43">SUM(IF(YEAR($C$5:$AX$5)=BC$5,$C43:$AX43))</f>
        <v>2169.0824000000002</v>
      </c>
      <c r="BE43" s="21">
        <f t="shared" si="14"/>
        <v>6137.0218999999997</v>
      </c>
      <c r="BF43" s="20">
        <f t="shared" si="15"/>
        <v>3472.2327</v>
      </c>
      <c r="BG43" s="22">
        <f t="shared" si="16"/>
        <v>2090.4232999999999</v>
      </c>
    </row>
    <row r="44" spans="2:59">
      <c r="B44" s="17">
        <v>3130</v>
      </c>
      <c r="C44" s="20">
        <v>183.34530000000001</v>
      </c>
      <c r="D44" s="20">
        <v>164.46289999999999</v>
      </c>
      <c r="E44" s="20">
        <v>156.64279999999999</v>
      </c>
      <c r="F44" s="20">
        <v>130.19069999999999</v>
      </c>
      <c r="G44" s="20">
        <v>142.024</v>
      </c>
      <c r="H44" s="20">
        <v>177.64089999999999</v>
      </c>
      <c r="I44" s="20">
        <v>183.7407</v>
      </c>
      <c r="J44" s="20">
        <v>183.7407</v>
      </c>
      <c r="K44" s="20">
        <v>168.79769999999999</v>
      </c>
      <c r="L44" s="20">
        <v>151.03980000000001</v>
      </c>
      <c r="M44" s="20">
        <v>159.2988</v>
      </c>
      <c r="N44" s="20">
        <v>182.41419999999999</v>
      </c>
      <c r="O44" s="20">
        <v>183.6002</v>
      </c>
      <c r="P44" s="20">
        <v>165.00659999999999</v>
      </c>
      <c r="Q44" s="20">
        <v>158.0343</v>
      </c>
      <c r="R44" s="20">
        <v>133.09389999999999</v>
      </c>
      <c r="S44" s="20">
        <v>150.18260000000001</v>
      </c>
      <c r="T44" s="20">
        <v>177.81360000000001</v>
      </c>
      <c r="U44" s="20">
        <v>183.7407</v>
      </c>
      <c r="V44" s="20">
        <v>183.7407</v>
      </c>
      <c r="W44" s="20">
        <v>168.50370000000001</v>
      </c>
      <c r="X44" s="20">
        <v>147.5609</v>
      </c>
      <c r="Y44" s="20">
        <v>159.4725</v>
      </c>
      <c r="Z44" s="20">
        <v>181.36760000000001</v>
      </c>
      <c r="AA44" s="20">
        <v>183.48240000000001</v>
      </c>
      <c r="AB44" s="20">
        <v>171.1097</v>
      </c>
      <c r="AC44" s="20">
        <v>159.28639999999999</v>
      </c>
      <c r="AD44" s="20">
        <v>128.99039999999999</v>
      </c>
      <c r="AE44" s="20">
        <v>140.7354</v>
      </c>
      <c r="AF44" s="20">
        <v>177.6207</v>
      </c>
      <c r="AG44" s="20">
        <v>183.7407</v>
      </c>
      <c r="AH44" s="20">
        <v>183.7407</v>
      </c>
      <c r="AI44" s="20">
        <v>175.82409999999999</v>
      </c>
      <c r="AJ44" s="20">
        <v>154.28229999999999</v>
      </c>
      <c r="AK44" s="20">
        <v>158.4221</v>
      </c>
      <c r="AL44" s="20">
        <v>183.30850000000001</v>
      </c>
      <c r="AM44" s="20">
        <v>183.6721</v>
      </c>
      <c r="AN44" s="20">
        <v>164.7414</v>
      </c>
      <c r="AO44" s="20">
        <v>158.3237</v>
      </c>
      <c r="AP44" s="20">
        <v>129.78200000000001</v>
      </c>
      <c r="AQ44" s="20">
        <v>145.03620000000001</v>
      </c>
      <c r="AR44" s="20">
        <v>177.73269999999999</v>
      </c>
      <c r="AS44" s="20">
        <v>183.7407</v>
      </c>
      <c r="AT44" s="20">
        <v>183.7407</v>
      </c>
      <c r="AU44" s="20">
        <v>175.34739999999999</v>
      </c>
      <c r="AV44" s="20">
        <v>153.3005</v>
      </c>
      <c r="AW44" s="20">
        <v>158.6241</v>
      </c>
      <c r="AX44" s="22">
        <v>183.12469999999999</v>
      </c>
      <c r="AY44" s="16"/>
      <c r="AZ44" s="21">
        <f t="array" ref="AZ44">SUM(IF(YEAR($C$5:$AX$5)=AZ$5,$C44:$AX44))</f>
        <v>1983.3385000000001</v>
      </c>
      <c r="BA44" s="20">
        <f t="array" ref="BA44">SUM(IF(YEAR($C$5:$AX$5)=BA$5,$C44:$AX44))</f>
        <v>1992.1173000000001</v>
      </c>
      <c r="BB44" s="20">
        <f t="array" ref="BB44">SUM(IF(YEAR($C$5:$AX$5)=BB$5,$C44:$AX44))</f>
        <v>2000.5434000000005</v>
      </c>
      <c r="BC44" s="22">
        <f t="array" ref="BC44">SUM(IF(YEAR($C$5:$AX$5)=BC$5,$C44:$AX44))</f>
        <v>1997.1662000000001</v>
      </c>
      <c r="BE44" s="21">
        <f t="shared" si="14"/>
        <v>1996.5904</v>
      </c>
      <c r="BF44" s="20">
        <f t="shared" si="15"/>
        <v>1985.8039999999999</v>
      </c>
      <c r="BG44" s="22">
        <f t="shared" si="16"/>
        <v>1998.4945</v>
      </c>
    </row>
    <row r="45" spans="2:59">
      <c r="B45" s="17">
        <v>3131</v>
      </c>
      <c r="C45" s="20">
        <v>159.84595000000002</v>
      </c>
      <c r="D45" s="20">
        <v>143.41540000000001</v>
      </c>
      <c r="E45" s="20">
        <v>116.822</v>
      </c>
      <c r="F45" s="20">
        <v>110.24228000000001</v>
      </c>
      <c r="G45" s="20">
        <v>103.21077</v>
      </c>
      <c r="H45" s="20">
        <v>153.08443999999997</v>
      </c>
      <c r="I45" s="20">
        <v>176.68770999999998</v>
      </c>
      <c r="J45" s="20">
        <v>174.64976000000001</v>
      </c>
      <c r="K45" s="20">
        <v>133.00574999999998</v>
      </c>
      <c r="L45" s="20">
        <v>122.12216000000001</v>
      </c>
      <c r="M45" s="20">
        <v>118.39153999999999</v>
      </c>
      <c r="N45" s="20">
        <v>109.82541000000001</v>
      </c>
      <c r="O45" s="20">
        <v>169.15120999999999</v>
      </c>
      <c r="P45" s="20">
        <v>146.60397999999998</v>
      </c>
      <c r="Q45" s="20">
        <v>129.85553999999999</v>
      </c>
      <c r="R45" s="20">
        <v>116.02254000000001</v>
      </c>
      <c r="S45" s="20">
        <v>114.39497</v>
      </c>
      <c r="T45" s="20">
        <v>155.65287999999998</v>
      </c>
      <c r="U45" s="20">
        <v>178.97870999999998</v>
      </c>
      <c r="V45" s="20">
        <v>175.56403</v>
      </c>
      <c r="W45" s="20">
        <v>133.34988000000001</v>
      </c>
      <c r="X45" s="20">
        <v>130.99074999999999</v>
      </c>
      <c r="Y45" s="20">
        <v>124.86975999999999</v>
      </c>
      <c r="Z45" s="20">
        <v>119.62836999999999</v>
      </c>
      <c r="AA45" s="20">
        <v>144.19382999999999</v>
      </c>
      <c r="AB45" s="20">
        <v>138.80367999999999</v>
      </c>
      <c r="AC45" s="20">
        <v>108.32801000000001</v>
      </c>
      <c r="AD45" s="20">
        <v>111.81162999999999</v>
      </c>
      <c r="AE45" s="20">
        <v>104.60634</v>
      </c>
      <c r="AF45" s="20">
        <v>149.62091000000001</v>
      </c>
      <c r="AG45" s="20">
        <v>181.40732999999997</v>
      </c>
      <c r="AH45" s="20">
        <v>184.16865000000001</v>
      </c>
      <c r="AI45" s="20">
        <v>126.47068999999999</v>
      </c>
      <c r="AJ45" s="20">
        <v>121.29097</v>
      </c>
      <c r="AK45" s="20">
        <v>107.44946000000002</v>
      </c>
      <c r="AL45" s="20">
        <v>118.26611</v>
      </c>
      <c r="AM45" s="20">
        <v>170.56184999999999</v>
      </c>
      <c r="AN45" s="20">
        <v>149.76256999999998</v>
      </c>
      <c r="AO45" s="20">
        <v>119.91713999999999</v>
      </c>
      <c r="AP45" s="20">
        <v>121.38589999999999</v>
      </c>
      <c r="AQ45" s="20">
        <v>113.10811999999999</v>
      </c>
      <c r="AR45" s="20">
        <v>154.13847000000001</v>
      </c>
      <c r="AS45" s="20">
        <v>192.51256999999998</v>
      </c>
      <c r="AT45" s="20">
        <v>191.19352999999998</v>
      </c>
      <c r="AU45" s="20">
        <v>124.50708999999999</v>
      </c>
      <c r="AV45" s="20">
        <v>120.57410999999999</v>
      </c>
      <c r="AW45" s="20">
        <v>108.95482999999999</v>
      </c>
      <c r="AX45" s="22">
        <v>122.30927</v>
      </c>
      <c r="AY45" s="16"/>
      <c r="AZ45" s="21">
        <f t="array" ref="AZ45">SUM(IF(YEAR($C$5:$AX$5)=AZ$5,$C45:$AX45))</f>
        <v>1621.3031700000001</v>
      </c>
      <c r="BA45" s="20">
        <f t="array" ref="BA45">SUM(IF(YEAR($C$5:$AX$5)=BA$5,$C45:$AX45))</f>
        <v>1695.0626199999999</v>
      </c>
      <c r="BB45" s="20">
        <f t="array" ref="BB45">SUM(IF(YEAR($C$5:$AX$5)=BB$5,$C45:$AX45))</f>
        <v>1596.4176100000002</v>
      </c>
      <c r="BC45" s="22">
        <f t="array" ref="BC45">SUM(IF(YEAR($C$5:$AX$5)=BC$5,$C45:$AX45))</f>
        <v>1688.9254499999997</v>
      </c>
      <c r="BE45" s="21">
        <f t="shared" si="14"/>
        <v>1663.79501</v>
      </c>
      <c r="BF45" s="20">
        <f t="shared" si="15"/>
        <v>1626.7778699999999</v>
      </c>
      <c r="BG45" s="22">
        <f t="shared" si="16"/>
        <v>1663.4097000000002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257.66930000000002</v>
      </c>
      <c r="D47" s="20">
        <v>224.60843</v>
      </c>
      <c r="E47" s="20">
        <v>118.31174</v>
      </c>
      <c r="F47" s="20">
        <v>87.830119999999994</v>
      </c>
      <c r="G47" s="20">
        <v>105.42483</v>
      </c>
      <c r="H47" s="20">
        <v>182.54874999999998</v>
      </c>
      <c r="I47" s="20">
        <v>251.10120000000001</v>
      </c>
      <c r="J47" s="20">
        <v>246.91820000000001</v>
      </c>
      <c r="K47" s="20">
        <v>136.33157</v>
      </c>
      <c r="L47" s="20">
        <v>112.31883999999999</v>
      </c>
      <c r="M47" s="20">
        <v>123.31618</v>
      </c>
      <c r="N47" s="20">
        <v>154.76</v>
      </c>
      <c r="O47" s="20">
        <v>249.04300000000001</v>
      </c>
      <c r="P47" s="20">
        <v>187.47781000000001</v>
      </c>
      <c r="Q47" s="20">
        <v>133.29483999999999</v>
      </c>
      <c r="R47" s="20">
        <v>97.85123999999999</v>
      </c>
      <c r="S47" s="20">
        <v>113.72489999999999</v>
      </c>
      <c r="T47" s="20">
        <v>195.53604999999999</v>
      </c>
      <c r="U47" s="20">
        <v>259.59289999999999</v>
      </c>
      <c r="V47" s="20">
        <v>252.04359999999997</v>
      </c>
      <c r="W47" s="20">
        <v>150.34738999999999</v>
      </c>
      <c r="X47" s="20">
        <v>125.25268</v>
      </c>
      <c r="Y47" s="20">
        <v>131.01709</v>
      </c>
      <c r="Z47" s="20">
        <v>161.89366000000001</v>
      </c>
      <c r="AA47" s="20">
        <v>200.21775</v>
      </c>
      <c r="AB47" s="20">
        <v>156.11265</v>
      </c>
      <c r="AC47" s="20">
        <v>118.50789</v>
      </c>
      <c r="AD47" s="20">
        <v>100.44718</v>
      </c>
      <c r="AE47" s="20">
        <v>105.40171000000001</v>
      </c>
      <c r="AF47" s="20">
        <v>183.54439000000002</v>
      </c>
      <c r="AG47" s="20">
        <v>264.68460000000005</v>
      </c>
      <c r="AH47" s="20">
        <v>258.57650000000001</v>
      </c>
      <c r="AI47" s="20">
        <v>174.96791000000002</v>
      </c>
      <c r="AJ47" s="20">
        <v>154.35038</v>
      </c>
      <c r="AK47" s="20">
        <v>155.79149000000001</v>
      </c>
      <c r="AL47" s="20">
        <v>192.14845</v>
      </c>
      <c r="AM47" s="20">
        <v>311.01769999999999</v>
      </c>
      <c r="AN47" s="20">
        <v>247.78200000000001</v>
      </c>
      <c r="AO47" s="20">
        <v>201.85372000000001</v>
      </c>
      <c r="AP47" s="20">
        <v>169.35104999999999</v>
      </c>
      <c r="AQ47" s="20">
        <v>142.51491999999999</v>
      </c>
      <c r="AR47" s="20">
        <v>211.31</v>
      </c>
      <c r="AS47" s="20">
        <v>279.46679999999998</v>
      </c>
      <c r="AT47" s="20">
        <v>277.11169999999998</v>
      </c>
      <c r="AU47" s="20">
        <v>188.95783999999998</v>
      </c>
      <c r="AV47" s="20">
        <v>169.83627000000001</v>
      </c>
      <c r="AW47" s="20">
        <v>196.29316</v>
      </c>
      <c r="AX47" s="22">
        <v>234.56559999999999</v>
      </c>
      <c r="AY47" s="16"/>
      <c r="AZ47" s="21">
        <f t="array" ref="AZ47">SUM(IF(YEAR($C$5:$AX$5)=AZ$5,$C47:$AX47))</f>
        <v>2001.1391600000002</v>
      </c>
      <c r="BA47" s="20">
        <f t="array" ref="BA47">SUM(IF(YEAR($C$5:$AX$5)=BA$5,$C47:$AX47))</f>
        <v>2057.0751599999999</v>
      </c>
      <c r="BB47" s="20">
        <f t="array" ref="BB47">SUM(IF(YEAR($C$5:$AX$5)=BB$5,$C47:$AX47))</f>
        <v>2064.7509000000005</v>
      </c>
      <c r="BC47" s="22">
        <f t="array" ref="BC47">SUM(IF(YEAR($C$5:$AX$5)=BC$5,$C47:$AX47))</f>
        <v>2630.0607600000003</v>
      </c>
      <c r="BE47" s="21">
        <f t="shared" si="14"/>
        <v>1988.6865299999999</v>
      </c>
      <c r="BF47" s="20">
        <f t="shared" si="15"/>
        <v>1956.3705500000001</v>
      </c>
      <c r="BG47" s="22">
        <f t="shared" si="16"/>
        <v>2456.58311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295.10456999999997</v>
      </c>
      <c r="D49" s="20">
        <v>261.65861000000001</v>
      </c>
      <c r="E49" s="20">
        <v>284.89132000000001</v>
      </c>
      <c r="F49" s="20">
        <v>292.70742000000001</v>
      </c>
      <c r="G49" s="20">
        <v>277.57382000000001</v>
      </c>
      <c r="H49" s="20">
        <v>394.30299000000002</v>
      </c>
      <c r="I49" s="20">
        <v>452.26929000000001</v>
      </c>
      <c r="J49" s="20">
        <v>443.64233000000002</v>
      </c>
      <c r="K49" s="20">
        <v>347.58771000000002</v>
      </c>
      <c r="L49" s="20">
        <v>322.51459</v>
      </c>
      <c r="M49" s="20">
        <v>298.72370000000001</v>
      </c>
      <c r="N49" s="20">
        <v>252.83125000000001</v>
      </c>
      <c r="O49" s="20">
        <v>341.00995</v>
      </c>
      <c r="P49" s="20">
        <v>287.38047999999998</v>
      </c>
      <c r="Q49" s="20">
        <v>315.30691000000002</v>
      </c>
      <c r="R49" s="20">
        <v>303.89597000000003</v>
      </c>
      <c r="S49" s="20">
        <v>301.81642999999997</v>
      </c>
      <c r="T49" s="20">
        <v>400.35969</v>
      </c>
      <c r="U49" s="20">
        <v>457.58554000000004</v>
      </c>
      <c r="V49" s="20">
        <v>447.63604999999995</v>
      </c>
      <c r="W49" s="20">
        <v>352.05097999999998</v>
      </c>
      <c r="X49" s="20">
        <v>342.61836</v>
      </c>
      <c r="Y49" s="20">
        <v>314.61063999999999</v>
      </c>
      <c r="Z49" s="20">
        <v>296.91376000000002</v>
      </c>
      <c r="AA49" s="20">
        <v>314.85207000000003</v>
      </c>
      <c r="AB49" s="20">
        <v>299.82432</v>
      </c>
      <c r="AC49" s="20">
        <v>273.65821</v>
      </c>
      <c r="AD49" s="20">
        <v>298.62963999999999</v>
      </c>
      <c r="AE49" s="20">
        <v>285.69243</v>
      </c>
      <c r="AF49" s="20">
        <v>382.91332999999997</v>
      </c>
      <c r="AG49" s="20">
        <v>462.50927999999999</v>
      </c>
      <c r="AH49" s="20">
        <v>463.61400000000003</v>
      </c>
      <c r="AI49" s="20">
        <v>328.94569999999999</v>
      </c>
      <c r="AJ49" s="20">
        <v>316.52388999999999</v>
      </c>
      <c r="AK49" s="20">
        <v>273.23822000000001</v>
      </c>
      <c r="AL49" s="20">
        <v>298.35708999999997</v>
      </c>
      <c r="AM49" s="20">
        <v>384.62860999999998</v>
      </c>
      <c r="AN49" s="20">
        <v>325.97969000000001</v>
      </c>
      <c r="AO49" s="20">
        <v>308.25628</v>
      </c>
      <c r="AP49" s="20">
        <v>326.25065999999998</v>
      </c>
      <c r="AQ49" s="20">
        <v>310.78296</v>
      </c>
      <c r="AR49" s="20">
        <v>397.46915000000001</v>
      </c>
      <c r="AS49" s="20">
        <v>484.92919000000001</v>
      </c>
      <c r="AT49" s="20">
        <v>473.18451000000005</v>
      </c>
      <c r="AU49" s="20">
        <v>327.85265000000004</v>
      </c>
      <c r="AV49" s="20">
        <v>322.74293999999998</v>
      </c>
      <c r="AW49" s="20">
        <v>273.04764999999998</v>
      </c>
      <c r="AX49" s="22">
        <v>305.91577999999998</v>
      </c>
      <c r="AY49" s="16"/>
      <c r="AZ49" s="21">
        <f t="array" ref="AZ49">SUM(IF(YEAR($C$5:$AX$5)=AZ$5,$C49:$AX49))</f>
        <v>3923.8076000000005</v>
      </c>
      <c r="BA49" s="20">
        <f t="array" ref="BA49">SUM(IF(YEAR($C$5:$AX$5)=BA$5,$C49:$AX49))</f>
        <v>4161.1847600000001</v>
      </c>
      <c r="BB49" s="20">
        <f t="array" ref="BB49">SUM(IF(YEAR($C$5:$AX$5)=BB$5,$C49:$AX49))</f>
        <v>3998.7581799999998</v>
      </c>
      <c r="BC49" s="22">
        <f t="array" ref="BC49">SUM(IF(YEAR($C$5:$AX$5)=BC$5,$C49:$AX49))</f>
        <v>4241.04007</v>
      </c>
      <c r="BE49" s="21">
        <f t="shared" si="14"/>
        <v>4061.2815999999998</v>
      </c>
      <c r="BF49" s="20">
        <f t="shared" si="15"/>
        <v>4084.4316899999999</v>
      </c>
      <c r="BG49" s="22">
        <f t="shared" si="16"/>
        <v>4181.9997100000001</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2.268096E-2</v>
      </c>
      <c r="W51" s="20">
        <v>0</v>
      </c>
      <c r="X51" s="20">
        <v>0</v>
      </c>
      <c r="Y51" s="20">
        <v>0</v>
      </c>
      <c r="Z51" s="20">
        <v>0</v>
      </c>
      <c r="AA51" s="20">
        <v>7.509122E-2</v>
      </c>
      <c r="AB51" s="20">
        <v>0</v>
      </c>
      <c r="AC51" s="20">
        <v>0</v>
      </c>
      <c r="AD51" s="20">
        <v>0</v>
      </c>
      <c r="AE51" s="20">
        <v>0</v>
      </c>
      <c r="AF51" s="20">
        <v>0</v>
      </c>
      <c r="AG51" s="20">
        <v>5.6605509999999998E-2</v>
      </c>
      <c r="AH51" s="20">
        <v>2.2073349999999999E-2</v>
      </c>
      <c r="AI51" s="20">
        <v>0</v>
      </c>
      <c r="AJ51" s="20">
        <v>0</v>
      </c>
      <c r="AK51" s="20">
        <v>0</v>
      </c>
      <c r="AL51" s="20">
        <v>0</v>
      </c>
      <c r="AM51" s="20">
        <v>0</v>
      </c>
      <c r="AN51" s="20">
        <v>0</v>
      </c>
      <c r="AO51" s="20">
        <v>0</v>
      </c>
      <c r="AP51" s="20">
        <v>0</v>
      </c>
      <c r="AQ51" s="20">
        <v>0</v>
      </c>
      <c r="AR51" s="20">
        <v>0</v>
      </c>
      <c r="AS51" s="20">
        <v>0.19038682000000001</v>
      </c>
      <c r="AT51" s="20">
        <v>2.268096E-2</v>
      </c>
      <c r="AU51" s="20">
        <v>0</v>
      </c>
      <c r="AV51" s="20">
        <v>0</v>
      </c>
      <c r="AW51" s="20">
        <v>0</v>
      </c>
      <c r="AX51" s="22">
        <v>0</v>
      </c>
      <c r="AY51" s="16"/>
      <c r="AZ51" s="21">
        <f t="array" ref="AZ51">SUM(IF(YEAR($C$5:$AX$5)=AZ$5,$C51:$AX51))</f>
        <v>0</v>
      </c>
      <c r="BA51" s="20">
        <f t="array" ref="BA51">SUM(IF(YEAR($C$5:$AX$5)=BA$5,$C51:$AX51))</f>
        <v>2.268096E-2</v>
      </c>
      <c r="BB51" s="20">
        <f t="array" ref="BB51">SUM(IF(YEAR($C$5:$AX$5)=BB$5,$C51:$AX51))</f>
        <v>0.15377007999999998</v>
      </c>
      <c r="BC51" s="22">
        <f t="array" ref="BC51">SUM(IF(YEAR($C$5:$AX$5)=BC$5,$C51:$AX51))</f>
        <v>0.21306778000000001</v>
      </c>
      <c r="BE51" s="21">
        <f t="shared" si="14"/>
        <v>0</v>
      </c>
      <c r="BF51" s="20">
        <f t="shared" si="15"/>
        <v>9.777218E-2</v>
      </c>
      <c r="BG51" s="22">
        <f t="shared" si="16"/>
        <v>7.8678859999999989E-2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446.15988035599992</v>
      </c>
      <c r="D55" s="20">
        <v>405.64830000000001</v>
      </c>
      <c r="E55" s="20">
        <v>409.8646</v>
      </c>
      <c r="F55" s="20">
        <v>392.09050000000002</v>
      </c>
      <c r="G55" s="20">
        <v>405.42660000000001</v>
      </c>
      <c r="H55" s="20">
        <v>553.82940000000008</v>
      </c>
      <c r="I55" s="20">
        <v>706.12456625000004</v>
      </c>
      <c r="J55" s="20">
        <v>639.33047527999997</v>
      </c>
      <c r="K55" s="20">
        <v>447.07859999999999</v>
      </c>
      <c r="L55" s="20">
        <v>434.38869999999997</v>
      </c>
      <c r="M55" s="20">
        <v>442.11779999999999</v>
      </c>
      <c r="N55" s="20">
        <v>439.49710000000005</v>
      </c>
      <c r="O55" s="20">
        <v>504.49509999999998</v>
      </c>
      <c r="P55" s="20">
        <v>434.80380000000002</v>
      </c>
      <c r="Q55" s="20">
        <v>439.05869999999999</v>
      </c>
      <c r="R55" s="20">
        <v>394.52139999999997</v>
      </c>
      <c r="S55" s="20">
        <v>419.7774</v>
      </c>
      <c r="T55" s="20">
        <v>557.39679999999998</v>
      </c>
      <c r="U55" s="20">
        <v>709.45460000000003</v>
      </c>
      <c r="V55" s="20">
        <v>639.52260000000001</v>
      </c>
      <c r="W55" s="20">
        <v>452.09749999999997</v>
      </c>
      <c r="X55" s="20">
        <v>441.05200000000002</v>
      </c>
      <c r="Y55" s="20">
        <v>451.31349999999998</v>
      </c>
      <c r="Z55" s="20">
        <v>468.84050000000002</v>
      </c>
      <c r="AA55" s="20">
        <v>466.87080000000003</v>
      </c>
      <c r="AB55" s="20">
        <v>442.9051</v>
      </c>
      <c r="AC55" s="20">
        <v>420.33799999999997</v>
      </c>
      <c r="AD55" s="20">
        <v>394.56510000000003</v>
      </c>
      <c r="AE55" s="20">
        <v>410.60969999999998</v>
      </c>
      <c r="AF55" s="20">
        <v>530.99509999999998</v>
      </c>
      <c r="AG55" s="20">
        <v>730.79009999999994</v>
      </c>
      <c r="AH55" s="20">
        <v>691.50850000000003</v>
      </c>
      <c r="AI55" s="20">
        <v>465.62419999999997</v>
      </c>
      <c r="AJ55" s="20">
        <v>451.94470000000001</v>
      </c>
      <c r="AK55" s="20">
        <v>418.5616</v>
      </c>
      <c r="AL55" s="20">
        <v>484.8313</v>
      </c>
      <c r="AM55" s="20">
        <v>539.99379999999996</v>
      </c>
      <c r="AN55" s="20">
        <v>475.93299999999999</v>
      </c>
      <c r="AO55" s="20">
        <v>411.47800000000001</v>
      </c>
      <c r="AP55" s="20">
        <v>407.62149999999997</v>
      </c>
      <c r="AQ55" s="20">
        <v>423.76609999999999</v>
      </c>
      <c r="AR55" s="20">
        <v>531.6155</v>
      </c>
      <c r="AS55" s="20">
        <v>731.03167837600006</v>
      </c>
      <c r="AT55" s="20">
        <v>681.47129587999984</v>
      </c>
      <c r="AU55" s="20">
        <v>451.12470000000002</v>
      </c>
      <c r="AV55" s="20">
        <v>422.08420000000001</v>
      </c>
      <c r="AW55" s="20">
        <v>402.97270000000003</v>
      </c>
      <c r="AX55" s="22">
        <v>488.06530000000004</v>
      </c>
      <c r="AY55" s="16"/>
      <c r="AZ55" s="21">
        <f t="array" ref="AZ55">SUM(IF(YEAR($C$5:$AX$5)=AZ$5,$C55:$AX55))</f>
        <v>5721.5565218860011</v>
      </c>
      <c r="BA55" s="20">
        <f t="array" ref="BA55">SUM(IF(YEAR($C$5:$AX$5)=BA$5,$C55:$AX55))</f>
        <v>5912.3338999999996</v>
      </c>
      <c r="BB55" s="20">
        <f t="array" ref="BB55">SUM(IF(YEAR($C$5:$AX$5)=BB$5,$C55:$AX55))</f>
        <v>5909.5442000000003</v>
      </c>
      <c r="BC55" s="22">
        <f t="array" ref="BC55">SUM(IF(YEAR($C$5:$AX$5)=BC$5,$C55:$AX55))</f>
        <v>5967.1577742560003</v>
      </c>
      <c r="BE55" s="21">
        <f t="shared" si="14"/>
        <v>5855.0230415299984</v>
      </c>
      <c r="BF55" s="20">
        <f t="shared" si="15"/>
        <v>5854.9661999999998</v>
      </c>
      <c r="BG55" s="22">
        <f t="shared" si="16"/>
        <v>6033.0478999999996</v>
      </c>
    </row>
    <row r="56" spans="2:59">
      <c r="B56" s="17">
        <v>3149</v>
      </c>
      <c r="C56" s="20">
        <v>216.25887</v>
      </c>
      <c r="D56" s="20">
        <v>186.37738999999999</v>
      </c>
      <c r="E56" s="20">
        <v>151.22082</v>
      </c>
      <c r="F56" s="20">
        <v>122.85356999999999</v>
      </c>
      <c r="G56" s="20">
        <v>143.6096</v>
      </c>
      <c r="H56" s="20">
        <v>176.61188999999999</v>
      </c>
      <c r="I56" s="20">
        <v>258.1345</v>
      </c>
      <c r="J56" s="20">
        <v>216.09647999999999</v>
      </c>
      <c r="K56" s="20">
        <v>170.95152000000002</v>
      </c>
      <c r="L56" s="20">
        <v>145.85145</v>
      </c>
      <c r="M56" s="20">
        <v>155.06351000000001</v>
      </c>
      <c r="N56" s="20">
        <v>181.05963</v>
      </c>
      <c r="O56" s="20">
        <v>213.739</v>
      </c>
      <c r="P56" s="20">
        <v>178.58971</v>
      </c>
      <c r="Q56" s="20">
        <v>152.79489999999998</v>
      </c>
      <c r="R56" s="20">
        <v>125.85911999999999</v>
      </c>
      <c r="S56" s="20">
        <v>148.00076000000001</v>
      </c>
      <c r="T56" s="20">
        <v>176.00851999999998</v>
      </c>
      <c r="U56" s="20">
        <v>260.03710000000001</v>
      </c>
      <c r="V56" s="20">
        <v>215.56306999999998</v>
      </c>
      <c r="W56" s="20">
        <v>166.96935000000002</v>
      </c>
      <c r="X56" s="20">
        <v>140.94683000000001</v>
      </c>
      <c r="Y56" s="20">
        <v>155.26006000000001</v>
      </c>
      <c r="Z56" s="20">
        <v>181.35468</v>
      </c>
      <c r="AA56" s="20">
        <v>189.56704000000002</v>
      </c>
      <c r="AB56" s="20">
        <v>172.55581000000001</v>
      </c>
      <c r="AC56" s="20">
        <v>154.21142</v>
      </c>
      <c r="AD56" s="20">
        <v>120.77695</v>
      </c>
      <c r="AE56" s="20">
        <v>135.28442999999999</v>
      </c>
      <c r="AF56" s="20">
        <v>175.79031000000001</v>
      </c>
      <c r="AG56" s="20">
        <v>252.18260000000001</v>
      </c>
      <c r="AH56" s="20">
        <v>244.1952</v>
      </c>
      <c r="AI56" s="20">
        <v>177.02131</v>
      </c>
      <c r="AJ56" s="20">
        <v>148.87918000000002</v>
      </c>
      <c r="AK56" s="20">
        <v>155.7885</v>
      </c>
      <c r="AL56" s="20">
        <v>187.33955</v>
      </c>
      <c r="AM56" s="20">
        <v>257.09840000000003</v>
      </c>
      <c r="AN56" s="20">
        <v>217.35201999999998</v>
      </c>
      <c r="AO56" s="20">
        <v>157.64967999999999</v>
      </c>
      <c r="AP56" s="20">
        <v>123.93800999999999</v>
      </c>
      <c r="AQ56" s="20">
        <v>138.39979</v>
      </c>
      <c r="AR56" s="20">
        <v>180.46373</v>
      </c>
      <c r="AS56" s="20">
        <v>263.76089999999999</v>
      </c>
      <c r="AT56" s="20">
        <v>250.05509999999998</v>
      </c>
      <c r="AU56" s="20">
        <v>178.42756</v>
      </c>
      <c r="AV56" s="20">
        <v>147.99963000000002</v>
      </c>
      <c r="AW56" s="20">
        <v>156.88292999999999</v>
      </c>
      <c r="AX56" s="22">
        <v>199.71690999999998</v>
      </c>
      <c r="AY56" s="16"/>
      <c r="AZ56" s="21">
        <f t="array" ref="AZ56">SUM(IF(YEAR($C$5:$AX$5)=AZ$5,$C56:$AX56))</f>
        <v>2124.08923</v>
      </c>
      <c r="BA56" s="20">
        <f t="array" ref="BA56">SUM(IF(YEAR($C$5:$AX$5)=BA$5,$C56:$AX56))</f>
        <v>2115.1231000000002</v>
      </c>
      <c r="BB56" s="20">
        <f t="array" ref="BB56">SUM(IF(YEAR($C$5:$AX$5)=BB$5,$C56:$AX56))</f>
        <v>2113.5923000000003</v>
      </c>
      <c r="BC56" s="22">
        <f t="array" ref="BC56">SUM(IF(YEAR($C$5:$AX$5)=BC$5,$C56:$AX56))</f>
        <v>2271.7446600000003</v>
      </c>
      <c r="BE56" s="21">
        <f t="shared" si="14"/>
        <v>2122.7524699999999</v>
      </c>
      <c r="BF56" s="20">
        <f t="shared" si="15"/>
        <v>2068.5352600000001</v>
      </c>
      <c r="BG56" s="22">
        <f t="shared" si="16"/>
        <v>2235.6345500000002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4.8495780000000002E-2</v>
      </c>
      <c r="AT58" s="20">
        <v>0</v>
      </c>
      <c r="AU58" s="20">
        <v>0</v>
      </c>
      <c r="AV58" s="20">
        <v>0</v>
      </c>
      <c r="AW58" s="20">
        <v>0</v>
      </c>
      <c r="AX58" s="22">
        <v>0</v>
      </c>
      <c r="AY58" s="16"/>
      <c r="AZ58" s="21">
        <f t="array" ref="AZ58">SUM(IF(YEAR($C$5:$AX$5)=AZ$5,$C58:$AX58))</f>
        <v>0</v>
      </c>
      <c r="BA58" s="20">
        <f t="array" ref="BA58">SUM(IF(YEAR($C$5:$AX$5)=BA$5,$C58:$AX58))</f>
        <v>0</v>
      </c>
      <c r="BB58" s="20">
        <f t="array" ref="BB58">SUM(IF(YEAR($C$5:$AX$5)=BB$5,$C58:$AX58))</f>
        <v>0</v>
      </c>
      <c r="BC58" s="22">
        <f t="array" ref="BC58">SUM(IF(YEAR($C$5:$AX$5)=BC$5,$C58:$AX58))</f>
        <v>4.8495780000000002E-2</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0.50045150000000005</v>
      </c>
      <c r="V60" s="20">
        <v>0.1401453</v>
      </c>
      <c r="W60" s="20">
        <v>0</v>
      </c>
      <c r="X60" s="20">
        <v>0</v>
      </c>
      <c r="Y60" s="20">
        <v>0</v>
      </c>
      <c r="Z60" s="20">
        <v>0</v>
      </c>
      <c r="AA60" s="20">
        <v>0</v>
      </c>
      <c r="AB60" s="20">
        <v>0</v>
      </c>
      <c r="AC60" s="20">
        <v>0</v>
      </c>
      <c r="AD60" s="20">
        <v>0</v>
      </c>
      <c r="AE60" s="20">
        <v>0</v>
      </c>
      <c r="AF60" s="20">
        <v>0</v>
      </c>
      <c r="AG60" s="20">
        <v>0.46622599999999997</v>
      </c>
      <c r="AH60" s="20">
        <v>0.29120822000000002</v>
      </c>
      <c r="AI60" s="20">
        <v>0</v>
      </c>
      <c r="AJ60" s="20">
        <v>0</v>
      </c>
      <c r="AK60" s="20">
        <v>0</v>
      </c>
      <c r="AL60" s="20">
        <v>0</v>
      </c>
      <c r="AM60" s="20">
        <v>0</v>
      </c>
      <c r="AN60" s="20">
        <v>0</v>
      </c>
      <c r="AO60" s="20">
        <v>0</v>
      </c>
      <c r="AP60" s="20">
        <v>0</v>
      </c>
      <c r="AQ60" s="20">
        <v>0</v>
      </c>
      <c r="AR60" s="20">
        <v>0</v>
      </c>
      <c r="AS60" s="20">
        <v>0.57606059999999992</v>
      </c>
      <c r="AT60" s="20">
        <v>0.23955777</v>
      </c>
      <c r="AU60" s="20">
        <v>0</v>
      </c>
      <c r="AV60" s="20">
        <v>0</v>
      </c>
      <c r="AW60" s="20">
        <v>0</v>
      </c>
      <c r="AX60" s="22">
        <v>0</v>
      </c>
      <c r="AY60" s="16"/>
      <c r="AZ60" s="21">
        <f t="array" ref="AZ60">SUM(IF(YEAR($C$5:$AX$5)=AZ$5,$C60:$AX60))</f>
        <v>0</v>
      </c>
      <c r="BA60" s="20">
        <f t="array" ref="BA60">SUM(IF(YEAR($C$5:$AX$5)=BA$5,$C60:$AX60))</f>
        <v>0.64059680000000008</v>
      </c>
      <c r="BB60" s="20">
        <f t="array" ref="BB60">SUM(IF(YEAR($C$5:$AX$5)=BB$5,$C60:$AX60))</f>
        <v>0.75743421999999994</v>
      </c>
      <c r="BC60" s="22">
        <f t="array" ref="BC60">SUM(IF(YEAR($C$5:$AX$5)=BC$5,$C60:$AX60))</f>
        <v>0.81561836999999993</v>
      </c>
      <c r="BE60" s="21">
        <f t="shared" si="14"/>
        <v>0</v>
      </c>
      <c r="BF60" s="20">
        <f t="shared" si="15"/>
        <v>0.64059680000000008</v>
      </c>
      <c r="BG60" s="22">
        <f t="shared" si="16"/>
        <v>0.75743421999999994</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0.48706949999999999</v>
      </c>
      <c r="V61" s="20">
        <v>0.14030678000000002</v>
      </c>
      <c r="W61" s="20">
        <v>0</v>
      </c>
      <c r="X61" s="20">
        <v>0</v>
      </c>
      <c r="Y61" s="20">
        <v>0</v>
      </c>
      <c r="Z61" s="20">
        <v>0</v>
      </c>
      <c r="AA61" s="20">
        <v>0</v>
      </c>
      <c r="AB61" s="20">
        <v>0</v>
      </c>
      <c r="AC61" s="20">
        <v>0</v>
      </c>
      <c r="AD61" s="20">
        <v>0</v>
      </c>
      <c r="AE61" s="20">
        <v>0</v>
      </c>
      <c r="AF61" s="20">
        <v>0</v>
      </c>
      <c r="AG61" s="20">
        <v>0.5087005</v>
      </c>
      <c r="AH61" s="20">
        <v>0.18328014999999998</v>
      </c>
      <c r="AI61" s="20">
        <v>0</v>
      </c>
      <c r="AJ61" s="20">
        <v>0</v>
      </c>
      <c r="AK61" s="20">
        <v>0</v>
      </c>
      <c r="AL61" s="20">
        <v>0</v>
      </c>
      <c r="AM61" s="20">
        <v>0</v>
      </c>
      <c r="AN61" s="20">
        <v>0</v>
      </c>
      <c r="AO61" s="20">
        <v>0</v>
      </c>
      <c r="AP61" s="20">
        <v>0</v>
      </c>
      <c r="AQ61" s="20">
        <v>0</v>
      </c>
      <c r="AR61" s="20">
        <v>0</v>
      </c>
      <c r="AS61" s="20">
        <v>0.45255139999999999</v>
      </c>
      <c r="AT61" s="20">
        <v>0.17034512000000002</v>
      </c>
      <c r="AU61" s="20">
        <v>0</v>
      </c>
      <c r="AV61" s="20">
        <v>0</v>
      </c>
      <c r="AW61" s="20">
        <v>0</v>
      </c>
      <c r="AX61" s="22">
        <v>0</v>
      </c>
      <c r="AY61" s="16"/>
      <c r="AZ61" s="21">
        <f t="array" ref="AZ61">SUM(IF(YEAR($C$5:$AX$5)=AZ$5,$C61:$AX61))</f>
        <v>0</v>
      </c>
      <c r="BA61" s="20">
        <f t="array" ref="BA61">SUM(IF(YEAR($C$5:$AX$5)=BA$5,$C61:$AX61))</f>
        <v>0.62737628000000001</v>
      </c>
      <c r="BB61" s="20">
        <f t="array" ref="BB61">SUM(IF(YEAR($C$5:$AX$5)=BB$5,$C61:$AX61))</f>
        <v>0.69198064999999997</v>
      </c>
      <c r="BC61" s="22">
        <f t="array" ref="BC61">SUM(IF(YEAR($C$5:$AX$5)=BC$5,$C61:$AX61))</f>
        <v>0.62289652000000006</v>
      </c>
      <c r="BE61" s="21">
        <f t="shared" si="14"/>
        <v>0</v>
      </c>
      <c r="BF61" s="20">
        <f t="shared" si="15"/>
        <v>0.62737628000000001</v>
      </c>
      <c r="BG61" s="22">
        <f t="shared" si="16"/>
        <v>0.69198064999999997</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0.63205449999999996</v>
      </c>
      <c r="V62" s="20">
        <v>0.22506173999999998</v>
      </c>
      <c r="W62" s="20">
        <v>0</v>
      </c>
      <c r="X62" s="20">
        <v>0</v>
      </c>
      <c r="Y62" s="20">
        <v>0</v>
      </c>
      <c r="Z62" s="20">
        <v>0</v>
      </c>
      <c r="AA62" s="20">
        <v>0</v>
      </c>
      <c r="AB62" s="20">
        <v>0</v>
      </c>
      <c r="AC62" s="20">
        <v>0</v>
      </c>
      <c r="AD62" s="20">
        <v>0</v>
      </c>
      <c r="AE62" s="20">
        <v>0</v>
      </c>
      <c r="AF62" s="20">
        <v>0</v>
      </c>
      <c r="AG62" s="20">
        <v>0.65317079999999994</v>
      </c>
      <c r="AH62" s="20">
        <v>0.39210973000000005</v>
      </c>
      <c r="AI62" s="20">
        <v>0</v>
      </c>
      <c r="AJ62" s="20">
        <v>0</v>
      </c>
      <c r="AK62" s="20">
        <v>0</v>
      </c>
      <c r="AL62" s="20">
        <v>0</v>
      </c>
      <c r="AM62" s="20">
        <v>0</v>
      </c>
      <c r="AN62" s="20">
        <v>0</v>
      </c>
      <c r="AO62" s="20">
        <v>0</v>
      </c>
      <c r="AP62" s="20">
        <v>0</v>
      </c>
      <c r="AQ62" s="20">
        <v>0</v>
      </c>
      <c r="AR62" s="20">
        <v>0</v>
      </c>
      <c r="AS62" s="20">
        <v>0.7207112</v>
      </c>
      <c r="AT62" s="20">
        <v>0.25120105999999998</v>
      </c>
      <c r="AU62" s="20">
        <v>0</v>
      </c>
      <c r="AV62" s="20">
        <v>0</v>
      </c>
      <c r="AW62" s="20">
        <v>0</v>
      </c>
      <c r="AX62" s="22">
        <v>0</v>
      </c>
      <c r="AY62" s="16"/>
      <c r="AZ62" s="21">
        <f t="array" ref="AZ62">SUM(IF(YEAR($C$5:$AX$5)=AZ$5,$C62:$AX62))</f>
        <v>0</v>
      </c>
      <c r="BA62" s="20">
        <f t="array" ref="BA62">SUM(IF(YEAR($C$5:$AX$5)=BA$5,$C62:$AX62))</f>
        <v>0.85711623999999997</v>
      </c>
      <c r="BB62" s="20">
        <f t="array" ref="BB62">SUM(IF(YEAR($C$5:$AX$5)=BB$5,$C62:$AX62))</f>
        <v>1.0452805299999999</v>
      </c>
      <c r="BC62" s="22">
        <f t="array" ref="BC62">SUM(IF(YEAR($C$5:$AX$5)=BC$5,$C62:$AX62))</f>
        <v>0.97191225999999997</v>
      </c>
      <c r="BE62" s="21">
        <f t="shared" si="14"/>
        <v>0</v>
      </c>
      <c r="BF62" s="20">
        <f t="shared" si="15"/>
        <v>0.85711623999999997</v>
      </c>
      <c r="BG62" s="22">
        <f t="shared" si="16"/>
        <v>1.0452805299999999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0.30604339999999997</v>
      </c>
      <c r="V64" s="20">
        <v>8.7082049999999994E-2</v>
      </c>
      <c r="W64" s="20">
        <v>0</v>
      </c>
      <c r="X64" s="20">
        <v>0</v>
      </c>
      <c r="Y64" s="20">
        <v>0</v>
      </c>
      <c r="Z64" s="20">
        <v>0</v>
      </c>
      <c r="AA64" s="20">
        <v>0</v>
      </c>
      <c r="AB64" s="20">
        <v>0</v>
      </c>
      <c r="AC64" s="20">
        <v>0</v>
      </c>
      <c r="AD64" s="20">
        <v>0</v>
      </c>
      <c r="AE64" s="20">
        <v>0</v>
      </c>
      <c r="AF64" s="20">
        <v>0</v>
      </c>
      <c r="AG64" s="20">
        <v>0.26342294999999999</v>
      </c>
      <c r="AH64" s="20">
        <v>5.4093300000000004E-2</v>
      </c>
      <c r="AI64" s="20">
        <v>0</v>
      </c>
      <c r="AJ64" s="20">
        <v>0</v>
      </c>
      <c r="AK64" s="20">
        <v>0</v>
      </c>
      <c r="AL64" s="20">
        <v>0</v>
      </c>
      <c r="AM64" s="20">
        <v>0</v>
      </c>
      <c r="AN64" s="20">
        <v>0</v>
      </c>
      <c r="AO64" s="20">
        <v>0</v>
      </c>
      <c r="AP64" s="20">
        <v>0</v>
      </c>
      <c r="AQ64" s="20">
        <v>0</v>
      </c>
      <c r="AR64" s="20">
        <v>0</v>
      </c>
      <c r="AS64" s="20">
        <v>0.28150167999999998</v>
      </c>
      <c r="AT64" s="20">
        <v>7.8047080000000005E-2</v>
      </c>
      <c r="AU64" s="20">
        <v>0</v>
      </c>
      <c r="AV64" s="20">
        <v>0</v>
      </c>
      <c r="AW64" s="20">
        <v>0</v>
      </c>
      <c r="AX64" s="22">
        <v>0</v>
      </c>
      <c r="AY64" s="16"/>
      <c r="AZ64" s="21">
        <f t="array" ref="AZ64">SUM(IF(YEAR($C$5:$AX$5)=AZ$5,$C64:$AX64))</f>
        <v>0</v>
      </c>
      <c r="BA64" s="20">
        <f t="array" ref="BA64">SUM(IF(YEAR($C$5:$AX$5)=BA$5,$C64:$AX64))</f>
        <v>0.39312544999999999</v>
      </c>
      <c r="BB64" s="20">
        <f t="array" ref="BB64">SUM(IF(YEAR($C$5:$AX$5)=BB$5,$C64:$AX64))</f>
        <v>0.31751625</v>
      </c>
      <c r="BC64" s="22">
        <f t="array" ref="BC64">SUM(IF(YEAR($C$5:$AX$5)=BC$5,$C64:$AX64))</f>
        <v>0.35954875999999997</v>
      </c>
      <c r="BE64" s="21">
        <f t="shared" si="14"/>
        <v>0</v>
      </c>
      <c r="BF64" s="20">
        <f t="shared" si="15"/>
        <v>0.39312544999999999</v>
      </c>
      <c r="BG64" s="22">
        <f t="shared" si="16"/>
        <v>0.31751625</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0.31655420000000001</v>
      </c>
      <c r="V65" s="20">
        <v>0.1867365</v>
      </c>
      <c r="W65" s="20">
        <v>0</v>
      </c>
      <c r="X65" s="20">
        <v>0</v>
      </c>
      <c r="Y65" s="20">
        <v>0</v>
      </c>
      <c r="Z65" s="20">
        <v>0</v>
      </c>
      <c r="AA65" s="20">
        <v>0</v>
      </c>
      <c r="AB65" s="20">
        <v>0</v>
      </c>
      <c r="AC65" s="20">
        <v>0</v>
      </c>
      <c r="AD65" s="20">
        <v>0</v>
      </c>
      <c r="AE65" s="20">
        <v>0</v>
      </c>
      <c r="AF65" s="20">
        <v>0</v>
      </c>
      <c r="AG65" s="20">
        <v>0.39914573999999997</v>
      </c>
      <c r="AH65" s="20">
        <v>0.66770584499999996</v>
      </c>
      <c r="AI65" s="20">
        <v>0</v>
      </c>
      <c r="AJ65" s="20">
        <v>0</v>
      </c>
      <c r="AK65" s="20">
        <v>0</v>
      </c>
      <c r="AL65" s="20">
        <v>0</v>
      </c>
      <c r="AM65" s="20">
        <v>0</v>
      </c>
      <c r="AN65" s="20">
        <v>0</v>
      </c>
      <c r="AO65" s="20">
        <v>0</v>
      </c>
      <c r="AP65" s="20">
        <v>0</v>
      </c>
      <c r="AQ65" s="20">
        <v>0</v>
      </c>
      <c r="AR65" s="20">
        <v>0</v>
      </c>
      <c r="AS65" s="20">
        <v>2.2517952999999999</v>
      </c>
      <c r="AT65" s="20">
        <v>0.95500790000000002</v>
      </c>
      <c r="AU65" s="20">
        <v>0</v>
      </c>
      <c r="AV65" s="20">
        <v>0</v>
      </c>
      <c r="AW65" s="20">
        <v>0</v>
      </c>
      <c r="AX65" s="22">
        <v>0</v>
      </c>
      <c r="AY65" s="16"/>
      <c r="AZ65" s="21">
        <f t="array" ref="AZ65">SUM(IF(YEAR($C$5:$AX$5)=AZ$5,$C65:$AX65))</f>
        <v>0</v>
      </c>
      <c r="BA65" s="20">
        <f t="array" ref="BA65">SUM(IF(YEAR($C$5:$AX$5)=BA$5,$C65:$AX65))</f>
        <v>0.50329069999999998</v>
      </c>
      <c r="BB65" s="20">
        <f t="array" ref="BB65">SUM(IF(YEAR($C$5:$AX$5)=BB$5,$C65:$AX65))</f>
        <v>1.066851585</v>
      </c>
      <c r="BC65" s="22">
        <f t="array" ref="BC65">SUM(IF(YEAR($C$5:$AX$5)=BC$5,$C65:$AX65))</f>
        <v>3.2068032</v>
      </c>
      <c r="BE65" s="21">
        <f t="shared" si="14"/>
        <v>0</v>
      </c>
      <c r="BF65" s="20">
        <f t="shared" si="15"/>
        <v>0.50329069999999998</v>
      </c>
      <c r="BG65" s="22">
        <f t="shared" si="16"/>
        <v>1.066851585</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0.32672999999999996</v>
      </c>
      <c r="V66" s="20">
        <v>0.10826166000000001</v>
      </c>
      <c r="W66" s="20">
        <v>0</v>
      </c>
      <c r="X66" s="20">
        <v>0</v>
      </c>
      <c r="Y66" s="20">
        <v>0</v>
      </c>
      <c r="Z66" s="20">
        <v>0</v>
      </c>
      <c r="AA66" s="20">
        <v>0</v>
      </c>
      <c r="AB66" s="20">
        <v>0</v>
      </c>
      <c r="AC66" s="20">
        <v>0</v>
      </c>
      <c r="AD66" s="20">
        <v>0</v>
      </c>
      <c r="AE66" s="20">
        <v>0</v>
      </c>
      <c r="AF66" s="20">
        <v>0</v>
      </c>
      <c r="AG66" s="20">
        <v>0.35315289999999999</v>
      </c>
      <c r="AH66" s="20">
        <v>0.18818745000000001</v>
      </c>
      <c r="AI66" s="20">
        <v>0</v>
      </c>
      <c r="AJ66" s="20">
        <v>0</v>
      </c>
      <c r="AK66" s="20">
        <v>0</v>
      </c>
      <c r="AL66" s="20">
        <v>0</v>
      </c>
      <c r="AM66" s="20">
        <v>0</v>
      </c>
      <c r="AN66" s="20">
        <v>0</v>
      </c>
      <c r="AO66" s="20">
        <v>0</v>
      </c>
      <c r="AP66" s="20">
        <v>0</v>
      </c>
      <c r="AQ66" s="20">
        <v>0</v>
      </c>
      <c r="AR66" s="20">
        <v>0</v>
      </c>
      <c r="AS66" s="20">
        <v>0.37494320000000003</v>
      </c>
      <c r="AT66" s="20">
        <v>0.10608925</v>
      </c>
      <c r="AU66" s="20">
        <v>0</v>
      </c>
      <c r="AV66" s="20">
        <v>0</v>
      </c>
      <c r="AW66" s="20">
        <v>0</v>
      </c>
      <c r="AX66" s="22">
        <v>0</v>
      </c>
      <c r="AY66" s="16"/>
      <c r="AZ66" s="21">
        <f t="array" ref="AZ66">SUM(IF(YEAR($C$5:$AX$5)=AZ$5,$C66:$AX66))</f>
        <v>0</v>
      </c>
      <c r="BA66" s="20">
        <f t="array" ref="BA66">SUM(IF(YEAR($C$5:$AX$5)=BA$5,$C66:$AX66))</f>
        <v>0.43499166</v>
      </c>
      <c r="BB66" s="20">
        <f t="array" ref="BB66">SUM(IF(YEAR($C$5:$AX$5)=BB$5,$C66:$AX66))</f>
        <v>0.54134035000000003</v>
      </c>
      <c r="BC66" s="22">
        <f t="array" ref="BC66">SUM(IF(YEAR($C$5:$AX$5)=BC$5,$C66:$AX66))</f>
        <v>0.48103245000000006</v>
      </c>
      <c r="BE66" s="21">
        <f t="shared" si="14"/>
        <v>0</v>
      </c>
      <c r="BF66" s="20">
        <f t="shared" si="15"/>
        <v>0.43499166</v>
      </c>
      <c r="BG66" s="22">
        <f t="shared" si="16"/>
        <v>0.54134035000000003</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0.72491660000000002</v>
      </c>
      <c r="V67" s="20">
        <v>0.30898179000000003</v>
      </c>
      <c r="W67" s="20">
        <v>0</v>
      </c>
      <c r="X67" s="20">
        <v>0</v>
      </c>
      <c r="Y67" s="20">
        <v>0</v>
      </c>
      <c r="Z67" s="20">
        <v>0</v>
      </c>
      <c r="AA67" s="20">
        <v>0</v>
      </c>
      <c r="AB67" s="20">
        <v>0</v>
      </c>
      <c r="AC67" s="20">
        <v>0</v>
      </c>
      <c r="AD67" s="20">
        <v>0</v>
      </c>
      <c r="AE67" s="20">
        <v>0</v>
      </c>
      <c r="AF67" s="20">
        <v>0</v>
      </c>
      <c r="AG67" s="20">
        <v>0.7312052</v>
      </c>
      <c r="AH67" s="20">
        <v>0.48882910000000002</v>
      </c>
      <c r="AI67" s="20">
        <v>0</v>
      </c>
      <c r="AJ67" s="20">
        <v>0</v>
      </c>
      <c r="AK67" s="20">
        <v>0</v>
      </c>
      <c r="AL67" s="20">
        <v>0</v>
      </c>
      <c r="AM67" s="20">
        <v>0</v>
      </c>
      <c r="AN67" s="20">
        <v>0</v>
      </c>
      <c r="AO67" s="20">
        <v>0</v>
      </c>
      <c r="AP67" s="20">
        <v>0</v>
      </c>
      <c r="AQ67" s="20">
        <v>0</v>
      </c>
      <c r="AR67" s="20">
        <v>0</v>
      </c>
      <c r="AS67" s="20">
        <v>0.84624820000000001</v>
      </c>
      <c r="AT67" s="20">
        <v>0.32227889000000004</v>
      </c>
      <c r="AU67" s="20">
        <v>0</v>
      </c>
      <c r="AV67" s="20">
        <v>0</v>
      </c>
      <c r="AW67" s="20">
        <v>0</v>
      </c>
      <c r="AX67" s="22">
        <v>0</v>
      </c>
      <c r="AY67" s="16"/>
      <c r="AZ67" s="21">
        <f t="array" ref="AZ67">SUM(IF(YEAR($C$5:$AX$5)=AZ$5,$C67:$AX67))</f>
        <v>0</v>
      </c>
      <c r="BA67" s="20">
        <f t="array" ref="BA67">SUM(IF(YEAR($C$5:$AX$5)=BA$5,$C67:$AX67))</f>
        <v>1.0338983900000001</v>
      </c>
      <c r="BB67" s="20">
        <f t="array" ref="BB67">SUM(IF(YEAR($C$5:$AX$5)=BB$5,$C67:$AX67))</f>
        <v>1.2200343</v>
      </c>
      <c r="BC67" s="22">
        <f t="array" ref="BC67">SUM(IF(YEAR($C$5:$AX$5)=BC$5,$C67:$AX67))</f>
        <v>1.16852709</v>
      </c>
      <c r="BE67" s="21">
        <f t="shared" si="14"/>
        <v>0</v>
      </c>
      <c r="BF67" s="20">
        <f t="shared" si="15"/>
        <v>1.0338983900000001</v>
      </c>
      <c r="BG67" s="22">
        <f t="shared" si="16"/>
        <v>1.2200343</v>
      </c>
    </row>
    <row r="68" spans="2:59">
      <c r="B68" s="17">
        <v>3176</v>
      </c>
      <c r="C68" s="20">
        <v>2.3983569999999999</v>
      </c>
      <c r="D68" s="20">
        <v>2.1498840000000001</v>
      </c>
      <c r="E68" s="20">
        <v>2.005754</v>
      </c>
      <c r="F68" s="20">
        <v>1.7331319999999999</v>
      </c>
      <c r="G68" s="20">
        <v>1.71079</v>
      </c>
      <c r="H68" s="20">
        <v>2.3544990000000001</v>
      </c>
      <c r="I68" s="20">
        <v>2.730845</v>
      </c>
      <c r="J68" s="20">
        <v>2.627901</v>
      </c>
      <c r="K68" s="20">
        <v>1.9751620000000001</v>
      </c>
      <c r="L68" s="20">
        <v>1.908841</v>
      </c>
      <c r="M68" s="20">
        <v>2.0629870000000001</v>
      </c>
      <c r="N68" s="20">
        <v>2.3210190000000002</v>
      </c>
      <c r="O68" s="20">
        <v>2.6991640000000001</v>
      </c>
      <c r="P68" s="20">
        <v>2.3242409999999998</v>
      </c>
      <c r="Q68" s="20">
        <v>2.176688</v>
      </c>
      <c r="R68" s="20">
        <v>1.813418</v>
      </c>
      <c r="S68" s="20">
        <v>1.861316</v>
      </c>
      <c r="T68" s="20">
        <v>2.3751419999999999</v>
      </c>
      <c r="U68" s="20">
        <v>2.776138</v>
      </c>
      <c r="V68" s="20">
        <v>2.6268660000000001</v>
      </c>
      <c r="W68" s="20">
        <v>1.9930760000000001</v>
      </c>
      <c r="X68" s="20">
        <v>1.991916</v>
      </c>
      <c r="Y68" s="20">
        <v>2.1307480000000001</v>
      </c>
      <c r="Z68" s="20">
        <v>2.3896160000000002</v>
      </c>
      <c r="AA68" s="20">
        <v>2.4898530000000001</v>
      </c>
      <c r="AB68" s="20">
        <v>2.3235199999999998</v>
      </c>
      <c r="AC68" s="20">
        <v>1.9863960000000001</v>
      </c>
      <c r="AD68" s="20">
        <v>1.7234309999999999</v>
      </c>
      <c r="AE68" s="20">
        <v>1.714431</v>
      </c>
      <c r="AF68" s="20">
        <v>2.2324470000000001</v>
      </c>
      <c r="AG68" s="20">
        <v>2.7795679999999998</v>
      </c>
      <c r="AH68" s="20">
        <v>2.7338499999999999</v>
      </c>
      <c r="AI68" s="20">
        <v>2.0266459999999999</v>
      </c>
      <c r="AJ68" s="20">
        <v>2.030446</v>
      </c>
      <c r="AK68" s="20">
        <v>2.001385</v>
      </c>
      <c r="AL68" s="20">
        <v>2.451298</v>
      </c>
      <c r="AM68" s="20">
        <v>2.8399390000000002</v>
      </c>
      <c r="AN68" s="20">
        <v>2.5582310000000001</v>
      </c>
      <c r="AO68" s="20">
        <v>2.1592349999999998</v>
      </c>
      <c r="AP68" s="20">
        <v>1.9326859999999999</v>
      </c>
      <c r="AQ68" s="20">
        <v>1.8544670000000001</v>
      </c>
      <c r="AR68" s="20">
        <v>2.34693</v>
      </c>
      <c r="AS68" s="20">
        <v>2.9145660000000002</v>
      </c>
      <c r="AT68" s="20">
        <v>2.781784</v>
      </c>
      <c r="AU68" s="20">
        <v>2.0353150000000002</v>
      </c>
      <c r="AV68" s="20">
        <v>2.0259770000000001</v>
      </c>
      <c r="AW68" s="20">
        <v>1.9584900000000001</v>
      </c>
      <c r="AX68" s="22">
        <v>2.4780890000000002</v>
      </c>
      <c r="AY68" s="16"/>
      <c r="AZ68" s="21">
        <f t="array" ref="AZ68">SUM(IF(YEAR($C$5:$AX$5)=AZ$5,$C68:$AX68))</f>
        <v>25.979171000000001</v>
      </c>
      <c r="BA68" s="20">
        <f t="array" ref="BA68">SUM(IF(YEAR($C$5:$AX$5)=BA$5,$C68:$AX68))</f>
        <v>27.158329000000002</v>
      </c>
      <c r="BB68" s="20">
        <f t="array" ref="BB68">SUM(IF(YEAR($C$5:$AX$5)=BB$5,$C68:$AX68))</f>
        <v>26.493271</v>
      </c>
      <c r="BC68" s="22">
        <f t="array" ref="BC68">SUM(IF(YEAR($C$5:$AX$5)=BC$5,$C68:$AX68))</f>
        <v>27.885709000000006</v>
      </c>
      <c r="BE68" s="21">
        <f t="shared" si="14"/>
        <v>26.856081</v>
      </c>
      <c r="BF68" s="20">
        <f t="shared" si="15"/>
        <v>26.521132999999999</v>
      </c>
      <c r="BG68" s="22">
        <f t="shared" si="16"/>
        <v>27.600197999999999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Y69" s="16"/>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8.8844218000000003E-2</v>
      </c>
      <c r="V71" s="20">
        <v>3.1286922199999997E-2</v>
      </c>
      <c r="W71" s="20">
        <v>0</v>
      </c>
      <c r="X71" s="20">
        <v>0</v>
      </c>
      <c r="Y71" s="20">
        <v>0</v>
      </c>
      <c r="Z71" s="20">
        <v>0</v>
      </c>
      <c r="AA71" s="20">
        <v>4.0262476000000005E-2</v>
      </c>
      <c r="AB71" s="20">
        <v>0</v>
      </c>
      <c r="AC71" s="20">
        <v>0</v>
      </c>
      <c r="AD71" s="20">
        <v>0</v>
      </c>
      <c r="AE71" s="20">
        <v>0</v>
      </c>
      <c r="AF71" s="20">
        <v>0</v>
      </c>
      <c r="AG71" s="20">
        <v>9.7148126000000015E-2</v>
      </c>
      <c r="AH71" s="20">
        <v>4.1233407E-2</v>
      </c>
      <c r="AI71" s="20">
        <v>0</v>
      </c>
      <c r="AJ71" s="20">
        <v>0</v>
      </c>
      <c r="AK71" s="20">
        <v>0</v>
      </c>
      <c r="AL71" s="20">
        <v>0</v>
      </c>
      <c r="AM71" s="20">
        <v>0</v>
      </c>
      <c r="AN71" s="20">
        <v>0</v>
      </c>
      <c r="AO71" s="20">
        <v>0</v>
      </c>
      <c r="AP71" s="20">
        <v>0</v>
      </c>
      <c r="AQ71" s="20">
        <v>0</v>
      </c>
      <c r="AR71" s="20">
        <v>0</v>
      </c>
      <c r="AS71" s="20">
        <v>8.8979801999999997E-2</v>
      </c>
      <c r="AT71" s="20">
        <v>3.3998452999999998E-2</v>
      </c>
      <c r="AU71" s="20">
        <v>0</v>
      </c>
      <c r="AV71" s="20">
        <v>0</v>
      </c>
      <c r="AW71" s="20">
        <v>0</v>
      </c>
      <c r="AX71" s="22">
        <v>0</v>
      </c>
      <c r="AY71" s="16"/>
      <c r="AZ71" s="21">
        <f t="array" ref="AZ71">SUM(IF(YEAR($C$5:$AX$5)=AZ$5,$C71:$AX71))</f>
        <v>0</v>
      </c>
      <c r="BA71" s="20">
        <f t="array" ref="BA71">SUM(IF(YEAR($C$5:$AX$5)=BA$5,$C71:$AX71))</f>
        <v>0.1201311402</v>
      </c>
      <c r="BB71" s="20">
        <f t="array" ref="BB71">SUM(IF(YEAR($C$5:$AX$5)=BB$5,$C71:$AX71))</f>
        <v>0.17864400900000002</v>
      </c>
      <c r="BC71" s="22">
        <f t="array" ref="BC71">SUM(IF(YEAR($C$5:$AX$5)=BC$5,$C71:$AX71))</f>
        <v>0.12297825499999999</v>
      </c>
      <c r="BE71" s="21">
        <f t="shared" ref="BE71:BE134" si="17">SUM(H71:S71)</f>
        <v>0</v>
      </c>
      <c r="BF71" s="20">
        <f t="shared" ref="BF71:BF134" si="18">SUM(T71:AE71)</f>
        <v>0.16039361620000001</v>
      </c>
      <c r="BG71" s="22">
        <f t="shared" ref="BG71:BG134" si="19">SUM(AF71:AQ71)</f>
        <v>0.138381533</v>
      </c>
    </row>
    <row r="72" spans="2:59">
      <c r="B72" s="17">
        <v>5083</v>
      </c>
      <c r="C72" s="20">
        <v>0.1007719</v>
      </c>
      <c r="D72" s="20">
        <v>0</v>
      </c>
      <c r="E72" s="20">
        <v>0</v>
      </c>
      <c r="F72" s="20">
        <v>0</v>
      </c>
      <c r="G72" s="20">
        <v>0</v>
      </c>
      <c r="H72" s="20">
        <v>0</v>
      </c>
      <c r="I72" s="20">
        <v>0.28954544000000004</v>
      </c>
      <c r="J72" s="20">
        <v>0.16832532</v>
      </c>
      <c r="K72" s="20">
        <v>0</v>
      </c>
      <c r="L72" s="20">
        <v>0</v>
      </c>
      <c r="M72" s="20">
        <v>0</v>
      </c>
      <c r="N72" s="20">
        <v>0</v>
      </c>
      <c r="O72" s="20">
        <v>0</v>
      </c>
      <c r="P72" s="20">
        <v>0</v>
      </c>
      <c r="Q72" s="20">
        <v>0</v>
      </c>
      <c r="R72" s="20">
        <v>0</v>
      </c>
      <c r="S72" s="20">
        <v>0</v>
      </c>
      <c r="T72" s="20">
        <v>0</v>
      </c>
      <c r="U72" s="20">
        <v>1.4224036</v>
      </c>
      <c r="V72" s="20">
        <v>0.69690920000000001</v>
      </c>
      <c r="W72" s="20">
        <v>0</v>
      </c>
      <c r="X72" s="20">
        <v>0</v>
      </c>
      <c r="Y72" s="20">
        <v>0</v>
      </c>
      <c r="Z72" s="20">
        <v>0</v>
      </c>
      <c r="AA72" s="20">
        <v>0.11040783000000001</v>
      </c>
      <c r="AB72" s="20">
        <v>0</v>
      </c>
      <c r="AC72" s="20">
        <v>0</v>
      </c>
      <c r="AD72" s="20">
        <v>0</v>
      </c>
      <c r="AE72" s="20">
        <v>0</v>
      </c>
      <c r="AF72" s="20">
        <v>0</v>
      </c>
      <c r="AG72" s="20">
        <v>1.3078308999999999</v>
      </c>
      <c r="AH72" s="20">
        <v>1.1393571</v>
      </c>
      <c r="AI72" s="20">
        <v>0</v>
      </c>
      <c r="AJ72" s="20">
        <v>0</v>
      </c>
      <c r="AK72" s="20">
        <v>0</v>
      </c>
      <c r="AL72" s="20">
        <v>0</v>
      </c>
      <c r="AM72" s="20">
        <v>0</v>
      </c>
      <c r="AN72" s="20">
        <v>0</v>
      </c>
      <c r="AO72" s="20">
        <v>0</v>
      </c>
      <c r="AP72" s="20">
        <v>0</v>
      </c>
      <c r="AQ72" s="20">
        <v>0</v>
      </c>
      <c r="AR72" s="20">
        <v>0</v>
      </c>
      <c r="AS72" s="20">
        <v>1.6685181999999998</v>
      </c>
      <c r="AT72" s="20">
        <v>1.2856547999999999</v>
      </c>
      <c r="AU72" s="20">
        <v>0</v>
      </c>
      <c r="AV72" s="20">
        <v>0</v>
      </c>
      <c r="AW72" s="20">
        <v>0</v>
      </c>
      <c r="AX72" s="22">
        <v>0</v>
      </c>
      <c r="AY72" s="16"/>
      <c r="AZ72" s="21">
        <f t="array" ref="AZ72">SUM(IF(YEAR($C$5:$AX$5)=AZ$5,$C72:$AX72))</f>
        <v>0.55864266000000007</v>
      </c>
      <c r="BA72" s="20">
        <f t="array" ref="BA72">SUM(IF(YEAR($C$5:$AX$5)=BA$5,$C72:$AX72))</f>
        <v>2.1193127999999999</v>
      </c>
      <c r="BB72" s="20">
        <f t="array" ref="BB72">SUM(IF(YEAR($C$5:$AX$5)=BB$5,$C72:$AX72))</f>
        <v>2.5575958299999999</v>
      </c>
      <c r="BC72" s="22">
        <f t="array" ref="BC72">SUM(IF(YEAR($C$5:$AX$5)=BC$5,$C72:$AX72))</f>
        <v>2.9541729999999999</v>
      </c>
      <c r="BE72" s="21">
        <f t="shared" si="17"/>
        <v>0.45787076000000004</v>
      </c>
      <c r="BF72" s="20">
        <f t="shared" si="18"/>
        <v>2.2297206300000001</v>
      </c>
      <c r="BG72" s="22">
        <f t="shared" si="19"/>
        <v>2.4471879999999997</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Y73" s="16"/>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Y74" s="16"/>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Y75" s="16"/>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2.081353E-2</v>
      </c>
      <c r="D77" s="20">
        <v>0</v>
      </c>
      <c r="E77" s="20">
        <v>0</v>
      </c>
      <c r="F77" s="20">
        <v>0</v>
      </c>
      <c r="G77" s="20">
        <v>0</v>
      </c>
      <c r="H77" s="20">
        <v>0</v>
      </c>
      <c r="I77" s="20">
        <v>0.57512420000000009</v>
      </c>
      <c r="J77" s="20">
        <v>0.21107913</v>
      </c>
      <c r="K77" s="20">
        <v>0</v>
      </c>
      <c r="L77" s="20">
        <v>0</v>
      </c>
      <c r="M77" s="20">
        <v>0</v>
      </c>
      <c r="N77" s="20">
        <v>0</v>
      </c>
      <c r="O77" s="20">
        <v>0</v>
      </c>
      <c r="P77" s="20">
        <v>0</v>
      </c>
      <c r="Q77" s="20">
        <v>0</v>
      </c>
      <c r="R77" s="20">
        <v>0</v>
      </c>
      <c r="S77" s="20">
        <v>0</v>
      </c>
      <c r="T77" s="20">
        <v>0</v>
      </c>
      <c r="U77" s="20">
        <v>0.39290420000000004</v>
      </c>
      <c r="V77" s="20">
        <v>0.25958420000000004</v>
      </c>
      <c r="W77" s="20">
        <v>0</v>
      </c>
      <c r="X77" s="20">
        <v>0</v>
      </c>
      <c r="Y77" s="20">
        <v>0</v>
      </c>
      <c r="Z77" s="20">
        <v>0</v>
      </c>
      <c r="AA77" s="20">
        <v>0</v>
      </c>
      <c r="AB77" s="20">
        <v>0</v>
      </c>
      <c r="AC77" s="20">
        <v>0</v>
      </c>
      <c r="AD77" s="20">
        <v>0</v>
      </c>
      <c r="AE77" s="20">
        <v>0</v>
      </c>
      <c r="AF77" s="20">
        <v>0</v>
      </c>
      <c r="AG77" s="20">
        <v>0.57512420000000009</v>
      </c>
      <c r="AH77" s="20">
        <v>0.69233319999999998</v>
      </c>
      <c r="AI77" s="20">
        <v>0</v>
      </c>
      <c r="AJ77" s="20">
        <v>0</v>
      </c>
      <c r="AK77" s="20">
        <v>0</v>
      </c>
      <c r="AL77" s="20">
        <v>0</v>
      </c>
      <c r="AM77" s="20">
        <v>0</v>
      </c>
      <c r="AN77" s="20">
        <v>0</v>
      </c>
      <c r="AO77" s="20">
        <v>0</v>
      </c>
      <c r="AP77" s="20">
        <v>0</v>
      </c>
      <c r="AQ77" s="20">
        <v>0</v>
      </c>
      <c r="AR77" s="20">
        <v>0</v>
      </c>
      <c r="AS77" s="20">
        <v>1.0817942</v>
      </c>
      <c r="AT77" s="20">
        <v>0.48114210000000002</v>
      </c>
      <c r="AU77" s="20">
        <v>0</v>
      </c>
      <c r="AV77" s="20">
        <v>0</v>
      </c>
      <c r="AW77" s="20">
        <v>0</v>
      </c>
      <c r="AX77" s="22">
        <v>0</v>
      </c>
      <c r="AY77" s="16"/>
      <c r="AZ77" s="21">
        <f t="array" ref="AZ77">SUM(IF(YEAR($C$5:$AX$5)=AZ$5,$C77:$AX77))</f>
        <v>0.80701686000000006</v>
      </c>
      <c r="BA77" s="20">
        <f t="array" ref="BA77">SUM(IF(YEAR($C$5:$AX$5)=BA$5,$C77:$AX77))</f>
        <v>0.65248840000000008</v>
      </c>
      <c r="BB77" s="20">
        <f t="array" ref="BB77">SUM(IF(YEAR($C$5:$AX$5)=BB$5,$C77:$AX77))</f>
        <v>1.2674574000000001</v>
      </c>
      <c r="BC77" s="22">
        <f t="array" ref="BC77">SUM(IF(YEAR($C$5:$AX$5)=BC$5,$C77:$AX77))</f>
        <v>1.5629363000000001</v>
      </c>
      <c r="BE77" s="21">
        <f t="shared" si="17"/>
        <v>0.78620333000000009</v>
      </c>
      <c r="BF77" s="20">
        <f t="shared" si="18"/>
        <v>0.65248840000000008</v>
      </c>
      <c r="BG77" s="22">
        <f t="shared" si="19"/>
        <v>1.2674574000000001</v>
      </c>
    </row>
    <row r="78" spans="2:59">
      <c r="B78" s="17">
        <v>7153</v>
      </c>
      <c r="C78" s="20">
        <v>36.158680000000004</v>
      </c>
      <c r="D78" s="20">
        <v>33.452060000000003</v>
      </c>
      <c r="E78" s="20">
        <v>34.328580000000002</v>
      </c>
      <c r="F78" s="20">
        <v>37.450879999999998</v>
      </c>
      <c r="G78" s="20">
        <v>32.845779999999998</v>
      </c>
      <c r="H78" s="20">
        <v>47.985789999999994</v>
      </c>
      <c r="I78" s="20">
        <v>63.138109999999998</v>
      </c>
      <c r="J78" s="20">
        <v>53.90072</v>
      </c>
      <c r="K78" s="20">
        <v>35.634950000000003</v>
      </c>
      <c r="L78" s="20">
        <v>36.025530000000003</v>
      </c>
      <c r="M78" s="20">
        <v>42.280659999999997</v>
      </c>
      <c r="N78" s="20">
        <v>38.851169999999996</v>
      </c>
      <c r="O78" s="20">
        <v>37.583770000000001</v>
      </c>
      <c r="P78" s="20">
        <v>33.606279999999998</v>
      </c>
      <c r="Q78" s="20">
        <v>39.203050000000005</v>
      </c>
      <c r="R78" s="20">
        <v>33.383690000000001</v>
      </c>
      <c r="S78" s="20">
        <v>32.988900000000001</v>
      </c>
      <c r="T78" s="20">
        <v>45.578279999999999</v>
      </c>
      <c r="U78" s="20">
        <v>60.875230000000002</v>
      </c>
      <c r="V78" s="20">
        <v>49.155999999999999</v>
      </c>
      <c r="W78" s="20">
        <v>34.499189999999999</v>
      </c>
      <c r="X78" s="20">
        <v>36.682670000000002</v>
      </c>
      <c r="Y78" s="20">
        <v>41.523539999999997</v>
      </c>
      <c r="Z78" s="20">
        <v>43.48818</v>
      </c>
      <c r="AA78" s="20">
        <v>37.34169</v>
      </c>
      <c r="AB78" s="20">
        <v>35.484309999999994</v>
      </c>
      <c r="AC78" s="20">
        <v>38.179069999999996</v>
      </c>
      <c r="AD78" s="20">
        <v>33.757100000000001</v>
      </c>
      <c r="AE78" s="20">
        <v>31.921490000000002</v>
      </c>
      <c r="AF78" s="20">
        <v>41.194749999999999</v>
      </c>
      <c r="AG78" s="20">
        <v>60.957940000000001</v>
      </c>
      <c r="AH78" s="20">
        <v>53.439120000000003</v>
      </c>
      <c r="AI78" s="20">
        <v>36.854889999999997</v>
      </c>
      <c r="AJ78" s="20">
        <v>38.998760000000004</v>
      </c>
      <c r="AK78" s="20">
        <v>37.502369999999999</v>
      </c>
      <c r="AL78" s="20">
        <v>47.464230000000001</v>
      </c>
      <c r="AM78" s="20">
        <v>42.526440000000001</v>
      </c>
      <c r="AN78" s="20">
        <v>37.208240000000004</v>
      </c>
      <c r="AO78" s="20">
        <v>35.234970000000004</v>
      </c>
      <c r="AP78" s="20">
        <v>33.026040000000002</v>
      </c>
      <c r="AQ78" s="20">
        <v>31.116769999999999</v>
      </c>
      <c r="AR78" s="20">
        <v>41.077069999999999</v>
      </c>
      <c r="AS78" s="20">
        <v>61.678310000000003</v>
      </c>
      <c r="AT78" s="20">
        <v>51.464829999999999</v>
      </c>
      <c r="AU78" s="20">
        <v>35.96546</v>
      </c>
      <c r="AV78" s="20">
        <v>34.701819999999998</v>
      </c>
      <c r="AW78" s="20">
        <v>34.359949999999998</v>
      </c>
      <c r="AX78" s="22">
        <v>48.070979999999999</v>
      </c>
      <c r="AY78" s="16"/>
      <c r="AZ78" s="21">
        <f t="array" ref="AZ78">SUM(IF(YEAR($C$5:$AX$5)=AZ$5,$C78:$AX78))</f>
        <v>492.05291</v>
      </c>
      <c r="BA78" s="20">
        <f t="array" ref="BA78">SUM(IF(YEAR($C$5:$AX$5)=BA$5,$C78:$AX78))</f>
        <v>488.56878</v>
      </c>
      <c r="BB78" s="20">
        <f t="array" ref="BB78">SUM(IF(YEAR($C$5:$AX$5)=BB$5,$C78:$AX78))</f>
        <v>493.09571999999997</v>
      </c>
      <c r="BC78" s="22">
        <f t="array" ref="BC78">SUM(IF(YEAR($C$5:$AX$5)=BC$5,$C78:$AX78))</f>
        <v>486.43088000000006</v>
      </c>
      <c r="BE78" s="21">
        <f t="shared" si="17"/>
        <v>494.58262000000002</v>
      </c>
      <c r="BF78" s="20">
        <f t="shared" si="18"/>
        <v>488.48674999999992</v>
      </c>
      <c r="BG78" s="22">
        <f t="shared" si="19"/>
        <v>495.52452</v>
      </c>
    </row>
    <row r="79" spans="2:59">
      <c r="B79" s="17">
        <v>7288</v>
      </c>
      <c r="C79" s="20">
        <v>0.1189383</v>
      </c>
      <c r="D79" s="20">
        <v>0</v>
      </c>
      <c r="E79" s="20">
        <v>0</v>
      </c>
      <c r="F79" s="20">
        <v>0</v>
      </c>
      <c r="G79" s="20">
        <v>0</v>
      </c>
      <c r="H79" s="20">
        <v>0</v>
      </c>
      <c r="I79" s="20">
        <v>0.26976050000000001</v>
      </c>
      <c r="J79" s="20">
        <v>0.1472117</v>
      </c>
      <c r="K79" s="20">
        <v>0</v>
      </c>
      <c r="L79" s="20">
        <v>0</v>
      </c>
      <c r="M79" s="20">
        <v>0</v>
      </c>
      <c r="N79" s="20">
        <v>0</v>
      </c>
      <c r="O79" s="20">
        <v>0</v>
      </c>
      <c r="P79" s="20">
        <v>0</v>
      </c>
      <c r="Q79" s="20">
        <v>0</v>
      </c>
      <c r="R79" s="20">
        <v>0</v>
      </c>
      <c r="S79" s="20">
        <v>0</v>
      </c>
      <c r="T79" s="20">
        <v>0</v>
      </c>
      <c r="U79" s="20">
        <v>1.2137849999999999</v>
      </c>
      <c r="V79" s="20">
        <v>0.60628219999999999</v>
      </c>
      <c r="W79" s="20">
        <v>0</v>
      </c>
      <c r="X79" s="20">
        <v>0</v>
      </c>
      <c r="Y79" s="20">
        <v>0</v>
      </c>
      <c r="Z79" s="20">
        <v>0</v>
      </c>
      <c r="AA79" s="20">
        <v>0.1189827</v>
      </c>
      <c r="AB79" s="20">
        <v>0</v>
      </c>
      <c r="AC79" s="20">
        <v>0</v>
      </c>
      <c r="AD79" s="20">
        <v>0</v>
      </c>
      <c r="AE79" s="20">
        <v>0</v>
      </c>
      <c r="AF79" s="20">
        <v>0</v>
      </c>
      <c r="AG79" s="20">
        <v>1.296392</v>
      </c>
      <c r="AH79" s="20">
        <v>0.96912039999999999</v>
      </c>
      <c r="AI79" s="20">
        <v>0</v>
      </c>
      <c r="AJ79" s="20">
        <v>0</v>
      </c>
      <c r="AK79" s="20">
        <v>0</v>
      </c>
      <c r="AL79" s="20">
        <v>0</v>
      </c>
      <c r="AM79" s="20">
        <v>0</v>
      </c>
      <c r="AN79" s="20">
        <v>0</v>
      </c>
      <c r="AO79" s="20">
        <v>0</v>
      </c>
      <c r="AP79" s="20">
        <v>0</v>
      </c>
      <c r="AQ79" s="20">
        <v>0</v>
      </c>
      <c r="AR79" s="20">
        <v>0</v>
      </c>
      <c r="AS79" s="20">
        <v>1.652957</v>
      </c>
      <c r="AT79" s="20">
        <v>1.14913</v>
      </c>
      <c r="AU79" s="20">
        <v>0</v>
      </c>
      <c r="AV79" s="20">
        <v>0</v>
      </c>
      <c r="AW79" s="20">
        <v>0</v>
      </c>
      <c r="AX79" s="22">
        <v>0</v>
      </c>
      <c r="AY79" s="16"/>
      <c r="AZ79" s="21">
        <f t="array" ref="AZ79">SUM(IF(YEAR($C$5:$AX$5)=AZ$5,$C79:$AX79))</f>
        <v>0.53591049999999996</v>
      </c>
      <c r="BA79" s="20">
        <f t="array" ref="BA79">SUM(IF(YEAR($C$5:$AX$5)=BA$5,$C79:$AX79))</f>
        <v>1.8200672</v>
      </c>
      <c r="BB79" s="20">
        <f t="array" ref="BB79">SUM(IF(YEAR($C$5:$AX$5)=BB$5,$C79:$AX79))</f>
        <v>2.3844951000000001</v>
      </c>
      <c r="BC79" s="22">
        <f t="array" ref="BC79">SUM(IF(YEAR($C$5:$AX$5)=BC$5,$C79:$AX79))</f>
        <v>2.8020870000000002</v>
      </c>
      <c r="BE79" s="21">
        <f t="shared" si="17"/>
        <v>0.41697220000000002</v>
      </c>
      <c r="BF79" s="20">
        <f t="shared" si="18"/>
        <v>1.9390499000000001</v>
      </c>
      <c r="BG79" s="22">
        <f t="shared" si="19"/>
        <v>2.2655124</v>
      </c>
    </row>
    <row r="80" spans="2:59">
      <c r="B80" s="17">
        <v>7318</v>
      </c>
      <c r="C80" s="20">
        <v>8.1689289999999998E-2</v>
      </c>
      <c r="D80" s="20">
        <v>0</v>
      </c>
      <c r="E80" s="20">
        <v>0</v>
      </c>
      <c r="F80" s="20">
        <v>0</v>
      </c>
      <c r="G80" s="20">
        <v>0</v>
      </c>
      <c r="H80" s="20">
        <v>0</v>
      </c>
      <c r="I80" s="20">
        <v>0.22653599999999999</v>
      </c>
      <c r="J80" s="20">
        <v>3.7898019999999998E-2</v>
      </c>
      <c r="K80" s="20">
        <v>0</v>
      </c>
      <c r="L80" s="20">
        <v>0</v>
      </c>
      <c r="M80" s="20">
        <v>0</v>
      </c>
      <c r="N80" s="20">
        <v>0</v>
      </c>
      <c r="O80" s="20">
        <v>0</v>
      </c>
      <c r="P80" s="20">
        <v>0</v>
      </c>
      <c r="Q80" s="20">
        <v>0</v>
      </c>
      <c r="R80" s="20">
        <v>0</v>
      </c>
      <c r="S80" s="20">
        <v>0</v>
      </c>
      <c r="T80" s="20">
        <v>0</v>
      </c>
      <c r="U80" s="20">
        <v>1.4846109999999999</v>
      </c>
      <c r="V80" s="20">
        <v>0.69819370000000003</v>
      </c>
      <c r="W80" s="20">
        <v>0</v>
      </c>
      <c r="X80" s="20">
        <v>0</v>
      </c>
      <c r="Y80" s="20">
        <v>0</v>
      </c>
      <c r="Z80" s="20">
        <v>0</v>
      </c>
      <c r="AA80" s="20">
        <v>0.16341349999999999</v>
      </c>
      <c r="AB80" s="20">
        <v>0</v>
      </c>
      <c r="AC80" s="20">
        <v>0</v>
      </c>
      <c r="AD80" s="20">
        <v>0</v>
      </c>
      <c r="AE80" s="20">
        <v>0</v>
      </c>
      <c r="AF80" s="20">
        <v>0</v>
      </c>
      <c r="AG80" s="20">
        <v>1.724226</v>
      </c>
      <c r="AH80" s="20">
        <v>1.2938860000000001</v>
      </c>
      <c r="AI80" s="20">
        <v>0</v>
      </c>
      <c r="AJ80" s="20">
        <v>0</v>
      </c>
      <c r="AK80" s="20">
        <v>0</v>
      </c>
      <c r="AL80" s="20">
        <v>0</v>
      </c>
      <c r="AM80" s="20">
        <v>0</v>
      </c>
      <c r="AN80" s="20">
        <v>0</v>
      </c>
      <c r="AO80" s="20">
        <v>0</v>
      </c>
      <c r="AP80" s="20">
        <v>0</v>
      </c>
      <c r="AQ80" s="20">
        <v>0</v>
      </c>
      <c r="AR80" s="20">
        <v>0</v>
      </c>
      <c r="AS80" s="20">
        <v>2.2042649999999999</v>
      </c>
      <c r="AT80" s="20">
        <v>1.2341819999999999</v>
      </c>
      <c r="AU80" s="20">
        <v>0</v>
      </c>
      <c r="AV80" s="20">
        <v>0</v>
      </c>
      <c r="AW80" s="20">
        <v>0</v>
      </c>
      <c r="AX80" s="22">
        <v>0</v>
      </c>
      <c r="AY80" s="16"/>
      <c r="AZ80" s="21">
        <f t="array" ref="AZ80">SUM(IF(YEAR($C$5:$AX$5)=AZ$5,$C80:$AX80))</f>
        <v>0.34612330999999996</v>
      </c>
      <c r="BA80" s="20">
        <f t="array" ref="BA80">SUM(IF(YEAR($C$5:$AX$5)=BA$5,$C80:$AX80))</f>
        <v>2.1828047000000002</v>
      </c>
      <c r="BB80" s="20">
        <f t="array" ref="BB80">SUM(IF(YEAR($C$5:$AX$5)=BB$5,$C80:$AX80))</f>
        <v>3.1815255000000002</v>
      </c>
      <c r="BC80" s="22">
        <f t="array" ref="BC80">SUM(IF(YEAR($C$5:$AX$5)=BC$5,$C80:$AX80))</f>
        <v>3.438447</v>
      </c>
      <c r="BE80" s="21">
        <f t="shared" si="17"/>
        <v>0.26443401999999999</v>
      </c>
      <c r="BF80" s="20">
        <f t="shared" si="18"/>
        <v>2.3462182</v>
      </c>
      <c r="BG80" s="22">
        <f t="shared" si="19"/>
        <v>3.0181120000000004</v>
      </c>
    </row>
    <row r="81" spans="2:59">
      <c r="B81" s="17">
        <v>7690</v>
      </c>
      <c r="C81" s="20">
        <v>2.6356639999999998</v>
      </c>
      <c r="D81" s="20">
        <v>2.324792</v>
      </c>
      <c r="E81" s="20">
        <v>2.6649340000000001</v>
      </c>
      <c r="F81" s="20">
        <v>2.5418059999999998</v>
      </c>
      <c r="G81" s="20">
        <v>2.514748</v>
      </c>
      <c r="H81" s="20">
        <v>2.6249720000000001</v>
      </c>
      <c r="I81" s="20">
        <v>2.7145480000000002</v>
      </c>
      <c r="J81" s="20">
        <v>2.7268560000000002</v>
      </c>
      <c r="K81" s="20">
        <v>2.511816</v>
      </c>
      <c r="L81" s="20">
        <v>2.4254199999999999</v>
      </c>
      <c r="M81" s="20">
        <v>2.6298659999999998</v>
      </c>
      <c r="N81" s="20">
        <v>2.8378459999999999</v>
      </c>
      <c r="O81" s="20">
        <v>2.6356639999999998</v>
      </c>
      <c r="P81" s="20">
        <v>2.324792</v>
      </c>
      <c r="Q81" s="20">
        <v>2.6649340000000001</v>
      </c>
      <c r="R81" s="20">
        <v>2.5418059999999998</v>
      </c>
      <c r="S81" s="20">
        <v>2.514748</v>
      </c>
      <c r="T81" s="20">
        <v>2.6249720000000001</v>
      </c>
      <c r="U81" s="20">
        <v>2.7145480000000002</v>
      </c>
      <c r="V81" s="20">
        <v>2.7268560000000002</v>
      </c>
      <c r="W81" s="20">
        <v>2.511816</v>
      </c>
      <c r="X81" s="20">
        <v>2.4254199999999999</v>
      </c>
      <c r="Y81" s="20">
        <v>2.6298659999999998</v>
      </c>
      <c r="Z81" s="20">
        <v>2.8378459999999999</v>
      </c>
      <c r="AA81" s="20">
        <v>2.6356639999999998</v>
      </c>
      <c r="AB81" s="20">
        <v>2.4078200000000001</v>
      </c>
      <c r="AC81" s="20">
        <v>2.6649340000000001</v>
      </c>
      <c r="AD81" s="20">
        <v>2.5418059999999998</v>
      </c>
      <c r="AE81" s="20">
        <v>2.514748</v>
      </c>
      <c r="AF81" s="20">
        <v>2.6249720000000001</v>
      </c>
      <c r="AG81" s="20">
        <v>2.7145480000000002</v>
      </c>
      <c r="AH81" s="20">
        <v>2.7268560000000002</v>
      </c>
      <c r="AI81" s="20">
        <v>2.511816</v>
      </c>
      <c r="AJ81" s="20">
        <v>2.4254199999999999</v>
      </c>
      <c r="AK81" s="20">
        <v>2.6298659999999998</v>
      </c>
      <c r="AL81" s="20">
        <v>2.8378459999999999</v>
      </c>
      <c r="AM81" s="20">
        <v>2.6356639999999998</v>
      </c>
      <c r="AN81" s="20">
        <v>2.324792</v>
      </c>
      <c r="AO81" s="20">
        <v>2.6649340000000001</v>
      </c>
      <c r="AP81" s="20">
        <v>2.5418059999999998</v>
      </c>
      <c r="AQ81" s="20">
        <v>2.514748</v>
      </c>
      <c r="AR81" s="20">
        <v>2.6249720000000001</v>
      </c>
      <c r="AS81" s="20">
        <v>2.7145480000000002</v>
      </c>
      <c r="AT81" s="20">
        <v>2.7268560000000002</v>
      </c>
      <c r="AU81" s="20">
        <v>2.511816</v>
      </c>
      <c r="AV81" s="20">
        <v>2.4254199999999999</v>
      </c>
      <c r="AW81" s="20">
        <v>2.6298659999999998</v>
      </c>
      <c r="AX81" s="22">
        <v>2.8378459999999999</v>
      </c>
      <c r="AY81" s="16"/>
      <c r="AZ81" s="21">
        <f t="array" ref="AZ81">SUM(IF(YEAR($C$5:$AX$5)=AZ$5,$C81:$AX81))</f>
        <v>31.153267999999997</v>
      </c>
      <c r="BA81" s="20">
        <f t="array" ref="BA81">SUM(IF(YEAR($C$5:$AX$5)=BA$5,$C81:$AX81))</f>
        <v>31.153267999999997</v>
      </c>
      <c r="BB81" s="20">
        <f t="array" ref="BB81">SUM(IF(YEAR($C$5:$AX$5)=BB$5,$C81:$AX81))</f>
        <v>31.236295999999999</v>
      </c>
      <c r="BC81" s="22">
        <f t="array" ref="BC81">SUM(IF(YEAR($C$5:$AX$5)=BC$5,$C81:$AX81))</f>
        <v>31.153267999999997</v>
      </c>
      <c r="BE81" s="21">
        <f t="shared" si="17"/>
        <v>31.153267999999997</v>
      </c>
      <c r="BF81" s="20">
        <f t="shared" si="18"/>
        <v>31.236295999999999</v>
      </c>
      <c r="BG81" s="22">
        <f t="shared" si="19"/>
        <v>31.153267999999997</v>
      </c>
    </row>
    <row r="82" spans="2:59">
      <c r="B82" s="17">
        <v>7701</v>
      </c>
      <c r="C82" s="20">
        <v>23.924600000000002</v>
      </c>
      <c r="D82" s="20">
        <v>21.102720000000001</v>
      </c>
      <c r="E82" s="20">
        <v>24.190280000000001</v>
      </c>
      <c r="F82" s="20">
        <v>23.072600000000001</v>
      </c>
      <c r="G82" s="20">
        <v>22.827000000000002</v>
      </c>
      <c r="H82" s="20">
        <v>23.827539999999999</v>
      </c>
      <c r="I82" s="20">
        <v>24.640640000000001</v>
      </c>
      <c r="J82" s="20">
        <v>24.752359999999999</v>
      </c>
      <c r="K82" s="20">
        <v>22.8004</v>
      </c>
      <c r="L82" s="20">
        <v>22.01614</v>
      </c>
      <c r="M82" s="20">
        <v>23.871960000000001</v>
      </c>
      <c r="N82" s="20">
        <v>25.759840000000001</v>
      </c>
      <c r="O82" s="20">
        <v>23.924600000000002</v>
      </c>
      <c r="P82" s="20">
        <v>21.102720000000001</v>
      </c>
      <c r="Q82" s="20">
        <v>24.190280000000001</v>
      </c>
      <c r="R82" s="20">
        <v>23.072600000000001</v>
      </c>
      <c r="S82" s="20">
        <v>22.827000000000002</v>
      </c>
      <c r="T82" s="20">
        <v>23.827539999999999</v>
      </c>
      <c r="U82" s="20">
        <v>24.640640000000001</v>
      </c>
      <c r="V82" s="20">
        <v>24.752359999999999</v>
      </c>
      <c r="W82" s="20">
        <v>22.8004</v>
      </c>
      <c r="X82" s="20">
        <v>22.01614</v>
      </c>
      <c r="Y82" s="20">
        <v>23.871960000000001</v>
      </c>
      <c r="Z82" s="20">
        <v>25.759840000000001</v>
      </c>
      <c r="AA82" s="20">
        <v>23.924600000000002</v>
      </c>
      <c r="AB82" s="20">
        <v>21.856380000000001</v>
      </c>
      <c r="AC82" s="20">
        <v>24.190280000000001</v>
      </c>
      <c r="AD82" s="20">
        <v>23.072600000000001</v>
      </c>
      <c r="AE82" s="20">
        <v>22.827000000000002</v>
      </c>
      <c r="AF82" s="20">
        <v>23.827539999999999</v>
      </c>
      <c r="AG82" s="20">
        <v>24.640640000000001</v>
      </c>
      <c r="AH82" s="20">
        <v>24.752359999999999</v>
      </c>
      <c r="AI82" s="20">
        <v>22.8004</v>
      </c>
      <c r="AJ82" s="20">
        <v>22.01614</v>
      </c>
      <c r="AK82" s="20">
        <v>23.871960000000001</v>
      </c>
      <c r="AL82" s="20">
        <v>25.759840000000001</v>
      </c>
      <c r="AM82" s="20">
        <v>23.924600000000002</v>
      </c>
      <c r="AN82" s="20">
        <v>21.102720000000001</v>
      </c>
      <c r="AO82" s="20">
        <v>24.190280000000001</v>
      </c>
      <c r="AP82" s="20">
        <v>23.072600000000001</v>
      </c>
      <c r="AQ82" s="20">
        <v>22.827000000000002</v>
      </c>
      <c r="AR82" s="20">
        <v>23.827539999999999</v>
      </c>
      <c r="AS82" s="20">
        <v>24.640640000000001</v>
      </c>
      <c r="AT82" s="20">
        <v>24.752359999999999</v>
      </c>
      <c r="AU82" s="20">
        <v>22.8004</v>
      </c>
      <c r="AV82" s="20">
        <v>22.01614</v>
      </c>
      <c r="AW82" s="20">
        <v>23.871960000000001</v>
      </c>
      <c r="AX82" s="22">
        <v>25.759840000000001</v>
      </c>
      <c r="AY82" s="16"/>
      <c r="AZ82" s="21">
        <f t="array" ref="AZ82">SUM(IF(YEAR($C$5:$AX$5)=AZ$5,$C82:$AX82))</f>
        <v>282.78608000000003</v>
      </c>
      <c r="BA82" s="20">
        <f t="array" ref="BA82">SUM(IF(YEAR($C$5:$AX$5)=BA$5,$C82:$AX82))</f>
        <v>282.78608000000003</v>
      </c>
      <c r="BB82" s="20">
        <f t="array" ref="BB82">SUM(IF(YEAR($C$5:$AX$5)=BB$5,$C82:$AX82))</f>
        <v>283.53973999999999</v>
      </c>
      <c r="BC82" s="22">
        <f t="array" ref="BC82">SUM(IF(YEAR($C$5:$AX$5)=BC$5,$C82:$AX82))</f>
        <v>282.78608000000003</v>
      </c>
      <c r="BE82" s="21">
        <f t="shared" si="17"/>
        <v>282.78608000000003</v>
      </c>
      <c r="BF82" s="20">
        <f t="shared" si="18"/>
        <v>283.53973999999999</v>
      </c>
      <c r="BG82" s="22">
        <f t="shared" si="19"/>
        <v>282.78608000000003</v>
      </c>
    </row>
    <row r="83" spans="2:59">
      <c r="B83" s="17">
        <v>7835</v>
      </c>
      <c r="C83" s="20">
        <v>0</v>
      </c>
      <c r="D83" s="20">
        <v>0</v>
      </c>
      <c r="E83" s="20">
        <v>0</v>
      </c>
      <c r="F83" s="20">
        <v>0</v>
      </c>
      <c r="G83" s="20">
        <v>0</v>
      </c>
      <c r="H83" s="20">
        <v>0</v>
      </c>
      <c r="I83" s="20">
        <v>3.3962573999999996</v>
      </c>
      <c r="J83" s="20">
        <v>0.969696</v>
      </c>
      <c r="K83" s="20">
        <v>0</v>
      </c>
      <c r="L83" s="20">
        <v>0</v>
      </c>
      <c r="M83" s="20">
        <v>0</v>
      </c>
      <c r="N83" s="20">
        <v>0</v>
      </c>
      <c r="O83" s="20">
        <v>0</v>
      </c>
      <c r="P83" s="20">
        <v>0</v>
      </c>
      <c r="Q83" s="20">
        <v>0</v>
      </c>
      <c r="R83" s="20">
        <v>0</v>
      </c>
      <c r="S83" s="20">
        <v>0</v>
      </c>
      <c r="T83" s="20">
        <v>0</v>
      </c>
      <c r="U83" s="20">
        <v>3.8186298999999995</v>
      </c>
      <c r="V83" s="20">
        <v>1.5409326999999999</v>
      </c>
      <c r="W83" s="20">
        <v>0</v>
      </c>
      <c r="X83" s="20">
        <v>0</v>
      </c>
      <c r="Y83" s="20">
        <v>0</v>
      </c>
      <c r="Z83" s="20">
        <v>0</v>
      </c>
      <c r="AA83" s="20">
        <v>0.27165819000000002</v>
      </c>
      <c r="AB83" s="20">
        <v>0</v>
      </c>
      <c r="AC83" s="20">
        <v>0</v>
      </c>
      <c r="AD83" s="20">
        <v>0</v>
      </c>
      <c r="AE83" s="20">
        <v>0</v>
      </c>
      <c r="AF83" s="20">
        <v>0</v>
      </c>
      <c r="AG83" s="20">
        <v>2.7196958999999996</v>
      </c>
      <c r="AH83" s="20">
        <v>2.1031124999999999</v>
      </c>
      <c r="AI83" s="20">
        <v>0</v>
      </c>
      <c r="AJ83" s="20">
        <v>0</v>
      </c>
      <c r="AK83" s="20">
        <v>0</v>
      </c>
      <c r="AL83" s="20">
        <v>0</v>
      </c>
      <c r="AM83" s="20">
        <v>0</v>
      </c>
      <c r="AN83" s="20">
        <v>0</v>
      </c>
      <c r="AO83" s="20">
        <v>0</v>
      </c>
      <c r="AP83" s="20">
        <v>0</v>
      </c>
      <c r="AQ83" s="20">
        <v>0</v>
      </c>
      <c r="AR83" s="20">
        <v>0</v>
      </c>
      <c r="AS83" s="20">
        <v>2.5318835000000002</v>
      </c>
      <c r="AT83" s="20">
        <v>1.3254071999999999</v>
      </c>
      <c r="AU83" s="20">
        <v>0</v>
      </c>
      <c r="AV83" s="20">
        <v>0</v>
      </c>
      <c r="AW83" s="20">
        <v>0</v>
      </c>
      <c r="AX83" s="22">
        <v>0</v>
      </c>
      <c r="AY83" s="16"/>
      <c r="AZ83" s="21">
        <f t="array" ref="AZ83">SUM(IF(YEAR($C$5:$AX$5)=AZ$5,$C83:$AX83))</f>
        <v>4.3659533999999995</v>
      </c>
      <c r="BA83" s="20">
        <f t="array" ref="BA83">SUM(IF(YEAR($C$5:$AX$5)=BA$5,$C83:$AX83))</f>
        <v>5.3595625999999994</v>
      </c>
      <c r="BB83" s="20">
        <f t="array" ref="BB83">SUM(IF(YEAR($C$5:$AX$5)=BB$5,$C83:$AX83))</f>
        <v>5.0944665899999997</v>
      </c>
      <c r="BC83" s="22">
        <f t="array" ref="BC83">SUM(IF(YEAR($C$5:$AX$5)=BC$5,$C83:$AX83))</f>
        <v>3.8572907000000001</v>
      </c>
      <c r="BE83" s="21">
        <f t="shared" si="17"/>
        <v>4.3659533999999995</v>
      </c>
      <c r="BF83" s="20">
        <f t="shared" si="18"/>
        <v>5.6312207899999995</v>
      </c>
      <c r="BG83" s="22">
        <f t="shared" si="19"/>
        <v>4.8228083999999996</v>
      </c>
    </row>
    <row r="84" spans="2:59">
      <c r="B84" s="17">
        <v>7962</v>
      </c>
      <c r="C84" s="20">
        <v>5.0416519999999999E-2</v>
      </c>
      <c r="D84" s="20">
        <v>0</v>
      </c>
      <c r="E84" s="20">
        <v>0</v>
      </c>
      <c r="F84" s="20">
        <v>0</v>
      </c>
      <c r="G84" s="20">
        <v>0</v>
      </c>
      <c r="H84" s="20">
        <v>7.8450359999999997E-3</v>
      </c>
      <c r="I84" s="20">
        <v>0.76685519999999996</v>
      </c>
      <c r="J84" s="20">
        <v>0.17942219999999998</v>
      </c>
      <c r="K84" s="20">
        <v>0</v>
      </c>
      <c r="L84" s="20">
        <v>0</v>
      </c>
      <c r="M84" s="20">
        <v>0</v>
      </c>
      <c r="N84" s="20">
        <v>0</v>
      </c>
      <c r="O84" s="20">
        <v>0</v>
      </c>
      <c r="P84" s="20">
        <v>0</v>
      </c>
      <c r="Q84" s="20">
        <v>0</v>
      </c>
      <c r="R84" s="20">
        <v>0</v>
      </c>
      <c r="S84" s="20">
        <v>0</v>
      </c>
      <c r="T84" s="20">
        <v>7.6904649999999996E-4</v>
      </c>
      <c r="U84" s="20">
        <v>0.71572020000000003</v>
      </c>
      <c r="V84" s="20">
        <v>0.28518589999999999</v>
      </c>
      <c r="W84" s="20">
        <v>0</v>
      </c>
      <c r="X84" s="20">
        <v>0</v>
      </c>
      <c r="Y84" s="20">
        <v>0</v>
      </c>
      <c r="Z84" s="20">
        <v>0</v>
      </c>
      <c r="AA84" s="20">
        <v>6.6529809999999995E-2</v>
      </c>
      <c r="AB84" s="20">
        <v>0</v>
      </c>
      <c r="AC84" s="20">
        <v>0</v>
      </c>
      <c r="AD84" s="20">
        <v>0</v>
      </c>
      <c r="AE84" s="20">
        <v>0</v>
      </c>
      <c r="AF84" s="20">
        <v>0</v>
      </c>
      <c r="AG84" s="20">
        <v>0.62540109999999993</v>
      </c>
      <c r="AH84" s="20">
        <v>0.51122630000000002</v>
      </c>
      <c r="AI84" s="20">
        <v>0</v>
      </c>
      <c r="AJ84" s="20">
        <v>0</v>
      </c>
      <c r="AK84" s="20">
        <v>0</v>
      </c>
      <c r="AL84" s="20">
        <v>0</v>
      </c>
      <c r="AM84" s="20">
        <v>0</v>
      </c>
      <c r="AN84" s="20">
        <v>0</v>
      </c>
      <c r="AO84" s="20">
        <v>0</v>
      </c>
      <c r="AP84" s="20">
        <v>0</v>
      </c>
      <c r="AQ84" s="20">
        <v>0</v>
      </c>
      <c r="AR84" s="20">
        <v>0</v>
      </c>
      <c r="AS84" s="20">
        <v>0.73226809999999998</v>
      </c>
      <c r="AT84" s="20">
        <v>0.50811459999999997</v>
      </c>
      <c r="AU84" s="20">
        <v>0</v>
      </c>
      <c r="AV84" s="20">
        <v>0</v>
      </c>
      <c r="AW84" s="20">
        <v>0</v>
      </c>
      <c r="AX84" s="22">
        <v>0</v>
      </c>
      <c r="AY84" s="16"/>
      <c r="AZ84" s="21">
        <f t="array" ref="AZ84">SUM(IF(YEAR($C$5:$AX$5)=AZ$5,$C84:$AX84))</f>
        <v>1.004538956</v>
      </c>
      <c r="BA84" s="20">
        <f t="array" ref="BA84">SUM(IF(YEAR($C$5:$AX$5)=BA$5,$C84:$AX84))</f>
        <v>1.0016751465</v>
      </c>
      <c r="BB84" s="20">
        <f t="array" ref="BB84">SUM(IF(YEAR($C$5:$AX$5)=BB$5,$C84:$AX84))</f>
        <v>1.2031572100000001</v>
      </c>
      <c r="BC84" s="22">
        <f t="array" ref="BC84">SUM(IF(YEAR($C$5:$AX$5)=BC$5,$C84:$AX84))</f>
        <v>1.2403827000000001</v>
      </c>
      <c r="BE84" s="21">
        <f t="shared" si="17"/>
        <v>0.95412243599999991</v>
      </c>
      <c r="BF84" s="20">
        <f t="shared" si="18"/>
        <v>1.0682049565</v>
      </c>
      <c r="BG84" s="22">
        <f t="shared" si="19"/>
        <v>1.1366274000000001</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5.2153580000000002</v>
      </c>
      <c r="V85" s="20">
        <v>2.830333</v>
      </c>
      <c r="W85" s="20">
        <v>0</v>
      </c>
      <c r="X85" s="20">
        <v>0</v>
      </c>
      <c r="Y85" s="20">
        <v>0</v>
      </c>
      <c r="Z85" s="20">
        <v>0</v>
      </c>
      <c r="AA85" s="20">
        <v>0</v>
      </c>
      <c r="AB85" s="20">
        <v>0</v>
      </c>
      <c r="AC85" s="20">
        <v>0</v>
      </c>
      <c r="AD85" s="20">
        <v>0</v>
      </c>
      <c r="AE85" s="20">
        <v>0</v>
      </c>
      <c r="AF85" s="20">
        <v>0</v>
      </c>
      <c r="AG85" s="20">
        <v>8.369942</v>
      </c>
      <c r="AH85" s="20">
        <v>8.7142979999999994</v>
      </c>
      <c r="AI85" s="20">
        <v>0</v>
      </c>
      <c r="AJ85" s="20">
        <v>0</v>
      </c>
      <c r="AK85" s="20">
        <v>0</v>
      </c>
      <c r="AL85" s="20">
        <v>0</v>
      </c>
      <c r="AM85" s="20">
        <v>0</v>
      </c>
      <c r="AN85" s="20">
        <v>0</v>
      </c>
      <c r="AO85" s="20">
        <v>0</v>
      </c>
      <c r="AP85" s="20">
        <v>0</v>
      </c>
      <c r="AQ85" s="20">
        <v>0</v>
      </c>
      <c r="AR85" s="20">
        <v>0</v>
      </c>
      <c r="AS85" s="20">
        <v>11.08873</v>
      </c>
      <c r="AT85" s="20">
        <v>7.0238199999999997</v>
      </c>
      <c r="AU85" s="20">
        <v>0</v>
      </c>
      <c r="AV85" s="20">
        <v>0</v>
      </c>
      <c r="AW85" s="20">
        <v>0</v>
      </c>
      <c r="AX85" s="22">
        <v>0</v>
      </c>
      <c r="AY85" s="16"/>
      <c r="AZ85" s="21">
        <f t="array" ref="AZ85">SUM(IF(YEAR($C$5:$AX$5)=AZ$5,$C85:$AX85))</f>
        <v>0</v>
      </c>
      <c r="BA85" s="20">
        <f t="array" ref="BA85">SUM(IF(YEAR($C$5:$AX$5)=BA$5,$C85:$AX85))</f>
        <v>8.0456909999999997</v>
      </c>
      <c r="BB85" s="20">
        <f t="array" ref="BB85">SUM(IF(YEAR($C$5:$AX$5)=BB$5,$C85:$AX85))</f>
        <v>17.084240000000001</v>
      </c>
      <c r="BC85" s="22">
        <f t="array" ref="BC85">SUM(IF(YEAR($C$5:$AX$5)=BC$5,$C85:$AX85))</f>
        <v>18.112549999999999</v>
      </c>
      <c r="BE85" s="21">
        <f t="shared" si="17"/>
        <v>0</v>
      </c>
      <c r="BF85" s="20">
        <f t="shared" si="18"/>
        <v>8.0456909999999997</v>
      </c>
      <c r="BG85" s="22">
        <f t="shared" si="19"/>
        <v>17.084240000000001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Y86" s="16"/>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0.8102239</v>
      </c>
      <c r="D87" s="20">
        <v>0.66513040000000001</v>
      </c>
      <c r="E87" s="20">
        <v>1.3050455000000001</v>
      </c>
      <c r="F87" s="20">
        <v>1.2009517000000001</v>
      </c>
      <c r="G87" s="20">
        <v>1.0950663</v>
      </c>
      <c r="H87" s="20">
        <v>1.1969835</v>
      </c>
      <c r="I87" s="20">
        <v>1.6760799</v>
      </c>
      <c r="J87" s="20">
        <v>1.3419816</v>
      </c>
      <c r="K87" s="20">
        <v>1.2653989999999999</v>
      </c>
      <c r="L87" s="20">
        <v>1.1636864999999998</v>
      </c>
      <c r="M87" s="20">
        <v>0.99400239999999995</v>
      </c>
      <c r="N87" s="20">
        <v>0.88071929999999998</v>
      </c>
      <c r="O87" s="20">
        <v>0.8102239</v>
      </c>
      <c r="P87" s="20">
        <v>0.66513040000000001</v>
      </c>
      <c r="Q87" s="20">
        <v>1.3050455000000001</v>
      </c>
      <c r="R87" s="20">
        <v>1.2009517000000001</v>
      </c>
      <c r="S87" s="20">
        <v>1.0950663</v>
      </c>
      <c r="T87" s="20">
        <v>1.1969835</v>
      </c>
      <c r="U87" s="20">
        <v>1.6760799</v>
      </c>
      <c r="V87" s="20">
        <v>1.3419816</v>
      </c>
      <c r="W87" s="20">
        <v>1.2653989999999999</v>
      </c>
      <c r="X87" s="20">
        <v>1.1636864999999998</v>
      </c>
      <c r="Y87" s="20">
        <v>0.99400239999999995</v>
      </c>
      <c r="Z87" s="20">
        <v>0.88071929999999998</v>
      </c>
      <c r="AA87" s="20">
        <v>0.8102239</v>
      </c>
      <c r="AB87" s="20">
        <v>0.68888510000000003</v>
      </c>
      <c r="AC87" s="20">
        <v>1.3050455000000001</v>
      </c>
      <c r="AD87" s="20">
        <v>1.2009517000000001</v>
      </c>
      <c r="AE87" s="20">
        <v>1.0950663</v>
      </c>
      <c r="AF87" s="20">
        <v>1.1969833999999999</v>
      </c>
      <c r="AG87" s="20">
        <v>1.6760799</v>
      </c>
      <c r="AH87" s="20">
        <v>1.3419816</v>
      </c>
      <c r="AI87" s="20">
        <v>1.2653989999999999</v>
      </c>
      <c r="AJ87" s="20">
        <v>1.1636864999999998</v>
      </c>
      <c r="AK87" s="20">
        <v>0.99400239999999995</v>
      </c>
      <c r="AL87" s="20">
        <v>0.88071929999999998</v>
      </c>
      <c r="AM87" s="20">
        <v>0.8102239</v>
      </c>
      <c r="AN87" s="20">
        <v>0.66513040000000001</v>
      </c>
      <c r="AO87" s="20">
        <v>1.3050455000000001</v>
      </c>
      <c r="AP87" s="20">
        <v>1.2009517000000001</v>
      </c>
      <c r="AQ87" s="20">
        <v>1.0950663</v>
      </c>
      <c r="AR87" s="20">
        <v>1.1969832999999999</v>
      </c>
      <c r="AS87" s="20">
        <v>1.6760799</v>
      </c>
      <c r="AT87" s="20">
        <v>1.3419816</v>
      </c>
      <c r="AU87" s="20">
        <v>1.2653989999999999</v>
      </c>
      <c r="AV87" s="20">
        <v>1.1636864</v>
      </c>
      <c r="AW87" s="20">
        <v>0.99400239999999995</v>
      </c>
      <c r="AX87" s="22">
        <v>0.88071929999999998</v>
      </c>
      <c r="AY87" s="16"/>
      <c r="AZ87" s="21">
        <f t="array" ref="AZ87">SUM(IF(YEAR($C$5:$AX$5)=AZ$5,$C87:$AX87))</f>
        <v>13.595269999999999</v>
      </c>
      <c r="BA87" s="20">
        <f t="array" ref="BA87">SUM(IF(YEAR($C$5:$AX$5)=BA$5,$C87:$AX87))</f>
        <v>13.595269999999999</v>
      </c>
      <c r="BB87" s="20">
        <f t="array" ref="BB87">SUM(IF(YEAR($C$5:$AX$5)=BB$5,$C87:$AX87))</f>
        <v>13.619024599999999</v>
      </c>
      <c r="BC87" s="22">
        <f t="array" ref="BC87">SUM(IF(YEAR($C$5:$AX$5)=BC$5,$C87:$AX87))</f>
        <v>13.595269699999999</v>
      </c>
      <c r="BE87" s="21">
        <f t="shared" si="17"/>
        <v>13.595270000000003</v>
      </c>
      <c r="BF87" s="20">
        <f t="shared" si="18"/>
        <v>13.619024700000001</v>
      </c>
      <c r="BG87" s="22">
        <f t="shared" si="19"/>
        <v>13.595269900000002</v>
      </c>
    </row>
    <row r="88" spans="2:59">
      <c r="B88" s="17">
        <v>10043</v>
      </c>
      <c r="C88" s="20">
        <v>48.979509999999998</v>
      </c>
      <c r="D88" s="20">
        <v>43.698059999999998</v>
      </c>
      <c r="E88" s="20">
        <v>39.991840000000003</v>
      </c>
      <c r="F88" s="20">
        <v>18.2742</v>
      </c>
      <c r="G88" s="20">
        <v>34.40401</v>
      </c>
      <c r="H88" s="20">
        <v>39.184359999999998</v>
      </c>
      <c r="I88" s="20">
        <v>46.284190000000002</v>
      </c>
      <c r="J88" s="20">
        <v>38.224809999999998</v>
      </c>
      <c r="K88" s="20">
        <v>32.023769999999999</v>
      </c>
      <c r="L88" s="20">
        <v>28.136679999999998</v>
      </c>
      <c r="M88" s="20">
        <v>33.14996</v>
      </c>
      <c r="N88" s="20">
        <v>27.511009999999999</v>
      </c>
      <c r="O88" s="20">
        <v>48.979509999999998</v>
      </c>
      <c r="P88" s="20">
        <v>43.698059999999998</v>
      </c>
      <c r="Q88" s="20">
        <v>39.991840000000003</v>
      </c>
      <c r="R88" s="20">
        <v>18.2742</v>
      </c>
      <c r="S88" s="20">
        <v>34.40401</v>
      </c>
      <c r="T88" s="20">
        <v>39.184359999999998</v>
      </c>
      <c r="U88" s="20">
        <v>46.284190000000002</v>
      </c>
      <c r="V88" s="20">
        <v>38.224809999999998</v>
      </c>
      <c r="W88" s="20">
        <v>32.023769999999999</v>
      </c>
      <c r="X88" s="20">
        <v>28.136679999999998</v>
      </c>
      <c r="Y88" s="20">
        <v>33.14996</v>
      </c>
      <c r="Z88" s="20">
        <v>27.511009999999999</v>
      </c>
      <c r="AA88" s="20">
        <v>48.979509999999998</v>
      </c>
      <c r="AB88" s="20">
        <v>45.258710000000001</v>
      </c>
      <c r="AC88" s="20">
        <v>39.991840000000003</v>
      </c>
      <c r="AD88" s="20">
        <v>18.2742</v>
      </c>
      <c r="AE88" s="20">
        <v>34.40401</v>
      </c>
      <c r="AF88" s="20">
        <v>39.184359999999998</v>
      </c>
      <c r="AG88" s="20">
        <v>46.284190000000002</v>
      </c>
      <c r="AH88" s="20">
        <v>38.224809999999998</v>
      </c>
      <c r="AI88" s="20">
        <v>32.023769999999999</v>
      </c>
      <c r="AJ88" s="20">
        <v>28.136679999999998</v>
      </c>
      <c r="AK88" s="20">
        <v>33.14996</v>
      </c>
      <c r="AL88" s="20">
        <v>27.511009999999999</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429.86240000000004</v>
      </c>
      <c r="BA88" s="20">
        <f t="array" ref="BA88">SUM(IF(YEAR($C$5:$AX$5)=BA$5,$C88:$AX88))</f>
        <v>429.86240000000004</v>
      </c>
      <c r="BB88" s="20">
        <f t="array" ref="BB88">SUM(IF(YEAR($C$5:$AX$5)=BB$5,$C88:$AX88))</f>
        <v>431.42305000000005</v>
      </c>
      <c r="BC88" s="22">
        <f t="array" ref="BC88">SUM(IF(YEAR($C$5:$AX$5)=BC$5,$C88:$AX88))</f>
        <v>0</v>
      </c>
      <c r="BE88" s="21">
        <f t="shared" si="17"/>
        <v>429.86239999999998</v>
      </c>
      <c r="BF88" s="20">
        <f t="shared" si="18"/>
        <v>431.42304999999999</v>
      </c>
      <c r="BG88" s="22">
        <f t="shared" si="19"/>
        <v>244.51478</v>
      </c>
    </row>
    <row r="89" spans="2:59">
      <c r="B89" s="17">
        <v>10061</v>
      </c>
      <c r="C89" s="20">
        <v>4.5602320000000002E-2</v>
      </c>
      <c r="D89" s="20">
        <v>4.4433899999999998E-2</v>
      </c>
      <c r="E89" s="20">
        <v>5.2016060000000003E-2</v>
      </c>
      <c r="F89" s="20">
        <v>5.0157220000000002E-2</v>
      </c>
      <c r="G89" s="20">
        <v>5.5777420000000001E-2</v>
      </c>
      <c r="H89" s="20">
        <v>6.1084590000000001E-2</v>
      </c>
      <c r="I89" s="20">
        <v>8.1772109999999995E-2</v>
      </c>
      <c r="J89" s="20">
        <v>7.1383459999999996E-2</v>
      </c>
      <c r="K89" s="20">
        <v>6.4928459999999993E-2</v>
      </c>
      <c r="L89" s="20">
        <v>5.7024739999999997E-2</v>
      </c>
      <c r="M89" s="20">
        <v>5.3154170000000001E-2</v>
      </c>
      <c r="N89" s="20">
        <v>5.300129E-2</v>
      </c>
      <c r="O89" s="20">
        <v>4.5602320000000002E-2</v>
      </c>
      <c r="P89" s="20">
        <v>4.4433899999999998E-2</v>
      </c>
      <c r="Q89" s="20">
        <v>5.2016060000000003E-2</v>
      </c>
      <c r="R89" s="20">
        <v>5.0157220000000002E-2</v>
      </c>
      <c r="S89" s="20">
        <v>5.5777420000000001E-2</v>
      </c>
      <c r="T89" s="20">
        <v>6.1084590000000001E-2</v>
      </c>
      <c r="U89" s="20">
        <v>8.1772109999999995E-2</v>
      </c>
      <c r="V89" s="20">
        <v>7.1383450000000001E-2</v>
      </c>
      <c r="W89" s="20">
        <v>6.4928459999999993E-2</v>
      </c>
      <c r="X89" s="20">
        <v>5.7024739999999997E-2</v>
      </c>
      <c r="Y89" s="20">
        <v>5.3154170000000001E-2</v>
      </c>
      <c r="Z89" s="20">
        <v>5.300129E-2</v>
      </c>
      <c r="AA89" s="20">
        <v>4.5602320000000002E-2</v>
      </c>
      <c r="AB89" s="20">
        <v>4.6020829999999999E-2</v>
      </c>
      <c r="AC89" s="20">
        <v>5.2016060000000003E-2</v>
      </c>
      <c r="AD89" s="20">
        <v>5.0157220000000002E-2</v>
      </c>
      <c r="AE89" s="20">
        <v>5.5777420000000001E-2</v>
      </c>
      <c r="AF89" s="20">
        <v>6.1084590000000001E-2</v>
      </c>
      <c r="AG89" s="20">
        <v>8.1772109999999995E-2</v>
      </c>
      <c r="AH89" s="20">
        <v>7.1383459999999996E-2</v>
      </c>
      <c r="AI89" s="20">
        <v>6.4928459999999993E-2</v>
      </c>
      <c r="AJ89" s="20">
        <v>5.7024739999999997E-2</v>
      </c>
      <c r="AK89" s="20">
        <v>5.3154170000000001E-2</v>
      </c>
      <c r="AL89" s="20">
        <v>5.300129E-2</v>
      </c>
      <c r="AM89" s="20">
        <v>4.5602320000000002E-2</v>
      </c>
      <c r="AN89" s="20">
        <v>4.4433899999999998E-2</v>
      </c>
      <c r="AO89" s="20">
        <v>5.2016060000000003E-2</v>
      </c>
      <c r="AP89" s="20">
        <v>5.0157220000000002E-2</v>
      </c>
      <c r="AQ89" s="20">
        <v>5.5777420000000001E-2</v>
      </c>
      <c r="AR89" s="20">
        <v>6.1084590000000001E-2</v>
      </c>
      <c r="AS89" s="20">
        <v>8.1772109999999995E-2</v>
      </c>
      <c r="AT89" s="20">
        <v>7.1383459999999996E-2</v>
      </c>
      <c r="AU89" s="20">
        <v>6.4928459999999993E-2</v>
      </c>
      <c r="AV89" s="20">
        <v>5.7024739999999997E-2</v>
      </c>
      <c r="AW89" s="20">
        <v>5.3154170000000001E-2</v>
      </c>
      <c r="AX89" s="22">
        <v>5.300129E-2</v>
      </c>
      <c r="AY89" s="16"/>
      <c r="AZ89" s="21">
        <f t="array" ref="AZ89">SUM(IF(YEAR($C$5:$AX$5)=AZ$5,$C89:$AX89))</f>
        <v>0.69033573999999998</v>
      </c>
      <c r="BA89" s="20">
        <f t="array" ref="BA89">SUM(IF(YEAR($C$5:$AX$5)=BA$5,$C89:$AX89))</f>
        <v>0.69033573000000004</v>
      </c>
      <c r="BB89" s="20">
        <f t="array" ref="BB89">SUM(IF(YEAR($C$5:$AX$5)=BB$5,$C89:$AX89))</f>
        <v>0.69192267000000007</v>
      </c>
      <c r="BC89" s="22">
        <f t="array" ref="BC89">SUM(IF(YEAR($C$5:$AX$5)=BC$5,$C89:$AX89))</f>
        <v>0.69033573999999998</v>
      </c>
      <c r="BE89" s="21">
        <f t="shared" si="17"/>
        <v>0.69033573999999998</v>
      </c>
      <c r="BF89" s="20">
        <f t="shared" si="18"/>
        <v>0.69192266000000002</v>
      </c>
      <c r="BG89" s="22">
        <f t="shared" si="19"/>
        <v>0.69033573999999998</v>
      </c>
    </row>
    <row r="90" spans="2:59">
      <c r="B90" s="17">
        <v>10099</v>
      </c>
      <c r="C90" s="20">
        <v>7.0677130000000004</v>
      </c>
      <c r="D90" s="20">
        <v>6.5936110000000001</v>
      </c>
      <c r="E90" s="20">
        <v>6.4144259999999997</v>
      </c>
      <c r="F90" s="20">
        <v>5.6488709999999998</v>
      </c>
      <c r="G90" s="20">
        <v>6.0735799999999998</v>
      </c>
      <c r="H90" s="20">
        <v>7.5332460000000001</v>
      </c>
      <c r="I90" s="20">
        <v>8.5979189999999992</v>
      </c>
      <c r="J90" s="20">
        <v>8.0761009999999995</v>
      </c>
      <c r="K90" s="20">
        <v>6.8561379999999996</v>
      </c>
      <c r="L90" s="20">
        <v>6.3142529999999999</v>
      </c>
      <c r="M90" s="20">
        <v>6.7894519999999998</v>
      </c>
      <c r="N90" s="20">
        <v>7.4235680000000004</v>
      </c>
      <c r="O90" s="20">
        <v>7.4154020000000003</v>
      </c>
      <c r="P90" s="20">
        <v>6.6232420000000003</v>
      </c>
      <c r="Q90" s="20">
        <v>6.6480699999999997</v>
      </c>
      <c r="R90" s="20">
        <v>5.6500409999999999</v>
      </c>
      <c r="S90" s="20">
        <v>6.2030450000000004</v>
      </c>
      <c r="T90" s="20">
        <v>7.4459039999999996</v>
      </c>
      <c r="U90" s="20">
        <v>8.4884430000000002</v>
      </c>
      <c r="V90" s="20">
        <v>7.9334100000000003</v>
      </c>
      <c r="W90" s="20">
        <v>6.7179320000000002</v>
      </c>
      <c r="X90" s="20">
        <v>6.2149210000000004</v>
      </c>
      <c r="Y90" s="20">
        <v>6.7992910000000002</v>
      </c>
      <c r="Z90" s="20">
        <v>7.5779690000000004</v>
      </c>
      <c r="AA90" s="20">
        <v>7.1564459999999999</v>
      </c>
      <c r="AB90" s="20">
        <v>6.9085559999999999</v>
      </c>
      <c r="AC90" s="20">
        <v>6.6346800000000004</v>
      </c>
      <c r="AD90" s="20">
        <v>5.516038</v>
      </c>
      <c r="AE90" s="20">
        <v>5.8443310000000004</v>
      </c>
      <c r="AF90" s="20">
        <v>7.2568140000000003</v>
      </c>
      <c r="AG90" s="20">
        <v>8.5376139999999996</v>
      </c>
      <c r="AH90" s="20">
        <v>8.2289379999999994</v>
      </c>
      <c r="AI90" s="20">
        <v>7.0672810000000004</v>
      </c>
      <c r="AJ90" s="20">
        <v>6.5796080000000003</v>
      </c>
      <c r="AK90" s="20">
        <v>6.6642159999999997</v>
      </c>
      <c r="AL90" s="20">
        <v>7.8852289999999998</v>
      </c>
      <c r="AM90" s="20">
        <v>7.6728180000000004</v>
      </c>
      <c r="AN90" s="20">
        <v>6.8439350000000001</v>
      </c>
      <c r="AO90" s="20">
        <v>6.5708950000000002</v>
      </c>
      <c r="AP90" s="20">
        <v>5.5519379999999998</v>
      </c>
      <c r="AQ90" s="20">
        <v>5.9264349999999997</v>
      </c>
      <c r="AR90" s="20">
        <v>7.3108459999999997</v>
      </c>
      <c r="AS90" s="20">
        <v>8.6257719999999996</v>
      </c>
      <c r="AT90" s="20">
        <v>8.1824539999999999</v>
      </c>
      <c r="AU90" s="20">
        <v>6.9955049999999996</v>
      </c>
      <c r="AV90" s="20">
        <v>6.3567640000000001</v>
      </c>
      <c r="AW90" s="20">
        <v>6.6385500000000004</v>
      </c>
      <c r="AX90" s="22">
        <v>7.9363510000000002</v>
      </c>
      <c r="AY90" s="16"/>
      <c r="AZ90" s="21">
        <f t="array" ref="AZ90">SUM(IF(YEAR($C$5:$AX$5)=AZ$5,$C90:$AX90))</f>
        <v>83.388877999999991</v>
      </c>
      <c r="BA90" s="20">
        <f t="array" ref="BA90">SUM(IF(YEAR($C$5:$AX$5)=BA$5,$C90:$AX90))</f>
        <v>83.717669999999998</v>
      </c>
      <c r="BB90" s="20">
        <f t="array" ref="BB90">SUM(IF(YEAR($C$5:$AX$5)=BB$5,$C90:$AX90))</f>
        <v>84.27975099999999</v>
      </c>
      <c r="BC90" s="22">
        <f t="array" ref="BC90">SUM(IF(YEAR($C$5:$AX$5)=BC$5,$C90:$AX90))</f>
        <v>84.612262999999999</v>
      </c>
      <c r="BE90" s="21">
        <f t="shared" si="17"/>
        <v>84.130477000000013</v>
      </c>
      <c r="BF90" s="20">
        <f t="shared" si="18"/>
        <v>83.237921</v>
      </c>
      <c r="BG90" s="22">
        <f t="shared" si="19"/>
        <v>84.785720999999995</v>
      </c>
    </row>
    <row r="91" spans="2:59">
      <c r="B91" s="17">
        <v>10113</v>
      </c>
      <c r="C91" s="20">
        <v>18.39884</v>
      </c>
      <c r="D91" s="20">
        <v>14.568289999999999</v>
      </c>
      <c r="E91" s="20">
        <v>12.33925</v>
      </c>
      <c r="F91" s="20">
        <v>11.032439999999999</v>
      </c>
      <c r="G91" s="20">
        <v>15.35558</v>
      </c>
      <c r="H91" s="20">
        <v>14.99194</v>
      </c>
      <c r="I91" s="20">
        <v>16.767600000000002</v>
      </c>
      <c r="J91" s="20">
        <v>18.796199999999999</v>
      </c>
      <c r="K91" s="20">
        <v>17.207540000000002</v>
      </c>
      <c r="L91" s="20">
        <v>16.012160000000002</v>
      </c>
      <c r="M91" s="20">
        <v>18.21462</v>
      </c>
      <c r="N91" s="20">
        <v>18.332899999999999</v>
      </c>
      <c r="O91" s="20">
        <v>18.39884</v>
      </c>
      <c r="P91" s="20">
        <v>14.568289999999999</v>
      </c>
      <c r="Q91" s="20">
        <v>12.33925</v>
      </c>
      <c r="R91" s="20">
        <v>11.032439999999999</v>
      </c>
      <c r="S91" s="20">
        <v>15.35558</v>
      </c>
      <c r="T91" s="20">
        <v>14.99194</v>
      </c>
      <c r="U91" s="20">
        <v>16.767600000000002</v>
      </c>
      <c r="V91" s="20">
        <v>18.796199999999999</v>
      </c>
      <c r="W91" s="20">
        <v>17.207540000000002</v>
      </c>
      <c r="X91" s="20">
        <v>16.012160000000002</v>
      </c>
      <c r="Y91" s="20">
        <v>18.21462</v>
      </c>
      <c r="Z91" s="20">
        <v>18.332899999999999</v>
      </c>
      <c r="AA91" s="20">
        <v>18.39884</v>
      </c>
      <c r="AB91" s="20">
        <v>15.08859</v>
      </c>
      <c r="AC91" s="20">
        <v>12.33925</v>
      </c>
      <c r="AD91" s="20">
        <v>11.032439999999999</v>
      </c>
      <c r="AE91" s="20">
        <v>15.35558</v>
      </c>
      <c r="AF91" s="20">
        <v>14.99194</v>
      </c>
      <c r="AG91" s="20">
        <v>16.767600000000002</v>
      </c>
      <c r="AH91" s="20">
        <v>18.796199999999999</v>
      </c>
      <c r="AI91" s="20">
        <v>17.207540000000002</v>
      </c>
      <c r="AJ91" s="20">
        <v>16.012160000000002</v>
      </c>
      <c r="AK91" s="20">
        <v>18.21462</v>
      </c>
      <c r="AL91" s="20">
        <v>18.332899999999999</v>
      </c>
      <c r="AM91" s="20">
        <v>18.39884</v>
      </c>
      <c r="AN91" s="20">
        <v>14.568289999999999</v>
      </c>
      <c r="AO91" s="20">
        <v>12.33925</v>
      </c>
      <c r="AP91" s="20">
        <v>11.032439999999999</v>
      </c>
      <c r="AQ91" s="20">
        <v>15.35558</v>
      </c>
      <c r="AR91" s="20">
        <v>14.99194</v>
      </c>
      <c r="AS91" s="20">
        <v>16.767600000000002</v>
      </c>
      <c r="AT91" s="20">
        <v>18.796199999999999</v>
      </c>
      <c r="AU91" s="20">
        <v>17.207540000000002</v>
      </c>
      <c r="AV91" s="20">
        <v>16.012160000000002</v>
      </c>
      <c r="AW91" s="20">
        <v>18.21462</v>
      </c>
      <c r="AX91" s="22">
        <v>18.332899999999999</v>
      </c>
      <c r="AY91" s="16"/>
      <c r="AZ91" s="21">
        <f t="array" ref="AZ91">SUM(IF(YEAR($C$5:$AX$5)=AZ$5,$C91:$AX91))</f>
        <v>192.01736</v>
      </c>
      <c r="BA91" s="20">
        <f t="array" ref="BA91">SUM(IF(YEAR($C$5:$AX$5)=BA$5,$C91:$AX91))</f>
        <v>192.01736</v>
      </c>
      <c r="BB91" s="20">
        <f t="array" ref="BB91">SUM(IF(YEAR($C$5:$AX$5)=BB$5,$C91:$AX91))</f>
        <v>192.53765999999999</v>
      </c>
      <c r="BC91" s="22">
        <f t="array" ref="BC91">SUM(IF(YEAR($C$5:$AX$5)=BC$5,$C91:$AX91))</f>
        <v>192.01736</v>
      </c>
      <c r="BE91" s="21">
        <f t="shared" si="17"/>
        <v>192.01736</v>
      </c>
      <c r="BF91" s="20">
        <f t="shared" si="18"/>
        <v>192.53766000000002</v>
      </c>
      <c r="BG91" s="22">
        <f t="shared" si="19"/>
        <v>192.01736</v>
      </c>
    </row>
    <row r="92" spans="2:59">
      <c r="B92" s="17">
        <v>10118</v>
      </c>
      <c r="C92" s="20">
        <v>6.4008729999999998</v>
      </c>
      <c r="D92" s="20">
        <v>5.6458979999999999</v>
      </c>
      <c r="E92" s="20">
        <v>6.4719550000000003</v>
      </c>
      <c r="F92" s="20">
        <v>6.1729310000000002</v>
      </c>
      <c r="G92" s="20">
        <v>6.1072170000000003</v>
      </c>
      <c r="H92" s="20">
        <v>6.3749070000000003</v>
      </c>
      <c r="I92" s="20">
        <v>6.5924480000000001</v>
      </c>
      <c r="J92" s="20">
        <v>6.6223390000000002</v>
      </c>
      <c r="K92" s="20">
        <v>6.1001010000000004</v>
      </c>
      <c r="L92" s="20">
        <v>5.8902799999999997</v>
      </c>
      <c r="M92" s="20">
        <v>6.3867919999999998</v>
      </c>
      <c r="N92" s="20">
        <v>6.8918850000000003</v>
      </c>
      <c r="O92" s="20">
        <v>6.4008729999999998</v>
      </c>
      <c r="P92" s="20">
        <v>5.6458979999999999</v>
      </c>
      <c r="Q92" s="20">
        <v>6.4719550000000003</v>
      </c>
      <c r="R92" s="20">
        <v>6.1729310000000002</v>
      </c>
      <c r="S92" s="20">
        <v>6.1072170000000003</v>
      </c>
      <c r="T92" s="20">
        <v>6.3749070000000003</v>
      </c>
      <c r="U92" s="20">
        <v>6.5924480000000001</v>
      </c>
      <c r="V92" s="20">
        <v>6.6223390000000002</v>
      </c>
      <c r="W92" s="20">
        <v>6.1001010000000004</v>
      </c>
      <c r="X92" s="20">
        <v>5.8902799999999997</v>
      </c>
      <c r="Y92" s="20">
        <v>6.3867919999999998</v>
      </c>
      <c r="Z92" s="20">
        <v>6.8918850000000003</v>
      </c>
      <c r="AA92" s="20">
        <v>6.4008729999999998</v>
      </c>
      <c r="AB92" s="20">
        <v>5.8475380000000001</v>
      </c>
      <c r="AC92" s="20">
        <v>6.4719550000000003</v>
      </c>
      <c r="AD92" s="20">
        <v>6.1729310000000002</v>
      </c>
      <c r="AE92" s="20">
        <v>6.1072170000000003</v>
      </c>
      <c r="AF92" s="20">
        <v>6.3749070000000003</v>
      </c>
      <c r="AG92" s="20">
        <v>6.5924480000000001</v>
      </c>
      <c r="AH92" s="20">
        <v>6.6223390000000002</v>
      </c>
      <c r="AI92" s="20">
        <v>6.1001010000000004</v>
      </c>
      <c r="AJ92" s="20">
        <v>5.8902799999999997</v>
      </c>
      <c r="AK92" s="20">
        <v>6.3867919999999998</v>
      </c>
      <c r="AL92" s="20">
        <v>6.8918850000000003</v>
      </c>
      <c r="AM92" s="20">
        <v>6.4008729999999998</v>
      </c>
      <c r="AN92" s="20">
        <v>5.6458979999999999</v>
      </c>
      <c r="AO92" s="20">
        <v>6.4719550000000003</v>
      </c>
      <c r="AP92" s="20">
        <v>6.1729310000000002</v>
      </c>
      <c r="AQ92" s="20">
        <v>6.1072170000000003</v>
      </c>
      <c r="AR92" s="20">
        <v>6.3749070000000003</v>
      </c>
      <c r="AS92" s="20">
        <v>6.5924480000000001</v>
      </c>
      <c r="AT92" s="20">
        <v>6.6223390000000002</v>
      </c>
      <c r="AU92" s="20">
        <v>6.1001010000000004</v>
      </c>
      <c r="AV92" s="20">
        <v>5.8902799999999997</v>
      </c>
      <c r="AW92" s="20">
        <v>6.3867919999999998</v>
      </c>
      <c r="AX92" s="22">
        <v>6.8918850000000003</v>
      </c>
      <c r="AY92" s="16"/>
      <c r="AZ92" s="21">
        <f t="array" ref="AZ92">SUM(IF(YEAR($C$5:$AX$5)=AZ$5,$C92:$AX92))</f>
        <v>75.657625999999993</v>
      </c>
      <c r="BA92" s="20">
        <f t="array" ref="BA92">SUM(IF(YEAR($C$5:$AX$5)=BA$5,$C92:$AX92))</f>
        <v>75.657625999999993</v>
      </c>
      <c r="BB92" s="20">
        <f t="array" ref="BB92">SUM(IF(YEAR($C$5:$AX$5)=BB$5,$C92:$AX92))</f>
        <v>75.859266000000005</v>
      </c>
      <c r="BC92" s="22">
        <f t="array" ref="BC92">SUM(IF(YEAR($C$5:$AX$5)=BC$5,$C92:$AX92))</f>
        <v>75.657625999999993</v>
      </c>
      <c r="BE92" s="21">
        <f t="shared" si="17"/>
        <v>75.657626000000022</v>
      </c>
      <c r="BF92" s="20">
        <f t="shared" si="18"/>
        <v>75.859266000000019</v>
      </c>
      <c r="BG92" s="22">
        <f t="shared" si="19"/>
        <v>75.657626000000022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0.38648329999999997</v>
      </c>
      <c r="D97" s="20">
        <v>0.37153340000000001</v>
      </c>
      <c r="E97" s="20">
        <v>0.4102924</v>
      </c>
      <c r="F97" s="20">
        <v>0.39035920000000002</v>
      </c>
      <c r="G97" s="20">
        <v>0.36156680000000002</v>
      </c>
      <c r="H97" s="20">
        <v>0.36987229999999999</v>
      </c>
      <c r="I97" s="20">
        <v>0.4069702</v>
      </c>
      <c r="J97" s="20">
        <v>0.40918510000000002</v>
      </c>
      <c r="K97" s="20">
        <v>0.35824450000000002</v>
      </c>
      <c r="L97" s="20">
        <v>0.40475539999999999</v>
      </c>
      <c r="M97" s="20">
        <v>0.39534249999999999</v>
      </c>
      <c r="N97" s="20">
        <v>0.3947888</v>
      </c>
      <c r="O97" s="20">
        <v>0.40530909999999998</v>
      </c>
      <c r="P97" s="20">
        <v>0.3720871</v>
      </c>
      <c r="Q97" s="20">
        <v>0.41195349999999997</v>
      </c>
      <c r="R97" s="20">
        <v>0.39589619999999998</v>
      </c>
      <c r="S97" s="20">
        <v>0.38094630000000002</v>
      </c>
      <c r="T97" s="20">
        <v>0.38150000000000001</v>
      </c>
      <c r="U97" s="20">
        <v>0.40752389999999999</v>
      </c>
      <c r="V97" s="20">
        <v>0.4102924</v>
      </c>
      <c r="W97" s="20">
        <v>0.37264079999999999</v>
      </c>
      <c r="X97" s="20">
        <v>0.41084609999999999</v>
      </c>
      <c r="Y97" s="20">
        <v>0.39644990000000002</v>
      </c>
      <c r="Z97" s="20">
        <v>0.40254060000000003</v>
      </c>
      <c r="AA97" s="20">
        <v>0</v>
      </c>
      <c r="AB97" s="20">
        <v>0</v>
      </c>
      <c r="AC97" s="20">
        <v>0</v>
      </c>
      <c r="AD97" s="20">
        <v>0.39811099999999999</v>
      </c>
      <c r="AE97" s="20">
        <v>0.39091290000000001</v>
      </c>
      <c r="AF97" s="20">
        <v>0.37319449999999998</v>
      </c>
      <c r="AG97" s="20">
        <v>0.40973870000000001</v>
      </c>
      <c r="AH97" s="20">
        <v>0.41195349999999997</v>
      </c>
      <c r="AI97" s="20">
        <v>0.305643</v>
      </c>
      <c r="AJ97" s="20">
        <v>9.4129169999999998E-3</v>
      </c>
      <c r="AK97" s="20">
        <v>0</v>
      </c>
      <c r="AL97" s="20">
        <v>0</v>
      </c>
      <c r="AM97" s="20">
        <v>0</v>
      </c>
      <c r="AN97" s="20">
        <v>0</v>
      </c>
      <c r="AO97" s="20">
        <v>0</v>
      </c>
      <c r="AP97" s="20">
        <v>0</v>
      </c>
      <c r="AQ97" s="20">
        <v>0.34440199999999999</v>
      </c>
      <c r="AR97" s="20">
        <v>0.32945210000000003</v>
      </c>
      <c r="AS97" s="20">
        <v>0.36045939999999999</v>
      </c>
      <c r="AT97" s="20">
        <v>0.3659964</v>
      </c>
      <c r="AU97" s="20">
        <v>2.7685050000000001E-3</v>
      </c>
      <c r="AV97" s="20">
        <v>0</v>
      </c>
      <c r="AW97" s="20">
        <v>0</v>
      </c>
      <c r="AX97" s="22">
        <v>0</v>
      </c>
      <c r="AY97" s="16"/>
      <c r="AZ97" s="21">
        <f t="array" ref="AZ97">SUM(IF(YEAR($C$5:$AX$5)=AZ$5,$C97:$AX97))</f>
        <v>4.6593939000000004</v>
      </c>
      <c r="BA97" s="20">
        <f t="array" ref="BA97">SUM(IF(YEAR($C$5:$AX$5)=BA$5,$C97:$AX97))</f>
        <v>4.7479859000000006</v>
      </c>
      <c r="BB97" s="20">
        <f t="array" ref="BB97">SUM(IF(YEAR($C$5:$AX$5)=BB$5,$C97:$AX97))</f>
        <v>2.2989665170000002</v>
      </c>
      <c r="BC97" s="22">
        <f t="array" ref="BC97">SUM(IF(YEAR($C$5:$AX$5)=BC$5,$C97:$AX97))</f>
        <v>1.403078405</v>
      </c>
      <c r="BE97" s="21">
        <f t="shared" si="17"/>
        <v>4.7053510000000003</v>
      </c>
      <c r="BF97" s="20">
        <f t="shared" si="18"/>
        <v>3.5708176000000003</v>
      </c>
      <c r="BG97" s="22">
        <f t="shared" si="19"/>
        <v>1.8543446169999998</v>
      </c>
    </row>
    <row r="98" spans="2:59">
      <c r="B98" s="17">
        <v>10308</v>
      </c>
      <c r="C98" s="20">
        <v>24.941490000000002</v>
      </c>
      <c r="D98" s="20">
        <v>23.268319999999999</v>
      </c>
      <c r="E98" s="20">
        <v>22.701129999999999</v>
      </c>
      <c r="F98" s="20">
        <v>22.45599</v>
      </c>
      <c r="G98" s="20">
        <v>21.99399</v>
      </c>
      <c r="H98" s="20">
        <v>33.56391</v>
      </c>
      <c r="I98" s="20">
        <v>43.698929999999997</v>
      </c>
      <c r="J98" s="20">
        <v>38.799079999999996</v>
      </c>
      <c r="K98" s="20">
        <v>25.253399999999999</v>
      </c>
      <c r="L98" s="20">
        <v>24.64856</v>
      </c>
      <c r="M98" s="20">
        <v>27.03772</v>
      </c>
      <c r="N98" s="20">
        <v>25.939219999999999</v>
      </c>
      <c r="O98" s="20">
        <v>26.0243</v>
      </c>
      <c r="P98" s="20">
        <v>23.342469999999999</v>
      </c>
      <c r="Q98" s="20">
        <v>24.930150000000001</v>
      </c>
      <c r="R98" s="20">
        <v>22.348130000000001</v>
      </c>
      <c r="S98" s="20">
        <v>22.581520000000001</v>
      </c>
      <c r="T98" s="20">
        <v>33.15287</v>
      </c>
      <c r="U98" s="20">
        <v>43.564369999999997</v>
      </c>
      <c r="V98" s="20">
        <v>37.02666</v>
      </c>
      <c r="W98" s="20">
        <v>24.8337</v>
      </c>
      <c r="X98" s="20">
        <v>25.174399999999999</v>
      </c>
      <c r="Y98" s="20">
        <v>27.073599999999999</v>
      </c>
      <c r="Z98" s="20">
        <v>28.064889999999998</v>
      </c>
      <c r="AA98" s="20">
        <v>24.994440000000001</v>
      </c>
      <c r="AB98" s="20">
        <v>24.27075</v>
      </c>
      <c r="AC98" s="20">
        <v>24.9086</v>
      </c>
      <c r="AD98" s="20">
        <v>22.117809999999999</v>
      </c>
      <c r="AE98" s="20">
        <v>21.850719999999999</v>
      </c>
      <c r="AF98" s="20">
        <v>30.131489999999999</v>
      </c>
      <c r="AG98" s="20">
        <v>44.358110000000003</v>
      </c>
      <c r="AH98" s="20">
        <v>40.406869999999998</v>
      </c>
      <c r="AI98" s="20">
        <v>27.566330000000001</v>
      </c>
      <c r="AJ98" s="20">
        <v>26.978069999999999</v>
      </c>
      <c r="AK98" s="20">
        <v>24.527049999999999</v>
      </c>
      <c r="AL98" s="20">
        <v>30.40427</v>
      </c>
      <c r="AM98" s="20">
        <v>26.954809999999998</v>
      </c>
      <c r="AN98" s="20">
        <v>23.663350000000001</v>
      </c>
      <c r="AO98" s="20">
        <v>24.032489999999999</v>
      </c>
      <c r="AP98" s="20">
        <v>22.817869999999999</v>
      </c>
      <c r="AQ98" s="20">
        <v>22.413530000000002</v>
      </c>
      <c r="AR98" s="20">
        <v>30.585329999999999</v>
      </c>
      <c r="AS98" s="20">
        <v>44.754429999999999</v>
      </c>
      <c r="AT98" s="20">
        <v>40.033499999999997</v>
      </c>
      <c r="AU98" s="20">
        <v>26.445399999999999</v>
      </c>
      <c r="AV98" s="20">
        <v>24.596969999999999</v>
      </c>
      <c r="AW98" s="20">
        <v>23.512699999999999</v>
      </c>
      <c r="AX98" s="22">
        <v>31.31034</v>
      </c>
      <c r="AY98" s="16"/>
      <c r="AZ98" s="21">
        <f t="array" ref="AZ98">SUM(IF(YEAR($C$5:$AX$5)=AZ$5,$C98:$AX98))</f>
        <v>334.30173999999994</v>
      </c>
      <c r="BA98" s="20">
        <f t="array" ref="BA98">SUM(IF(YEAR($C$5:$AX$5)=BA$5,$C98:$AX98))</f>
        <v>338.11705999999998</v>
      </c>
      <c r="BB98" s="20">
        <f t="array" ref="BB98">SUM(IF(YEAR($C$5:$AX$5)=BB$5,$C98:$AX98))</f>
        <v>342.51450999999997</v>
      </c>
      <c r="BC98" s="22">
        <f t="array" ref="BC98">SUM(IF(YEAR($C$5:$AX$5)=BC$5,$C98:$AX98))</f>
        <v>341.12072000000001</v>
      </c>
      <c r="BE98" s="21">
        <f t="shared" si="17"/>
        <v>338.16739000000007</v>
      </c>
      <c r="BF98" s="20">
        <f t="shared" si="18"/>
        <v>337.03280999999998</v>
      </c>
      <c r="BG98" s="22">
        <f t="shared" si="19"/>
        <v>344.25423999999992</v>
      </c>
    </row>
    <row r="99" spans="2:59">
      <c r="B99" s="17">
        <v>10343</v>
      </c>
      <c r="C99" s="20">
        <v>8.6733030000000007</v>
      </c>
      <c r="D99" s="20">
        <v>7.347397</v>
      </c>
      <c r="E99" s="20">
        <v>8.4303209999999993</v>
      </c>
      <c r="F99" s="20">
        <v>7.8976980000000001</v>
      </c>
      <c r="G99" s="20">
        <v>6.842714</v>
      </c>
      <c r="H99" s="20">
        <v>9.1450739999999993</v>
      </c>
      <c r="I99" s="20">
        <v>8.6737950000000001</v>
      </c>
      <c r="J99" s="20">
        <v>9.7656690000000008</v>
      </c>
      <c r="K99" s="20">
        <v>7.8357929999999998</v>
      </c>
      <c r="L99" s="20">
        <v>8.2063100000000002</v>
      </c>
      <c r="M99" s="20">
        <v>7.2835669999999997</v>
      </c>
      <c r="N99" s="20">
        <v>9.224335</v>
      </c>
      <c r="O99" s="20">
        <v>8.6733030000000007</v>
      </c>
      <c r="P99" s="20">
        <v>7.347397</v>
      </c>
      <c r="Q99" s="20">
        <v>8.4303209999999993</v>
      </c>
      <c r="R99" s="20">
        <v>7.8976980000000001</v>
      </c>
      <c r="S99" s="20">
        <v>6.842714</v>
      </c>
      <c r="T99" s="20">
        <v>9.1450739999999993</v>
      </c>
      <c r="U99" s="20">
        <v>8.6737950000000001</v>
      </c>
      <c r="V99" s="20">
        <v>9.7656690000000008</v>
      </c>
      <c r="W99" s="20">
        <v>7.8357929999999998</v>
      </c>
      <c r="X99" s="20">
        <v>8.2063100000000002</v>
      </c>
      <c r="Y99" s="20">
        <v>7.2835669999999997</v>
      </c>
      <c r="Z99" s="20">
        <v>9.224335</v>
      </c>
      <c r="AA99" s="20">
        <v>8.6733030000000007</v>
      </c>
      <c r="AB99" s="20">
        <v>7.6098039999999996</v>
      </c>
      <c r="AC99" s="20">
        <v>8.4303209999999993</v>
      </c>
      <c r="AD99" s="20">
        <v>7.8976980000000001</v>
      </c>
      <c r="AE99" s="20">
        <v>6.842714</v>
      </c>
      <c r="AF99" s="20">
        <v>9.1450739999999993</v>
      </c>
      <c r="AG99" s="20">
        <v>8.6737950000000001</v>
      </c>
      <c r="AH99" s="20">
        <v>9.7656690000000008</v>
      </c>
      <c r="AI99" s="20">
        <v>7.8357929999999998</v>
      </c>
      <c r="AJ99" s="20">
        <v>8.2063100000000002</v>
      </c>
      <c r="AK99" s="20">
        <v>7.2835669999999997</v>
      </c>
      <c r="AL99" s="20">
        <v>9.224335</v>
      </c>
      <c r="AM99" s="20">
        <v>8.6733030000000007</v>
      </c>
      <c r="AN99" s="20">
        <v>7.347397</v>
      </c>
      <c r="AO99" s="20">
        <v>8.4303209999999993</v>
      </c>
      <c r="AP99" s="20">
        <v>7.8976980000000001</v>
      </c>
      <c r="AQ99" s="20">
        <v>6.842714</v>
      </c>
      <c r="AR99" s="20">
        <v>9.1450739999999993</v>
      </c>
      <c r="AS99" s="20">
        <v>8.6737950000000001</v>
      </c>
      <c r="AT99" s="20">
        <v>9.7656690000000008</v>
      </c>
      <c r="AU99" s="20">
        <v>7.8357929999999998</v>
      </c>
      <c r="AV99" s="20">
        <v>8.2063100000000002</v>
      </c>
      <c r="AW99" s="20">
        <v>7.2835669999999997</v>
      </c>
      <c r="AX99" s="22">
        <v>9.224335</v>
      </c>
      <c r="AY99" s="16"/>
      <c r="AZ99" s="21">
        <f t="array" ref="AZ99">SUM(IF(YEAR($C$5:$AX$5)=AZ$5,$C99:$AX99))</f>
        <v>99.325975999999997</v>
      </c>
      <c r="BA99" s="20">
        <f t="array" ref="BA99">SUM(IF(YEAR($C$5:$AX$5)=BA$5,$C99:$AX99))</f>
        <v>99.325975999999997</v>
      </c>
      <c r="BB99" s="20">
        <f t="array" ref="BB99">SUM(IF(YEAR($C$5:$AX$5)=BB$5,$C99:$AX99))</f>
        <v>99.588382999999993</v>
      </c>
      <c r="BC99" s="22">
        <f t="array" ref="BC99">SUM(IF(YEAR($C$5:$AX$5)=BC$5,$C99:$AX99))</f>
        <v>99.325975999999997</v>
      </c>
      <c r="BE99" s="21">
        <f t="shared" si="17"/>
        <v>99.325976000000011</v>
      </c>
      <c r="BF99" s="20">
        <f t="shared" si="18"/>
        <v>99.588383000000007</v>
      </c>
      <c r="BG99" s="22">
        <f t="shared" si="19"/>
        <v>99.325976000000011</v>
      </c>
    </row>
    <row r="100" spans="2:59">
      <c r="B100" s="17">
        <v>10435</v>
      </c>
      <c r="C100" s="20">
        <v>21.82884</v>
      </c>
      <c r="D100" s="20">
        <v>19.364025999999999</v>
      </c>
      <c r="E100" s="20">
        <v>21.35998</v>
      </c>
      <c r="F100" s="20">
        <v>21.04514</v>
      </c>
      <c r="G100" s="20">
        <v>21.927440000000001</v>
      </c>
      <c r="H100" s="20">
        <v>22.724419999999999</v>
      </c>
      <c r="I100" s="20">
        <v>22.927959999999999</v>
      </c>
      <c r="J100" s="20">
        <v>23.363620000000001</v>
      </c>
      <c r="K100" s="20">
        <v>22.653700000000001</v>
      </c>
      <c r="L100" s="20">
        <v>22.998439999999999</v>
      </c>
      <c r="M100" s="20">
        <v>21.448560000000001</v>
      </c>
      <c r="N100" s="20">
        <v>24.031580000000002</v>
      </c>
      <c r="O100" s="20">
        <v>21.82884</v>
      </c>
      <c r="P100" s="20">
        <v>19.364025999999999</v>
      </c>
      <c r="Q100" s="20">
        <v>21.35998</v>
      </c>
      <c r="R100" s="20">
        <v>21.04514</v>
      </c>
      <c r="S100" s="20">
        <v>21.92746</v>
      </c>
      <c r="T100" s="20">
        <v>22.724419999999999</v>
      </c>
      <c r="U100" s="20">
        <v>22.927959999999999</v>
      </c>
      <c r="V100" s="20">
        <v>23.363620000000001</v>
      </c>
      <c r="W100" s="20">
        <v>22.653700000000001</v>
      </c>
      <c r="X100" s="20">
        <v>22.998439999999999</v>
      </c>
      <c r="Y100" s="20">
        <v>21.448560000000001</v>
      </c>
      <c r="Z100" s="20">
        <v>24.031580000000002</v>
      </c>
      <c r="AA100" s="20">
        <v>21.82884</v>
      </c>
      <c r="AB100" s="20">
        <v>20.055599999999998</v>
      </c>
      <c r="AC100" s="20">
        <v>21.35998</v>
      </c>
      <c r="AD100" s="20">
        <v>21.04514</v>
      </c>
      <c r="AE100" s="20">
        <v>21.92746</v>
      </c>
      <c r="AF100" s="20">
        <v>22.724419999999999</v>
      </c>
      <c r="AG100" s="20">
        <v>22.927959999999999</v>
      </c>
      <c r="AH100" s="20">
        <v>23.363620000000001</v>
      </c>
      <c r="AI100" s="20">
        <v>22.653700000000001</v>
      </c>
      <c r="AJ100" s="20">
        <v>22.998439999999999</v>
      </c>
      <c r="AK100" s="20">
        <v>21.448560000000001</v>
      </c>
      <c r="AL100" s="20">
        <v>24.031580000000002</v>
      </c>
      <c r="AM100" s="20">
        <v>21.82884</v>
      </c>
      <c r="AN100" s="20">
        <v>19.364025999999999</v>
      </c>
      <c r="AO100" s="20">
        <v>21.35998</v>
      </c>
      <c r="AP100" s="20">
        <v>21.04514</v>
      </c>
      <c r="AQ100" s="20">
        <v>21.92746</v>
      </c>
      <c r="AR100" s="20">
        <v>22.724419999999999</v>
      </c>
      <c r="AS100" s="20">
        <v>22.927959999999999</v>
      </c>
      <c r="AT100" s="20">
        <v>23.363620000000001</v>
      </c>
      <c r="AU100" s="20">
        <v>22.653700000000001</v>
      </c>
      <c r="AV100" s="20">
        <v>22.998439999999999</v>
      </c>
      <c r="AW100" s="20">
        <v>21.448560000000001</v>
      </c>
      <c r="AX100" s="22">
        <v>24.031580000000002</v>
      </c>
      <c r="AY100" s="16"/>
      <c r="AZ100" s="21">
        <f t="array" ref="AZ100">SUM(IF(YEAR($C$5:$AX$5)=AZ$5,$C100:$AX100))</f>
        <v>265.67370599999998</v>
      </c>
      <c r="BA100" s="20">
        <f t="array" ref="BA100">SUM(IF(YEAR($C$5:$AX$5)=BA$5,$C100:$AX100))</f>
        <v>265.67372599999999</v>
      </c>
      <c r="BB100" s="20">
        <f t="array" ref="BB100">SUM(IF(YEAR($C$5:$AX$5)=BB$5,$C100:$AX100))</f>
        <v>266.36529999999999</v>
      </c>
      <c r="BC100" s="22">
        <f t="array" ref="BC100">SUM(IF(YEAR($C$5:$AX$5)=BC$5,$C100:$AX100))</f>
        <v>265.67372599999999</v>
      </c>
      <c r="BE100" s="21">
        <f t="shared" si="17"/>
        <v>265.67372599999999</v>
      </c>
      <c r="BF100" s="20">
        <f t="shared" si="18"/>
        <v>266.36529999999999</v>
      </c>
      <c r="BG100" s="22">
        <f t="shared" si="19"/>
        <v>265.67372599999999</v>
      </c>
    </row>
    <row r="101" spans="2:59">
      <c r="B101" s="17">
        <v>10566</v>
      </c>
      <c r="C101" s="20">
        <v>44.438119999999998</v>
      </c>
      <c r="D101" s="20">
        <v>40.622340000000001</v>
      </c>
      <c r="E101" s="20">
        <v>30.33774</v>
      </c>
      <c r="F101" s="20">
        <v>31.624279999999999</v>
      </c>
      <c r="G101" s="20">
        <v>34.523449999999997</v>
      </c>
      <c r="H101" s="20">
        <v>38.585439999999998</v>
      </c>
      <c r="I101" s="20">
        <v>38.235909999999997</v>
      </c>
      <c r="J101" s="20">
        <v>38.635199999999998</v>
      </c>
      <c r="K101" s="20">
        <v>32.507739999999998</v>
      </c>
      <c r="L101" s="20">
        <v>29.1342</v>
      </c>
      <c r="M101" s="20">
        <v>34.515639999999998</v>
      </c>
      <c r="N101" s="20">
        <v>34.695369999999997</v>
      </c>
      <c r="O101" s="20">
        <v>44.438119999999998</v>
      </c>
      <c r="P101" s="20">
        <v>40.622340000000001</v>
      </c>
      <c r="Q101" s="20">
        <v>30.33774</v>
      </c>
      <c r="R101" s="20">
        <v>31.624279999999999</v>
      </c>
      <c r="S101" s="20">
        <v>34.523449999999997</v>
      </c>
      <c r="T101" s="20">
        <v>38.585439999999998</v>
      </c>
      <c r="U101" s="20">
        <v>38.235909999999997</v>
      </c>
      <c r="V101" s="20">
        <v>38.635199999999998</v>
      </c>
      <c r="W101" s="20">
        <v>32.507739999999998</v>
      </c>
      <c r="X101" s="20">
        <v>29.1342</v>
      </c>
      <c r="Y101" s="20">
        <v>34.515639999999998</v>
      </c>
      <c r="Z101" s="20">
        <v>34.695369999999997</v>
      </c>
      <c r="AA101" s="20">
        <v>44.438119999999998</v>
      </c>
      <c r="AB101" s="20">
        <v>42.073129999999999</v>
      </c>
      <c r="AC101" s="20">
        <v>30.33774</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427.85543000000007</v>
      </c>
      <c r="BA101" s="20">
        <f t="array" ref="BA101">SUM(IF(YEAR($C$5:$AX$5)=BA$5,$C101:$AX101))</f>
        <v>427.85543000000007</v>
      </c>
      <c r="BB101" s="20">
        <f t="array" ref="BB101">SUM(IF(YEAR($C$5:$AX$5)=BB$5,$C101:$AX101))</f>
        <v>116.84898999999999</v>
      </c>
      <c r="BC101" s="22">
        <f t="array" ref="BC101">SUM(IF(YEAR($C$5:$AX$5)=BC$5,$C101:$AX101))</f>
        <v>0</v>
      </c>
      <c r="BE101" s="21">
        <f t="shared" si="17"/>
        <v>427.85542999999996</v>
      </c>
      <c r="BF101" s="20">
        <f t="shared" si="18"/>
        <v>363.15848999999997</v>
      </c>
      <c r="BG101" s="22">
        <f t="shared" si="19"/>
        <v>0</v>
      </c>
    </row>
    <row r="102" spans="2:59">
      <c r="B102" s="17">
        <v>10603</v>
      </c>
      <c r="C102" s="20">
        <v>24.636310000000002</v>
      </c>
      <c r="D102" s="20">
        <v>22.25215</v>
      </c>
      <c r="E102" s="20">
        <v>23.30406</v>
      </c>
      <c r="F102" s="20">
        <v>20.046420000000001</v>
      </c>
      <c r="G102" s="20">
        <v>18.847909999999999</v>
      </c>
      <c r="H102" s="20">
        <v>20.66319</v>
      </c>
      <c r="I102" s="20">
        <v>21.650919999999999</v>
      </c>
      <c r="J102" s="20">
        <v>20.164000000000001</v>
      </c>
      <c r="K102" s="20">
        <v>18.996189999999999</v>
      </c>
      <c r="L102" s="20">
        <v>20.55668</v>
      </c>
      <c r="M102" s="20">
        <v>19.355509999999999</v>
      </c>
      <c r="N102" s="20">
        <v>19.738250000000001</v>
      </c>
      <c r="O102" s="20">
        <v>24.636310000000002</v>
      </c>
      <c r="P102" s="20">
        <v>22.25215</v>
      </c>
      <c r="Q102" s="20">
        <v>23.30406</v>
      </c>
      <c r="R102" s="20">
        <v>20.046420000000001</v>
      </c>
      <c r="S102" s="20">
        <v>18.847909999999999</v>
      </c>
      <c r="T102" s="20">
        <v>20.66319</v>
      </c>
      <c r="U102" s="20">
        <v>21.650919999999999</v>
      </c>
      <c r="V102" s="20">
        <v>20.164000000000001</v>
      </c>
      <c r="W102" s="20">
        <v>18.996189999999999</v>
      </c>
      <c r="X102" s="20">
        <v>20.55668</v>
      </c>
      <c r="Y102" s="20">
        <v>19.355509999999999</v>
      </c>
      <c r="Z102" s="20">
        <v>19.738250000000001</v>
      </c>
      <c r="AA102" s="20">
        <v>24.636310000000002</v>
      </c>
      <c r="AB102" s="20">
        <v>23.046869999999998</v>
      </c>
      <c r="AC102" s="20">
        <v>23.30406</v>
      </c>
      <c r="AD102" s="20">
        <v>20.046420000000001</v>
      </c>
      <c r="AE102" s="20">
        <v>18.847909999999999</v>
      </c>
      <c r="AF102" s="20">
        <v>20.66319</v>
      </c>
      <c r="AG102" s="20">
        <v>21.650919999999999</v>
      </c>
      <c r="AH102" s="20">
        <v>20.164000000000001</v>
      </c>
      <c r="AI102" s="20">
        <v>18.996189999999999</v>
      </c>
      <c r="AJ102" s="20">
        <v>20.55668</v>
      </c>
      <c r="AK102" s="20">
        <v>19.355509999999999</v>
      </c>
      <c r="AL102" s="20">
        <v>19.738250000000001</v>
      </c>
      <c r="AM102" s="20">
        <v>24.636310000000002</v>
      </c>
      <c r="AN102" s="20">
        <v>22.25215</v>
      </c>
      <c r="AO102" s="20">
        <v>23.30406</v>
      </c>
      <c r="AP102" s="20">
        <v>20.046420000000001</v>
      </c>
      <c r="AQ102" s="20">
        <v>18.847909999999999</v>
      </c>
      <c r="AR102" s="20">
        <v>20.66319</v>
      </c>
      <c r="AS102" s="20">
        <v>21.650919999999999</v>
      </c>
      <c r="AT102" s="20">
        <v>20.164000000000001</v>
      </c>
      <c r="AU102" s="20">
        <v>18.996189999999999</v>
      </c>
      <c r="AV102" s="20">
        <v>20.55668</v>
      </c>
      <c r="AW102" s="20">
        <v>19.355509999999999</v>
      </c>
      <c r="AX102" s="22">
        <v>19.738250000000001</v>
      </c>
      <c r="AY102" s="16"/>
      <c r="AZ102" s="21">
        <f t="array" ref="AZ102">SUM(IF(YEAR($C$5:$AX$5)=AZ$5,$C102:$AX102))</f>
        <v>250.21159</v>
      </c>
      <c r="BA102" s="20">
        <f t="array" ref="BA102">SUM(IF(YEAR($C$5:$AX$5)=BA$5,$C102:$AX102))</f>
        <v>250.21159</v>
      </c>
      <c r="BB102" s="20">
        <f t="array" ref="BB102">SUM(IF(YEAR($C$5:$AX$5)=BB$5,$C102:$AX102))</f>
        <v>251.00630999999998</v>
      </c>
      <c r="BC102" s="22">
        <f t="array" ref="BC102">SUM(IF(YEAR($C$5:$AX$5)=BC$5,$C102:$AX102))</f>
        <v>250.21159</v>
      </c>
      <c r="BE102" s="21">
        <f t="shared" si="17"/>
        <v>250.21159</v>
      </c>
      <c r="BF102" s="20">
        <f t="shared" si="18"/>
        <v>251.00631000000004</v>
      </c>
      <c r="BG102" s="22">
        <f t="shared" si="19"/>
        <v>250.21159</v>
      </c>
    </row>
    <row r="103" spans="2:59">
      <c r="B103" s="17">
        <v>10629</v>
      </c>
      <c r="C103" s="20">
        <v>30.089362000000001</v>
      </c>
      <c r="D103" s="20">
        <v>25.687474999999999</v>
      </c>
      <c r="E103" s="20">
        <v>25.543645000000001</v>
      </c>
      <c r="F103" s="20">
        <v>30.720580999999999</v>
      </c>
      <c r="G103" s="20">
        <v>34.494973000000002</v>
      </c>
      <c r="H103" s="20">
        <v>37.000917000000001</v>
      </c>
      <c r="I103" s="20">
        <v>35.286785999999999</v>
      </c>
      <c r="J103" s="20">
        <v>35.238057999999995</v>
      </c>
      <c r="K103" s="20">
        <v>32.636184999999998</v>
      </c>
      <c r="L103" s="20">
        <v>32.082881999999998</v>
      </c>
      <c r="M103" s="20">
        <v>32.008581</v>
      </c>
      <c r="N103" s="20">
        <v>31.685421999999999</v>
      </c>
      <c r="O103" s="20">
        <v>30.089362000000001</v>
      </c>
      <c r="P103" s="20">
        <v>25.687474999999999</v>
      </c>
      <c r="Q103" s="20">
        <v>25.543645000000001</v>
      </c>
      <c r="R103" s="20">
        <v>30.720580999999999</v>
      </c>
      <c r="S103" s="20">
        <v>34.494973000000002</v>
      </c>
      <c r="T103" s="20">
        <v>37.000917000000001</v>
      </c>
      <c r="U103" s="20">
        <v>35.286785999999999</v>
      </c>
      <c r="V103" s="20">
        <v>35.238057999999995</v>
      </c>
      <c r="W103" s="20">
        <v>32.636184999999998</v>
      </c>
      <c r="X103" s="20">
        <v>32.082881999999998</v>
      </c>
      <c r="Y103" s="20">
        <v>32.008581</v>
      </c>
      <c r="Z103" s="20">
        <v>31.685421999999999</v>
      </c>
      <c r="AA103" s="20">
        <v>30.089362000000001</v>
      </c>
      <c r="AB103" s="20">
        <v>26.604887999999999</v>
      </c>
      <c r="AC103" s="20">
        <v>25.543645000000001</v>
      </c>
      <c r="AD103" s="20">
        <v>30.720580999999999</v>
      </c>
      <c r="AE103" s="20">
        <v>34.494973000000002</v>
      </c>
      <c r="AF103" s="20">
        <v>37.000917000000001</v>
      </c>
      <c r="AG103" s="20">
        <v>35.286785999999999</v>
      </c>
      <c r="AH103" s="20">
        <v>35.238057999999995</v>
      </c>
      <c r="AI103" s="20">
        <v>32.636184999999998</v>
      </c>
      <c r="AJ103" s="20">
        <v>32.082881999999998</v>
      </c>
      <c r="AK103" s="20">
        <v>32.008581</v>
      </c>
      <c r="AL103" s="20">
        <v>31.685421999999999</v>
      </c>
      <c r="AM103" s="20">
        <v>30.089362000000001</v>
      </c>
      <c r="AN103" s="20">
        <v>25.687474999999999</v>
      </c>
      <c r="AO103" s="20">
        <v>25.543645000000001</v>
      </c>
      <c r="AP103" s="20">
        <v>30.720580999999999</v>
      </c>
      <c r="AQ103" s="20">
        <v>34.494973000000002</v>
      </c>
      <c r="AR103" s="20">
        <v>37.000917000000001</v>
      </c>
      <c r="AS103" s="20">
        <v>35.286785999999999</v>
      </c>
      <c r="AT103" s="20">
        <v>35.238057999999995</v>
      </c>
      <c r="AU103" s="20">
        <v>32.636184999999998</v>
      </c>
      <c r="AV103" s="20">
        <v>32.082881999999998</v>
      </c>
      <c r="AW103" s="20">
        <v>32.008581</v>
      </c>
      <c r="AX103" s="22">
        <v>31.685421999999999</v>
      </c>
      <c r="AY103" s="16"/>
      <c r="AZ103" s="21">
        <f t="array" ref="AZ103">SUM(IF(YEAR($C$5:$AX$5)=AZ$5,$C103:$AX103))</f>
        <v>382.47486699999996</v>
      </c>
      <c r="BA103" s="20">
        <f t="array" ref="BA103">SUM(IF(YEAR($C$5:$AX$5)=BA$5,$C103:$AX103))</f>
        <v>382.47486699999996</v>
      </c>
      <c r="BB103" s="20">
        <f t="array" ref="BB103">SUM(IF(YEAR($C$5:$AX$5)=BB$5,$C103:$AX103))</f>
        <v>383.39227999999997</v>
      </c>
      <c r="BC103" s="22">
        <f t="array" ref="BC103">SUM(IF(YEAR($C$5:$AX$5)=BC$5,$C103:$AX103))</f>
        <v>382.47486699999996</v>
      </c>
      <c r="BE103" s="21">
        <f t="shared" si="17"/>
        <v>382.47486700000002</v>
      </c>
      <c r="BF103" s="20">
        <f t="shared" si="18"/>
        <v>383.39228000000003</v>
      </c>
      <c r="BG103" s="22">
        <f t="shared" si="19"/>
        <v>382.47486700000002</v>
      </c>
    </row>
    <row r="104" spans="2:59">
      <c r="B104" s="17">
        <v>10643</v>
      </c>
      <c r="C104" s="20">
        <v>25.690750000000001</v>
      </c>
      <c r="D104" s="20">
        <v>22.789859999999997</v>
      </c>
      <c r="E104" s="20">
        <v>25.138939999999998</v>
      </c>
      <c r="F104" s="20">
        <v>24.7684</v>
      </c>
      <c r="G104" s="20">
        <v>25.806800000000003</v>
      </c>
      <c r="H104" s="20">
        <v>26.744779999999999</v>
      </c>
      <c r="I104" s="20">
        <v>26.984310000000001</v>
      </c>
      <c r="J104" s="20">
        <v>27.497050000000002</v>
      </c>
      <c r="K104" s="20">
        <v>26.661519999999999</v>
      </c>
      <c r="L104" s="20">
        <v>27.067270000000001</v>
      </c>
      <c r="M104" s="20">
        <v>25.243189999999998</v>
      </c>
      <c r="N104" s="20">
        <v>28.283200000000001</v>
      </c>
      <c r="O104" s="20">
        <v>25.690750000000001</v>
      </c>
      <c r="P104" s="20">
        <v>22.789859999999997</v>
      </c>
      <c r="Q104" s="20">
        <v>25.138939999999998</v>
      </c>
      <c r="R104" s="20">
        <v>24.7684</v>
      </c>
      <c r="S104" s="20">
        <v>25.806800000000003</v>
      </c>
      <c r="T104" s="20">
        <v>26.744779999999999</v>
      </c>
      <c r="U104" s="20">
        <v>26.984310000000001</v>
      </c>
      <c r="V104" s="20">
        <v>27.497050000000002</v>
      </c>
      <c r="W104" s="20">
        <v>26.661519999999999</v>
      </c>
      <c r="X104" s="20">
        <v>27.067270000000001</v>
      </c>
      <c r="Y104" s="20">
        <v>25.243189999999998</v>
      </c>
      <c r="Z104" s="20">
        <v>28.283200000000001</v>
      </c>
      <c r="AA104" s="20">
        <v>25.690750000000001</v>
      </c>
      <c r="AB104" s="20">
        <v>23.60378</v>
      </c>
      <c r="AC104" s="20">
        <v>25.138939999999998</v>
      </c>
      <c r="AD104" s="20">
        <v>24.7684</v>
      </c>
      <c r="AE104" s="20">
        <v>25.806800000000003</v>
      </c>
      <c r="AF104" s="20">
        <v>26.744779999999999</v>
      </c>
      <c r="AG104" s="20">
        <v>26.984310000000001</v>
      </c>
      <c r="AH104" s="20">
        <v>27.497050000000002</v>
      </c>
      <c r="AI104" s="20">
        <v>26.661519999999999</v>
      </c>
      <c r="AJ104" s="20">
        <v>27.067270000000001</v>
      </c>
      <c r="AK104" s="20">
        <v>25.243189999999998</v>
      </c>
      <c r="AL104" s="20">
        <v>28.283200000000001</v>
      </c>
      <c r="AM104" s="20">
        <v>25.690750000000001</v>
      </c>
      <c r="AN104" s="20">
        <v>22.789859999999997</v>
      </c>
      <c r="AO104" s="20">
        <v>25.138939999999998</v>
      </c>
      <c r="AP104" s="20">
        <v>24.7684</v>
      </c>
      <c r="AQ104" s="20">
        <v>25.806800000000003</v>
      </c>
      <c r="AR104" s="20">
        <v>26.744779999999999</v>
      </c>
      <c r="AS104" s="20">
        <v>26.984310000000001</v>
      </c>
      <c r="AT104" s="20">
        <v>27.497050000000002</v>
      </c>
      <c r="AU104" s="20">
        <v>26.661519999999999</v>
      </c>
      <c r="AV104" s="20">
        <v>27.067270000000001</v>
      </c>
      <c r="AW104" s="20">
        <v>25.243189999999998</v>
      </c>
      <c r="AX104" s="22">
        <v>28.283200000000001</v>
      </c>
      <c r="AY104" s="16"/>
      <c r="AZ104" s="21">
        <f t="array" ref="AZ104">SUM(IF(YEAR($C$5:$AX$5)=AZ$5,$C104:$AX104))</f>
        <v>312.67607000000004</v>
      </c>
      <c r="BA104" s="20">
        <f t="array" ref="BA104">SUM(IF(YEAR($C$5:$AX$5)=BA$5,$C104:$AX104))</f>
        <v>312.67607000000004</v>
      </c>
      <c r="BB104" s="20">
        <f t="array" ref="BB104">SUM(IF(YEAR($C$5:$AX$5)=BB$5,$C104:$AX104))</f>
        <v>313.48998999999998</v>
      </c>
      <c r="BC104" s="22">
        <f t="array" ref="BC104">SUM(IF(YEAR($C$5:$AX$5)=BC$5,$C104:$AX104))</f>
        <v>312.67607000000004</v>
      </c>
      <c r="BE104" s="21">
        <f t="shared" si="17"/>
        <v>312.67606999999998</v>
      </c>
      <c r="BF104" s="20">
        <f t="shared" si="18"/>
        <v>313.48998999999998</v>
      </c>
      <c r="BG104" s="22">
        <f t="shared" si="19"/>
        <v>312.67606999999998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43.371290000000002</v>
      </c>
      <c r="D106" s="20">
        <v>38.255699999999997</v>
      </c>
      <c r="E106" s="20">
        <v>43.852930000000001</v>
      </c>
      <c r="F106" s="20">
        <v>41.826790000000003</v>
      </c>
      <c r="G106" s="20">
        <v>41.381520000000002</v>
      </c>
      <c r="H106" s="20">
        <v>43.195340000000002</v>
      </c>
      <c r="I106" s="20">
        <v>44.669370000000001</v>
      </c>
      <c r="J106" s="20">
        <v>44.87191</v>
      </c>
      <c r="K106" s="20">
        <v>41.333300000000001</v>
      </c>
      <c r="L106" s="20">
        <v>39.911589999999997</v>
      </c>
      <c r="M106" s="20">
        <v>43.275880000000001</v>
      </c>
      <c r="N106" s="20">
        <v>46.698300000000003</v>
      </c>
      <c r="O106" s="20">
        <v>43.371290000000002</v>
      </c>
      <c r="P106" s="20">
        <v>38.255699999999997</v>
      </c>
      <c r="Q106" s="20">
        <v>43.852930000000001</v>
      </c>
      <c r="R106" s="20">
        <v>41.826790000000003</v>
      </c>
      <c r="S106" s="20">
        <v>41.381520000000002</v>
      </c>
      <c r="T106" s="20">
        <v>43.195340000000002</v>
      </c>
      <c r="U106" s="20">
        <v>44.669370000000001</v>
      </c>
      <c r="V106" s="20">
        <v>44.87191</v>
      </c>
      <c r="W106" s="20">
        <v>41.333300000000001</v>
      </c>
      <c r="X106" s="20">
        <v>39.911589999999997</v>
      </c>
      <c r="Y106" s="20">
        <v>43.275880000000001</v>
      </c>
      <c r="Z106" s="20">
        <v>46.698300000000003</v>
      </c>
      <c r="AA106" s="20">
        <v>43.371290000000002</v>
      </c>
      <c r="AB106" s="20">
        <v>39.621969999999997</v>
      </c>
      <c r="AC106" s="20">
        <v>43.852930000000001</v>
      </c>
      <c r="AD106" s="20">
        <v>41.826790000000003</v>
      </c>
      <c r="AE106" s="20">
        <v>41.381520000000002</v>
      </c>
      <c r="AF106" s="20">
        <v>43.195340000000002</v>
      </c>
      <c r="AG106" s="20">
        <v>44.669370000000001</v>
      </c>
      <c r="AH106" s="20">
        <v>44.87191</v>
      </c>
      <c r="AI106" s="20">
        <v>41.333300000000001</v>
      </c>
      <c r="AJ106" s="20">
        <v>39.911589999999997</v>
      </c>
      <c r="AK106" s="20">
        <v>43.275880000000001</v>
      </c>
      <c r="AL106" s="20">
        <v>46.698300000000003</v>
      </c>
      <c r="AM106" s="20">
        <v>43.371290000000002</v>
      </c>
      <c r="AN106" s="20">
        <v>38.255699999999997</v>
      </c>
      <c r="AO106" s="20">
        <v>43.852930000000001</v>
      </c>
      <c r="AP106" s="20">
        <v>41.826790000000003</v>
      </c>
      <c r="AQ106" s="20">
        <v>41.381520000000002</v>
      </c>
      <c r="AR106" s="20">
        <v>43.195340000000002</v>
      </c>
      <c r="AS106" s="20">
        <v>44.669370000000001</v>
      </c>
      <c r="AT106" s="20">
        <v>44.87191</v>
      </c>
      <c r="AU106" s="20">
        <v>41.333300000000001</v>
      </c>
      <c r="AV106" s="20">
        <v>39.911589999999997</v>
      </c>
      <c r="AW106" s="20">
        <v>43.275880000000001</v>
      </c>
      <c r="AX106" s="22">
        <v>46.698300000000003</v>
      </c>
      <c r="AY106" s="16"/>
      <c r="AZ106" s="21">
        <f t="array" ref="AZ106">SUM(IF(YEAR($C$5:$AX$5)=AZ$5,$C106:$AX106))</f>
        <v>512.64392000000009</v>
      </c>
      <c r="BA106" s="20">
        <f t="array" ref="BA106">SUM(IF(YEAR($C$5:$AX$5)=BA$5,$C106:$AX106))</f>
        <v>512.64392000000009</v>
      </c>
      <c r="BB106" s="20">
        <f t="array" ref="BB106">SUM(IF(YEAR($C$5:$AX$5)=BB$5,$C106:$AX106))</f>
        <v>514.01019000000008</v>
      </c>
      <c r="BC106" s="22">
        <f t="array" ref="BC106">SUM(IF(YEAR($C$5:$AX$5)=BC$5,$C106:$AX106))</f>
        <v>512.64392000000009</v>
      </c>
      <c r="BE106" s="21">
        <f t="shared" si="17"/>
        <v>512.64391999999998</v>
      </c>
      <c r="BF106" s="20">
        <f t="shared" si="18"/>
        <v>514.01018999999997</v>
      </c>
      <c r="BG106" s="22">
        <f t="shared" si="19"/>
        <v>512.64391999999998</v>
      </c>
    </row>
    <row r="107" spans="2:59">
      <c r="B107" s="17">
        <v>10751</v>
      </c>
      <c r="C107" s="20">
        <v>10.602119999999999</v>
      </c>
      <c r="D107" s="20">
        <v>9.904757</v>
      </c>
      <c r="E107" s="20">
        <v>9.4965299999999999</v>
      </c>
      <c r="F107" s="20">
        <v>8.2055629999999997</v>
      </c>
      <c r="G107" s="20">
        <v>9.0255170000000007</v>
      </c>
      <c r="H107" s="20">
        <v>11.30311</v>
      </c>
      <c r="I107" s="20">
        <v>12.841699999999999</v>
      </c>
      <c r="J107" s="20">
        <v>12.18487</v>
      </c>
      <c r="K107" s="20">
        <v>10.292339999999999</v>
      </c>
      <c r="L107" s="20">
        <v>9.3108769999999996</v>
      </c>
      <c r="M107" s="20">
        <v>10.040039999999999</v>
      </c>
      <c r="N107" s="20">
        <v>11.01496</v>
      </c>
      <c r="O107" s="20">
        <v>11.077909999999999</v>
      </c>
      <c r="P107" s="20">
        <v>9.9363209999999995</v>
      </c>
      <c r="Q107" s="20">
        <v>9.7791979999999992</v>
      </c>
      <c r="R107" s="20">
        <v>8.3310239999999993</v>
      </c>
      <c r="S107" s="20">
        <v>9.2376550000000002</v>
      </c>
      <c r="T107" s="20">
        <v>11.16601</v>
      </c>
      <c r="U107" s="20">
        <v>12.41347</v>
      </c>
      <c r="V107" s="20">
        <v>11.827439999999999</v>
      </c>
      <c r="W107" s="20">
        <v>10.07874</v>
      </c>
      <c r="X107" s="20">
        <v>9.2217979999999997</v>
      </c>
      <c r="Y107" s="20">
        <v>9.9822450000000007</v>
      </c>
      <c r="Z107" s="20">
        <v>11.190239999999999</v>
      </c>
      <c r="AA107" s="20">
        <v>10.631159999999999</v>
      </c>
      <c r="AB107" s="20">
        <v>10.30986</v>
      </c>
      <c r="AC107" s="20">
        <v>9.8647799999999997</v>
      </c>
      <c r="AD107" s="20">
        <v>8.1296359999999996</v>
      </c>
      <c r="AE107" s="20">
        <v>8.5902840000000005</v>
      </c>
      <c r="AF107" s="20">
        <v>10.872540000000001</v>
      </c>
      <c r="AG107" s="20">
        <v>12.402200000000001</v>
      </c>
      <c r="AH107" s="20">
        <v>12.193149999999999</v>
      </c>
      <c r="AI107" s="20">
        <v>10.539339999999999</v>
      </c>
      <c r="AJ107" s="20">
        <v>9.6433900000000001</v>
      </c>
      <c r="AK107" s="20">
        <v>9.7053829999999994</v>
      </c>
      <c r="AL107" s="20">
        <v>11.51122</v>
      </c>
      <c r="AM107" s="20">
        <v>10.93981</v>
      </c>
      <c r="AN107" s="20">
        <v>9.9960649999999998</v>
      </c>
      <c r="AO107" s="20">
        <v>9.673292</v>
      </c>
      <c r="AP107" s="20">
        <v>8.2183069999999994</v>
      </c>
      <c r="AQ107" s="20">
        <v>8.7474699999999999</v>
      </c>
      <c r="AR107" s="20">
        <v>10.89372</v>
      </c>
      <c r="AS107" s="20">
        <v>12.784140000000001</v>
      </c>
      <c r="AT107" s="20">
        <v>12.178739999999999</v>
      </c>
      <c r="AU107" s="20">
        <v>10.432230000000001</v>
      </c>
      <c r="AV107" s="20">
        <v>9.3738349999999997</v>
      </c>
      <c r="AW107" s="20">
        <v>9.6014140000000001</v>
      </c>
      <c r="AX107" s="22">
        <v>11.5464</v>
      </c>
      <c r="AY107" s="16"/>
      <c r="AZ107" s="21">
        <f t="array" ref="AZ107">SUM(IF(YEAR($C$5:$AX$5)=AZ$5,$C107:$AX107))</f>
        <v>124.22238400000002</v>
      </c>
      <c r="BA107" s="20">
        <f t="array" ref="BA107">SUM(IF(YEAR($C$5:$AX$5)=BA$5,$C107:$AX107))</f>
        <v>124.24205099999999</v>
      </c>
      <c r="BB107" s="20">
        <f t="array" ref="BB107">SUM(IF(YEAR($C$5:$AX$5)=BB$5,$C107:$AX107))</f>
        <v>124.392943</v>
      </c>
      <c r="BC107" s="22">
        <f t="array" ref="BC107">SUM(IF(YEAR($C$5:$AX$5)=BC$5,$C107:$AX107))</f>
        <v>124.38542300000002</v>
      </c>
      <c r="BE107" s="21">
        <f t="shared" si="17"/>
        <v>125.350005</v>
      </c>
      <c r="BF107" s="20">
        <f t="shared" si="18"/>
        <v>123.40566299999999</v>
      </c>
      <c r="BG107" s="22">
        <f t="shared" si="19"/>
        <v>124.44216699999998</v>
      </c>
    </row>
    <row r="108" spans="2:59">
      <c r="B108" s="17">
        <v>10805</v>
      </c>
      <c r="C108" s="20">
        <v>6.3018539999999996</v>
      </c>
      <c r="D108" s="20">
        <v>6.1088560000000003</v>
      </c>
      <c r="E108" s="20">
        <v>7.1219080000000003</v>
      </c>
      <c r="F108" s="20">
        <v>6.9204400000000001</v>
      </c>
      <c r="G108" s="20">
        <v>7.6823769999999998</v>
      </c>
      <c r="H108" s="20">
        <v>8.4128070000000008</v>
      </c>
      <c r="I108" s="20">
        <v>11.239750000000001</v>
      </c>
      <c r="J108" s="20">
        <v>9.8004850000000001</v>
      </c>
      <c r="K108" s="20">
        <v>8.8859100000000009</v>
      </c>
      <c r="L108" s="20">
        <v>7.8112909999999998</v>
      </c>
      <c r="M108" s="20">
        <v>7.2596090000000002</v>
      </c>
      <c r="N108" s="20">
        <v>7.2357589999999998</v>
      </c>
      <c r="O108" s="20">
        <v>6.3018539999999996</v>
      </c>
      <c r="P108" s="20">
        <v>6.1088560000000003</v>
      </c>
      <c r="Q108" s="20">
        <v>7.1219080000000003</v>
      </c>
      <c r="R108" s="20">
        <v>6.9204400000000001</v>
      </c>
      <c r="S108" s="20">
        <v>7.6823769999999998</v>
      </c>
      <c r="T108" s="20">
        <v>8.4128070000000008</v>
      </c>
      <c r="U108" s="20">
        <v>11.23976</v>
      </c>
      <c r="V108" s="20">
        <v>9.8004850000000001</v>
      </c>
      <c r="W108" s="20">
        <v>8.8859100000000009</v>
      </c>
      <c r="X108" s="20">
        <v>7.8112909999999998</v>
      </c>
      <c r="Y108" s="20">
        <v>7.2596090000000002</v>
      </c>
      <c r="Z108" s="20">
        <v>7.2357589999999998</v>
      </c>
      <c r="AA108" s="20">
        <v>6.3018539999999996</v>
      </c>
      <c r="AB108" s="20">
        <v>6.3270299999999997</v>
      </c>
      <c r="AC108" s="20">
        <v>7.1219080000000003</v>
      </c>
      <c r="AD108" s="20">
        <v>6.9204400000000001</v>
      </c>
      <c r="AE108" s="20">
        <v>7.6823759999999996</v>
      </c>
      <c r="AF108" s="20">
        <v>8.4128070000000008</v>
      </c>
      <c r="AG108" s="20">
        <v>11.239750000000001</v>
      </c>
      <c r="AH108" s="20">
        <v>9.8004859999999994</v>
      </c>
      <c r="AI108" s="20">
        <v>8.8859100000000009</v>
      </c>
      <c r="AJ108" s="20">
        <v>7.8112909999999998</v>
      </c>
      <c r="AK108" s="20">
        <v>7.2596090000000002</v>
      </c>
      <c r="AL108" s="20">
        <v>7.2357589999999998</v>
      </c>
      <c r="AM108" s="20">
        <v>6.3018539999999996</v>
      </c>
      <c r="AN108" s="20">
        <v>6.1088560000000003</v>
      </c>
      <c r="AO108" s="20">
        <v>7.1219080000000003</v>
      </c>
      <c r="AP108" s="20">
        <v>6.9204400000000001</v>
      </c>
      <c r="AQ108" s="20">
        <v>7.6823759999999996</v>
      </c>
      <c r="AR108" s="20">
        <v>8.4128070000000008</v>
      </c>
      <c r="AS108" s="20">
        <v>11.23976</v>
      </c>
      <c r="AT108" s="20">
        <v>9.8004859999999994</v>
      </c>
      <c r="AU108" s="20">
        <v>8.8859100000000009</v>
      </c>
      <c r="AV108" s="20">
        <v>7.8112909999999998</v>
      </c>
      <c r="AW108" s="20">
        <v>7.2596090000000002</v>
      </c>
      <c r="AX108" s="22">
        <v>7.2357589999999998</v>
      </c>
      <c r="AY108" s="16"/>
      <c r="AZ108" s="21">
        <f t="array" ref="AZ108">SUM(IF(YEAR($C$5:$AX$5)=AZ$5,$C108:$AX108))</f>
        <v>94.781046000000003</v>
      </c>
      <c r="BA108" s="20">
        <f t="array" ref="BA108">SUM(IF(YEAR($C$5:$AX$5)=BA$5,$C108:$AX108))</f>
        <v>94.781056000000007</v>
      </c>
      <c r="BB108" s="20">
        <f t="array" ref="BB108">SUM(IF(YEAR($C$5:$AX$5)=BB$5,$C108:$AX108))</f>
        <v>94.999219999999994</v>
      </c>
      <c r="BC108" s="22">
        <f t="array" ref="BC108">SUM(IF(YEAR($C$5:$AX$5)=BC$5,$C108:$AX108))</f>
        <v>94.781055999999992</v>
      </c>
      <c r="BE108" s="21">
        <f t="shared" si="17"/>
        <v>94.781046000000018</v>
      </c>
      <c r="BF108" s="20">
        <f t="shared" si="18"/>
        <v>94.999229</v>
      </c>
      <c r="BG108" s="22">
        <f t="shared" si="19"/>
        <v>94.781046000000018</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15.618029999999999</v>
      </c>
      <c r="D111" s="20">
        <v>13.77591</v>
      </c>
      <c r="E111" s="20">
        <v>15.79147</v>
      </c>
      <c r="F111" s="20">
        <v>15.061859999999999</v>
      </c>
      <c r="G111" s="20">
        <v>14.90152</v>
      </c>
      <c r="H111" s="20">
        <v>15.554679999999999</v>
      </c>
      <c r="I111" s="20">
        <v>16.085470000000001</v>
      </c>
      <c r="J111" s="20">
        <v>16.15841</v>
      </c>
      <c r="K111" s="20">
        <v>14.88415</v>
      </c>
      <c r="L111" s="20">
        <v>14.37219</v>
      </c>
      <c r="M111" s="20">
        <v>15.58367</v>
      </c>
      <c r="N111" s="20">
        <v>16.816089999999999</v>
      </c>
      <c r="O111" s="20">
        <v>15.618029999999999</v>
      </c>
      <c r="P111" s="20">
        <v>13.77591</v>
      </c>
      <c r="Q111" s="20">
        <v>15.79147</v>
      </c>
      <c r="R111" s="20">
        <v>15.061859999999999</v>
      </c>
      <c r="S111" s="20">
        <v>14.90152</v>
      </c>
      <c r="T111" s="20">
        <v>15.554679999999999</v>
      </c>
      <c r="U111" s="20">
        <v>16.085470000000001</v>
      </c>
      <c r="V111" s="20">
        <v>16.15841</v>
      </c>
      <c r="W111" s="20">
        <v>14.88415</v>
      </c>
      <c r="X111" s="20">
        <v>14.37219</v>
      </c>
      <c r="Y111" s="20">
        <v>15.58367</v>
      </c>
      <c r="Z111" s="20">
        <v>16.816089999999999</v>
      </c>
      <c r="AA111" s="20">
        <v>15.618029999999999</v>
      </c>
      <c r="AB111" s="20">
        <v>14.267899999999999</v>
      </c>
      <c r="AC111" s="20">
        <v>15.79147</v>
      </c>
      <c r="AD111" s="20">
        <v>15.061859999999999</v>
      </c>
      <c r="AE111" s="20">
        <v>14.90152</v>
      </c>
      <c r="AF111" s="20">
        <v>15.554679999999999</v>
      </c>
      <c r="AG111" s="20">
        <v>16.085470000000001</v>
      </c>
      <c r="AH111" s="20">
        <v>16.15841</v>
      </c>
      <c r="AI111" s="20">
        <v>14.88415</v>
      </c>
      <c r="AJ111" s="20">
        <v>14.37219</v>
      </c>
      <c r="AK111" s="20">
        <v>15.58367</v>
      </c>
      <c r="AL111" s="20">
        <v>16.816089999999999</v>
      </c>
      <c r="AM111" s="20">
        <v>15.618029999999999</v>
      </c>
      <c r="AN111" s="20">
        <v>13.77591</v>
      </c>
      <c r="AO111" s="20">
        <v>15.79147</v>
      </c>
      <c r="AP111" s="20">
        <v>15.061859999999999</v>
      </c>
      <c r="AQ111" s="20">
        <v>14.90152</v>
      </c>
      <c r="AR111" s="20">
        <v>15.554679999999999</v>
      </c>
      <c r="AS111" s="20">
        <v>16.085470000000001</v>
      </c>
      <c r="AT111" s="20">
        <v>16.15841</v>
      </c>
      <c r="AU111" s="20">
        <v>14.88415</v>
      </c>
      <c r="AV111" s="20">
        <v>14.37219</v>
      </c>
      <c r="AW111" s="20">
        <v>15.58367</v>
      </c>
      <c r="AX111" s="22">
        <v>16.816089999999999</v>
      </c>
      <c r="AY111" s="16"/>
      <c r="AZ111" s="21">
        <f t="array" ref="AZ111">SUM(IF(YEAR($C$5:$AX$5)=AZ$5,$C111:$AX111))</f>
        <v>184.60345000000001</v>
      </c>
      <c r="BA111" s="20">
        <f t="array" ref="BA111">SUM(IF(YEAR($C$5:$AX$5)=BA$5,$C111:$AX111))</f>
        <v>184.60345000000001</v>
      </c>
      <c r="BB111" s="20">
        <f t="array" ref="BB111">SUM(IF(YEAR($C$5:$AX$5)=BB$5,$C111:$AX111))</f>
        <v>185.09544000000002</v>
      </c>
      <c r="BC111" s="22">
        <f t="array" ref="BC111">SUM(IF(YEAR($C$5:$AX$5)=BC$5,$C111:$AX111))</f>
        <v>184.60345000000001</v>
      </c>
      <c r="BE111" s="21">
        <f t="shared" si="17"/>
        <v>184.60345000000001</v>
      </c>
      <c r="BF111" s="20">
        <f t="shared" si="18"/>
        <v>185.09544</v>
      </c>
      <c r="BG111" s="22">
        <f t="shared" si="19"/>
        <v>184.60345000000001</v>
      </c>
    </row>
    <row r="112" spans="2:59">
      <c r="B112" s="17">
        <v>50279</v>
      </c>
      <c r="C112" s="20">
        <v>11.602777400000001</v>
      </c>
      <c r="D112" s="20">
        <v>10.109757</v>
      </c>
      <c r="E112" s="20">
        <v>11.588926999999998</v>
      </c>
      <c r="F112" s="20">
        <v>11.053483</v>
      </c>
      <c r="G112" s="20">
        <v>11.011181560000001</v>
      </c>
      <c r="H112" s="20">
        <v>11.497129929999998</v>
      </c>
      <c r="I112" s="20">
        <v>14.050595000000001</v>
      </c>
      <c r="J112" s="20">
        <v>12.985359999999998</v>
      </c>
      <c r="K112" s="20">
        <v>10.923068000000001</v>
      </c>
      <c r="L112" s="20">
        <v>10.547358000000001</v>
      </c>
      <c r="M112" s="20">
        <v>11.436430999999999</v>
      </c>
      <c r="N112" s="20">
        <v>12.340869000000001</v>
      </c>
      <c r="O112" s="20">
        <v>11.461646000000002</v>
      </c>
      <c r="P112" s="20">
        <v>10.109757</v>
      </c>
      <c r="Q112" s="20">
        <v>11.588927</v>
      </c>
      <c r="R112" s="20">
        <v>11.053483</v>
      </c>
      <c r="S112" s="20">
        <v>10.98156062</v>
      </c>
      <c r="T112" s="20">
        <v>11.464337959999998</v>
      </c>
      <c r="U112" s="20">
        <v>14.245892000000001</v>
      </c>
      <c r="V112" s="20">
        <v>13.001695999999999</v>
      </c>
      <c r="W112" s="20">
        <v>10.923068000000001</v>
      </c>
      <c r="X112" s="20">
        <v>10.547358000000001</v>
      </c>
      <c r="Y112" s="20">
        <v>11.436431000000001</v>
      </c>
      <c r="Z112" s="20">
        <v>12.340869000000001</v>
      </c>
      <c r="AA112" s="20">
        <v>11.585182100000001</v>
      </c>
      <c r="AB112" s="20">
        <v>10.470821999999998</v>
      </c>
      <c r="AC112" s="20">
        <v>11.588927</v>
      </c>
      <c r="AD112" s="20">
        <v>11.082708450000002</v>
      </c>
      <c r="AE112" s="20">
        <v>10.935814000000001</v>
      </c>
      <c r="AF112" s="20">
        <v>11.415149999999999</v>
      </c>
      <c r="AG112" s="20">
        <v>14.083145000000002</v>
      </c>
      <c r="AH112" s="20">
        <v>13.785800999999999</v>
      </c>
      <c r="AI112" s="20">
        <v>10.97231627</v>
      </c>
      <c r="AJ112" s="20">
        <v>10.547358000000001</v>
      </c>
      <c r="AK112" s="20">
        <v>11.436430999999999</v>
      </c>
      <c r="AL112" s="20">
        <v>12.340869000000001</v>
      </c>
      <c r="AM112" s="20">
        <v>11.567588799999999</v>
      </c>
      <c r="AN112" s="20">
        <v>10.127241419999999</v>
      </c>
      <c r="AO112" s="20">
        <v>11.588927</v>
      </c>
      <c r="AP112" s="20">
        <v>11.053483</v>
      </c>
      <c r="AQ112" s="20">
        <v>10.935814000000001</v>
      </c>
      <c r="AR112" s="20">
        <v>11.5547428</v>
      </c>
      <c r="AS112" s="20">
        <v>14.652759000000001</v>
      </c>
      <c r="AT112" s="20">
        <v>13.950441999999999</v>
      </c>
      <c r="AU112" s="20">
        <v>11.004879169999999</v>
      </c>
      <c r="AV112" s="20">
        <v>10.547358000000001</v>
      </c>
      <c r="AW112" s="20">
        <v>11.436431000000001</v>
      </c>
      <c r="AX112" s="22">
        <v>12.340869000000001</v>
      </c>
      <c r="AY112" s="16"/>
      <c r="AZ112" s="21">
        <f t="array" ref="AZ112">SUM(IF(YEAR($C$5:$AX$5)=AZ$5,$C112:$AX112))</f>
        <v>139.14693689000001</v>
      </c>
      <c r="BA112" s="20">
        <f t="array" ref="BA112">SUM(IF(YEAR($C$5:$AX$5)=BA$5,$C112:$AX112))</f>
        <v>139.15502558</v>
      </c>
      <c r="BB112" s="20">
        <f t="array" ref="BB112">SUM(IF(YEAR($C$5:$AX$5)=BB$5,$C112:$AX112))</f>
        <v>140.24452382000001</v>
      </c>
      <c r="BC112" s="22">
        <f t="array" ref="BC112">SUM(IF(YEAR($C$5:$AX$5)=BC$5,$C112:$AX112))</f>
        <v>140.76053518999998</v>
      </c>
      <c r="BE112" s="21">
        <f t="shared" si="17"/>
        <v>138.97618455</v>
      </c>
      <c r="BF112" s="20">
        <f t="shared" si="18"/>
        <v>139.62310550999999</v>
      </c>
      <c r="BG112" s="22">
        <f t="shared" si="19"/>
        <v>139.85412449</v>
      </c>
    </row>
    <row r="113" spans="2:59">
      <c r="B113" s="17">
        <v>50373</v>
      </c>
      <c r="C113" s="20">
        <v>2.073738E-2</v>
      </c>
      <c r="D113" s="20">
        <v>2.6454700000000001E-2</v>
      </c>
      <c r="E113" s="20">
        <v>1.77007E-2</v>
      </c>
      <c r="F113" s="20">
        <v>1.5103531999999999E-2</v>
      </c>
      <c r="G113" s="20">
        <v>1.7081374E-2</v>
      </c>
      <c r="H113" s="20">
        <v>1.7900481999999999E-2</v>
      </c>
      <c r="I113" s="20">
        <v>2.3414480000000001E-2</v>
      </c>
      <c r="J113" s="20">
        <v>2.071742E-2</v>
      </c>
      <c r="K113" s="20">
        <v>1.7860523999999999E-2</v>
      </c>
      <c r="L113" s="20">
        <v>1.67817E-2</v>
      </c>
      <c r="M113" s="20">
        <v>1.6601898E-2</v>
      </c>
      <c r="N113" s="20">
        <v>1.8559763999999999E-2</v>
      </c>
      <c r="O113" s="20">
        <v>2.073738E-2</v>
      </c>
      <c r="P113" s="20">
        <v>2.6454700000000001E-2</v>
      </c>
      <c r="Q113" s="20">
        <v>1.77007E-2</v>
      </c>
      <c r="R113" s="20">
        <v>1.5103531999999999E-2</v>
      </c>
      <c r="S113" s="20">
        <v>1.7081374E-2</v>
      </c>
      <c r="T113" s="20">
        <v>1.7900481999999999E-2</v>
      </c>
      <c r="U113" s="20">
        <v>2.3414480000000001E-2</v>
      </c>
      <c r="V113" s="20">
        <v>2.071742E-2</v>
      </c>
      <c r="W113" s="20">
        <v>1.7860523999999999E-2</v>
      </c>
      <c r="X113" s="20">
        <v>1.67817E-2</v>
      </c>
      <c r="Y113" s="20">
        <v>1.6601898E-2</v>
      </c>
      <c r="Z113" s="20">
        <v>1.8559763999999999E-2</v>
      </c>
      <c r="AA113" s="20">
        <v>2.073738E-2</v>
      </c>
      <c r="AB113" s="20">
        <v>2.73995E-2</v>
      </c>
      <c r="AC113" s="20">
        <v>1.77007E-2</v>
      </c>
      <c r="AD113" s="20">
        <v>1.5103531999999999E-2</v>
      </c>
      <c r="AE113" s="20">
        <v>1.7081374E-2</v>
      </c>
      <c r="AF113" s="20">
        <v>1.7900481999999999E-2</v>
      </c>
      <c r="AG113" s="20">
        <v>2.3414480000000001E-2</v>
      </c>
      <c r="AH113" s="20">
        <v>2.071742E-2</v>
      </c>
      <c r="AI113" s="20">
        <v>1.7860523999999999E-2</v>
      </c>
      <c r="AJ113" s="20">
        <v>1.67817E-2</v>
      </c>
      <c r="AK113" s="20">
        <v>1.6601898E-2</v>
      </c>
      <c r="AL113" s="20">
        <v>1.8559763999999999E-2</v>
      </c>
      <c r="AM113" s="20">
        <v>2.073738E-2</v>
      </c>
      <c r="AN113" s="20">
        <v>2.6454700000000001E-2</v>
      </c>
      <c r="AO113" s="20">
        <v>1.77007E-2</v>
      </c>
      <c r="AP113" s="20">
        <v>1.5103531999999999E-2</v>
      </c>
      <c r="AQ113" s="20">
        <v>1.7081374E-2</v>
      </c>
      <c r="AR113" s="20">
        <v>1.7900481999999999E-2</v>
      </c>
      <c r="AS113" s="20">
        <v>2.3414480000000001E-2</v>
      </c>
      <c r="AT113" s="20">
        <v>2.071742E-2</v>
      </c>
      <c r="AU113" s="20">
        <v>1.7860523999999999E-2</v>
      </c>
      <c r="AV113" s="20">
        <v>1.67817E-2</v>
      </c>
      <c r="AW113" s="20">
        <v>1.6601898E-2</v>
      </c>
      <c r="AX113" s="22">
        <v>1.8559763999999999E-2</v>
      </c>
      <c r="AY113" s="16"/>
      <c r="AZ113" s="21">
        <f t="array" ref="AZ113">SUM(IF(YEAR($C$5:$AX$5)=AZ$5,$C113:$AX113))</f>
        <v>0.228913954</v>
      </c>
      <c r="BA113" s="20">
        <f t="array" ref="BA113">SUM(IF(YEAR($C$5:$AX$5)=BA$5,$C113:$AX113))</f>
        <v>0.228913954</v>
      </c>
      <c r="BB113" s="20">
        <f t="array" ref="BB113">SUM(IF(YEAR($C$5:$AX$5)=BB$5,$C113:$AX113))</f>
        <v>0.22985875400000003</v>
      </c>
      <c r="BC113" s="22">
        <f t="array" ref="BC113">SUM(IF(YEAR($C$5:$AX$5)=BC$5,$C113:$AX113))</f>
        <v>0.228913954</v>
      </c>
      <c r="BE113" s="21">
        <f t="shared" si="17"/>
        <v>0.22891395400000003</v>
      </c>
      <c r="BF113" s="20">
        <f t="shared" si="18"/>
        <v>0.229858754</v>
      </c>
      <c r="BG113" s="22">
        <f t="shared" si="19"/>
        <v>0.22891395400000003</v>
      </c>
    </row>
    <row r="114" spans="2:59">
      <c r="B114" s="17">
        <v>50385</v>
      </c>
      <c r="C114" s="20">
        <v>3.8869760000000002</v>
      </c>
      <c r="D114" s="20">
        <v>3.39581</v>
      </c>
      <c r="E114" s="20">
        <v>5.1930019999999999</v>
      </c>
      <c r="F114" s="20">
        <v>6.8423249999999998</v>
      </c>
      <c r="G114" s="20">
        <v>5.354177</v>
      </c>
      <c r="H114" s="20">
        <v>5.0420319999999998</v>
      </c>
      <c r="I114" s="20">
        <v>6.7283910000000002</v>
      </c>
      <c r="J114" s="20">
        <v>7.1537389999999998</v>
      </c>
      <c r="K114" s="20">
        <v>3.9225460000000001</v>
      </c>
      <c r="L114" s="20">
        <v>3.3179319999999999</v>
      </c>
      <c r="M114" s="20">
        <v>3.4830369999999999</v>
      </c>
      <c r="N114" s="20">
        <v>3.6239249999999998</v>
      </c>
      <c r="O114" s="20">
        <v>3.8869760000000002</v>
      </c>
      <c r="P114" s="20">
        <v>3.39581</v>
      </c>
      <c r="Q114" s="20">
        <v>5.1930019999999999</v>
      </c>
      <c r="R114" s="20">
        <v>6.8423249999999998</v>
      </c>
      <c r="S114" s="20">
        <v>5.354177</v>
      </c>
      <c r="T114" s="20">
        <v>5.0420319999999998</v>
      </c>
      <c r="U114" s="20">
        <v>6.7283910000000002</v>
      </c>
      <c r="V114" s="20">
        <v>7.15374</v>
      </c>
      <c r="W114" s="20">
        <v>3.9225460000000001</v>
      </c>
      <c r="X114" s="20">
        <v>3.3179319999999999</v>
      </c>
      <c r="Y114" s="20">
        <v>3.4830369999999999</v>
      </c>
      <c r="Z114" s="20">
        <v>3.6239249999999998</v>
      </c>
      <c r="AA114" s="20">
        <v>3.8869760000000002</v>
      </c>
      <c r="AB114" s="20">
        <v>3.5170889999999999</v>
      </c>
      <c r="AC114" s="20">
        <v>5.1930019999999999</v>
      </c>
      <c r="AD114" s="20">
        <v>6.8423259999999999</v>
      </c>
      <c r="AE114" s="20">
        <v>5.354177</v>
      </c>
      <c r="AF114" s="20">
        <v>5.0420319999999998</v>
      </c>
      <c r="AG114" s="20">
        <v>6.7283910000000002</v>
      </c>
      <c r="AH114" s="20">
        <v>7.15374</v>
      </c>
      <c r="AI114" s="20">
        <v>3.9225460000000001</v>
      </c>
      <c r="AJ114" s="20">
        <v>3.3179319999999999</v>
      </c>
      <c r="AK114" s="20">
        <v>3.4830369999999999</v>
      </c>
      <c r="AL114" s="20">
        <v>3.6239249999999998</v>
      </c>
      <c r="AM114" s="20">
        <v>3.8869760000000002</v>
      </c>
      <c r="AN114" s="20">
        <v>3.39581</v>
      </c>
      <c r="AO114" s="20">
        <v>5.1930019999999999</v>
      </c>
      <c r="AP114" s="20">
        <v>6.842327</v>
      </c>
      <c r="AQ114" s="20">
        <v>5.354177</v>
      </c>
      <c r="AR114" s="20">
        <v>5.0420319999999998</v>
      </c>
      <c r="AS114" s="20">
        <v>6.7283920000000004</v>
      </c>
      <c r="AT114" s="20">
        <v>7.15374</v>
      </c>
      <c r="AU114" s="20">
        <v>3.9225460000000001</v>
      </c>
      <c r="AV114" s="20">
        <v>3.3179319999999999</v>
      </c>
      <c r="AW114" s="20">
        <v>3.4830369999999999</v>
      </c>
      <c r="AX114" s="22">
        <v>3.6239249999999998</v>
      </c>
      <c r="AY114" s="16"/>
      <c r="AZ114" s="21">
        <f t="array" ref="AZ114">SUM(IF(YEAR($C$5:$AX$5)=AZ$5,$C114:$AX114))</f>
        <v>57.943891999999998</v>
      </c>
      <c r="BA114" s="20">
        <f t="array" ref="BA114">SUM(IF(YEAR($C$5:$AX$5)=BA$5,$C114:$AX114))</f>
        <v>57.943892999999996</v>
      </c>
      <c r="BB114" s="20">
        <f t="array" ref="BB114">SUM(IF(YEAR($C$5:$AX$5)=BB$5,$C114:$AX114))</f>
        <v>58.065172999999994</v>
      </c>
      <c r="BC114" s="22">
        <f t="array" ref="BC114">SUM(IF(YEAR($C$5:$AX$5)=BC$5,$C114:$AX114))</f>
        <v>57.943895999999995</v>
      </c>
      <c r="BE114" s="21">
        <f t="shared" si="17"/>
        <v>57.943891999999998</v>
      </c>
      <c r="BF114" s="20">
        <f t="shared" si="18"/>
        <v>58.065172999999994</v>
      </c>
      <c r="BG114" s="22">
        <f t="shared" si="19"/>
        <v>57.943894999999991</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3.6201699999999999</v>
      </c>
      <c r="D117" s="20">
        <v>2.0711170000000001</v>
      </c>
      <c r="E117" s="20">
        <v>5.8990429999999998</v>
      </c>
      <c r="F117" s="20">
        <v>4.7013720000000001</v>
      </c>
      <c r="G117" s="20">
        <v>6.5644640000000001</v>
      </c>
      <c r="H117" s="20">
        <v>4.729635</v>
      </c>
      <c r="I117" s="20">
        <v>8.5195419999999995</v>
      </c>
      <c r="J117" s="20">
        <v>7.4274469999999999</v>
      </c>
      <c r="K117" s="20">
        <v>6.5617660000000004</v>
      </c>
      <c r="L117" s="20">
        <v>6.1812389999999997</v>
      </c>
      <c r="M117" s="20">
        <v>2.614357</v>
      </c>
      <c r="N117" s="20">
        <v>3.1339899999999998</v>
      </c>
      <c r="O117" s="20">
        <v>3.6201699999999999</v>
      </c>
      <c r="P117" s="20">
        <v>2.0711170000000001</v>
      </c>
      <c r="Q117" s="20">
        <v>5.899044</v>
      </c>
      <c r="R117" s="20">
        <v>4.7013720000000001</v>
      </c>
      <c r="S117" s="20">
        <v>6.5644640000000001</v>
      </c>
      <c r="T117" s="20">
        <v>4.7296360000000002</v>
      </c>
      <c r="U117" s="20">
        <v>8.5195430000000005</v>
      </c>
      <c r="V117" s="20">
        <v>7.4274469999999999</v>
      </c>
      <c r="W117" s="20">
        <v>6.5617660000000004</v>
      </c>
      <c r="X117" s="20">
        <v>6.1812399999999998</v>
      </c>
      <c r="Y117" s="20">
        <v>2.614357</v>
      </c>
      <c r="Z117" s="20">
        <v>3.133991</v>
      </c>
      <c r="AA117" s="20">
        <v>3.6201699999999999</v>
      </c>
      <c r="AB117" s="20">
        <v>2.145086</v>
      </c>
      <c r="AC117" s="20">
        <v>5.899044</v>
      </c>
      <c r="AD117" s="20">
        <v>4.7013730000000002</v>
      </c>
      <c r="AE117" s="20">
        <v>6.5644650000000002</v>
      </c>
      <c r="AF117" s="20">
        <v>4.729635</v>
      </c>
      <c r="AG117" s="20">
        <v>8.5195419999999995</v>
      </c>
      <c r="AH117" s="20">
        <v>7.4274469999999999</v>
      </c>
      <c r="AI117" s="20">
        <v>6.5617660000000004</v>
      </c>
      <c r="AJ117" s="20">
        <v>6.1812399999999998</v>
      </c>
      <c r="AK117" s="20">
        <v>2.614357</v>
      </c>
      <c r="AL117" s="20">
        <v>3.133991</v>
      </c>
      <c r="AM117" s="20">
        <v>3.620171</v>
      </c>
      <c r="AN117" s="20">
        <v>2.0711179999999998</v>
      </c>
      <c r="AO117" s="20">
        <v>5.899044</v>
      </c>
      <c r="AP117" s="20">
        <v>4.7013730000000002</v>
      </c>
      <c r="AQ117" s="20">
        <v>6.5644650000000002</v>
      </c>
      <c r="AR117" s="20">
        <v>4.7296360000000002</v>
      </c>
      <c r="AS117" s="20">
        <v>8.5195430000000005</v>
      </c>
      <c r="AT117" s="20">
        <v>7.4274480000000001</v>
      </c>
      <c r="AU117" s="20">
        <v>6.5617669999999997</v>
      </c>
      <c r="AV117" s="20">
        <v>6.181241</v>
      </c>
      <c r="AW117" s="20">
        <v>2.6143580000000002</v>
      </c>
      <c r="AX117" s="22">
        <v>3.133991</v>
      </c>
      <c r="AY117" s="16"/>
      <c r="AZ117" s="21">
        <f t="array" ref="AZ117">SUM(IF(YEAR($C$5:$AX$5)=AZ$5,$C117:$AX117))</f>
        <v>62.024141999999998</v>
      </c>
      <c r="BA117" s="20">
        <f t="array" ref="BA117">SUM(IF(YEAR($C$5:$AX$5)=BA$5,$C117:$AX117))</f>
        <v>62.024146999999999</v>
      </c>
      <c r="BB117" s="20">
        <f t="array" ref="BB117">SUM(IF(YEAR($C$5:$AX$5)=BB$5,$C117:$AX117))</f>
        <v>62.098116000000005</v>
      </c>
      <c r="BC117" s="22">
        <f t="array" ref="BC117">SUM(IF(YEAR($C$5:$AX$5)=BC$5,$C117:$AX117))</f>
        <v>62.024154999999993</v>
      </c>
      <c r="BE117" s="21">
        <f t="shared" si="17"/>
        <v>62.024143000000002</v>
      </c>
      <c r="BF117" s="20">
        <f t="shared" si="18"/>
        <v>62.098118000000014</v>
      </c>
      <c r="BG117" s="22">
        <f t="shared" si="19"/>
        <v>62.024149000000008</v>
      </c>
    </row>
    <row r="118" spans="2:59">
      <c r="B118" s="17">
        <v>50561</v>
      </c>
      <c r="C118" s="20">
        <v>40.106538</v>
      </c>
      <c r="D118" s="20">
        <v>37.602268000000002</v>
      </c>
      <c r="E118" s="20">
        <v>38.111069000000001</v>
      </c>
      <c r="F118" s="20">
        <v>48.655756999999994</v>
      </c>
      <c r="G118" s="20">
        <v>42.076479000000006</v>
      </c>
      <c r="H118" s="20">
        <v>53.989247000000006</v>
      </c>
      <c r="I118" s="20">
        <v>66.274726000000001</v>
      </c>
      <c r="J118" s="20">
        <v>60.833766999999995</v>
      </c>
      <c r="K118" s="20">
        <v>45.872062999999997</v>
      </c>
      <c r="L118" s="20">
        <v>43.944217999999992</v>
      </c>
      <c r="M118" s="20">
        <v>47.065047</v>
      </c>
      <c r="N118" s="20">
        <v>42.423278999999994</v>
      </c>
      <c r="O118" s="20">
        <v>41.965271999999999</v>
      </c>
      <c r="P118" s="20">
        <v>37.722100999999995</v>
      </c>
      <c r="Q118" s="20">
        <v>43.551556000000005</v>
      </c>
      <c r="R118" s="20">
        <v>40.049209000000005</v>
      </c>
      <c r="S118" s="20">
        <v>42.262247000000002</v>
      </c>
      <c r="T118" s="20">
        <v>54.189515999999998</v>
      </c>
      <c r="U118" s="20">
        <v>65.959210999999996</v>
      </c>
      <c r="V118" s="20">
        <v>61.243130000000008</v>
      </c>
      <c r="W118" s="20">
        <v>45.351979</v>
      </c>
      <c r="X118" s="20">
        <v>44.458894000000001</v>
      </c>
      <c r="Y118" s="20">
        <v>46.691174000000004</v>
      </c>
      <c r="Z118" s="20">
        <v>46.007440000000003</v>
      </c>
      <c r="AA118" s="20">
        <v>40.308030000000002</v>
      </c>
      <c r="AB118" s="20">
        <v>39.316521000000002</v>
      </c>
      <c r="AC118" s="20">
        <v>43.427939000000002</v>
      </c>
      <c r="AD118" s="20">
        <v>43.689409999999995</v>
      </c>
      <c r="AE118" s="20">
        <v>41.73901</v>
      </c>
      <c r="AF118" s="20">
        <v>50.943215999999993</v>
      </c>
      <c r="AG118" s="20">
        <v>67.515867999999998</v>
      </c>
      <c r="AH118" s="20">
        <v>64.59361100000001</v>
      </c>
      <c r="AI118" s="20">
        <v>47.807127000000001</v>
      </c>
      <c r="AJ118" s="20">
        <v>46.899538000000007</v>
      </c>
      <c r="AK118" s="20">
        <v>44.474969000000002</v>
      </c>
      <c r="AL118" s="20">
        <v>49.510318999999996</v>
      </c>
      <c r="AM118" s="20">
        <v>43.797899999999998</v>
      </c>
      <c r="AN118" s="20">
        <v>39.263436999999996</v>
      </c>
      <c r="AO118" s="20">
        <v>42.544653999999994</v>
      </c>
      <c r="AP118" s="20">
        <v>45.277788000000001</v>
      </c>
      <c r="AQ118" s="20">
        <v>42.364039999999996</v>
      </c>
      <c r="AR118" s="20">
        <v>52.229365999999999</v>
      </c>
      <c r="AS118" s="20">
        <v>68.954397</v>
      </c>
      <c r="AT118" s="20">
        <v>65.266457000000003</v>
      </c>
      <c r="AU118" s="20">
        <v>46.545207000000005</v>
      </c>
      <c r="AV118" s="20">
        <v>43.093147000000002</v>
      </c>
      <c r="AW118" s="20">
        <v>41.803122999999999</v>
      </c>
      <c r="AX118" s="22">
        <v>50.650680000000008</v>
      </c>
      <c r="AY118" s="16"/>
      <c r="AZ118" s="21">
        <f t="array" ref="AZ118">SUM(IF(YEAR($C$5:$AX$5)=AZ$5,$C118:$AX118))</f>
        <v>566.95445800000005</v>
      </c>
      <c r="BA118" s="20">
        <f t="array" ref="BA118">SUM(IF(YEAR($C$5:$AX$5)=BA$5,$C118:$AX118))</f>
        <v>569.451729</v>
      </c>
      <c r="BB118" s="20">
        <f t="array" ref="BB118">SUM(IF(YEAR($C$5:$AX$5)=BB$5,$C118:$AX118))</f>
        <v>580.22555799999998</v>
      </c>
      <c r="BC118" s="22">
        <f t="array" ref="BC118">SUM(IF(YEAR($C$5:$AX$5)=BC$5,$C118:$AX118))</f>
        <v>581.79019599999992</v>
      </c>
      <c r="BE118" s="21">
        <f t="shared" si="17"/>
        <v>565.95273199999997</v>
      </c>
      <c r="BF118" s="20">
        <f t="shared" si="18"/>
        <v>572.38225399999999</v>
      </c>
      <c r="BG118" s="22">
        <f t="shared" si="19"/>
        <v>584.99246700000003</v>
      </c>
    </row>
    <row r="119" spans="2:59">
      <c r="B119" s="17">
        <v>50611</v>
      </c>
      <c r="C119" s="20">
        <v>19.070430000000002</v>
      </c>
      <c r="D119" s="20">
        <v>17.191299999999998</v>
      </c>
      <c r="E119" s="20">
        <v>17.614560000000001</v>
      </c>
      <c r="F119" s="20">
        <v>15.845789999999999</v>
      </c>
      <c r="G119" s="20">
        <v>16.71613</v>
      </c>
      <c r="H119" s="20">
        <v>18.027670000000001</v>
      </c>
      <c r="I119" s="20">
        <v>19.042680000000001</v>
      </c>
      <c r="J119" s="20">
        <v>19.084150000000001</v>
      </c>
      <c r="K119" s="20">
        <v>17.475480000000001</v>
      </c>
      <c r="L119" s="20">
        <v>17.28218</v>
      </c>
      <c r="M119" s="20">
        <v>17.437069999999999</v>
      </c>
      <c r="N119" s="20">
        <v>18.95251</v>
      </c>
      <c r="O119" s="20">
        <v>19.084620000000001</v>
      </c>
      <c r="P119" s="20">
        <v>17.221620000000001</v>
      </c>
      <c r="Q119" s="20">
        <v>17.692150000000002</v>
      </c>
      <c r="R119" s="20">
        <v>16.0151</v>
      </c>
      <c r="S119" s="20">
        <v>17.2212</v>
      </c>
      <c r="T119" s="20">
        <v>18.094010000000001</v>
      </c>
      <c r="U119" s="20">
        <v>19.050979999999999</v>
      </c>
      <c r="V119" s="20">
        <v>19.09244</v>
      </c>
      <c r="W119" s="20">
        <v>17.58559</v>
      </c>
      <c r="X119" s="20">
        <v>17.108129999999999</v>
      </c>
      <c r="Y119" s="20">
        <v>17.462409999999998</v>
      </c>
      <c r="Z119" s="20">
        <v>18.960329999999999</v>
      </c>
      <c r="AA119" s="20">
        <v>19.094639999999998</v>
      </c>
      <c r="AB119" s="20">
        <v>17.848389999999998</v>
      </c>
      <c r="AC119" s="20">
        <v>17.761980000000001</v>
      </c>
      <c r="AD119" s="20">
        <v>15.786149999999999</v>
      </c>
      <c r="AE119" s="20">
        <v>16.70496</v>
      </c>
      <c r="AF119" s="20">
        <v>18.017189999999999</v>
      </c>
      <c r="AG119" s="20">
        <v>19.06756</v>
      </c>
      <c r="AH119" s="20">
        <v>19.117319999999999</v>
      </c>
      <c r="AI119" s="20">
        <v>17.949390000000001</v>
      </c>
      <c r="AJ119" s="20">
        <v>17.48396</v>
      </c>
      <c r="AK119" s="20">
        <v>17.427340000000001</v>
      </c>
      <c r="AL119" s="20">
        <v>19.101510000000001</v>
      </c>
      <c r="AM119" s="20">
        <v>19.121780000000001</v>
      </c>
      <c r="AN119" s="20">
        <v>17.20683</v>
      </c>
      <c r="AO119" s="20">
        <v>17.708290000000002</v>
      </c>
      <c r="AP119" s="20">
        <v>15.83029</v>
      </c>
      <c r="AQ119" s="20">
        <v>16.94576</v>
      </c>
      <c r="AR119" s="20">
        <v>18.13935</v>
      </c>
      <c r="AS119" s="20">
        <v>19.109030000000001</v>
      </c>
      <c r="AT119" s="20">
        <v>19.117319999999999</v>
      </c>
      <c r="AU119" s="20">
        <v>17.986899999999999</v>
      </c>
      <c r="AV119" s="20">
        <v>17.428190000000001</v>
      </c>
      <c r="AW119" s="20">
        <v>17.438600000000001</v>
      </c>
      <c r="AX119" s="22">
        <v>19.091259999999998</v>
      </c>
      <c r="AY119" s="16"/>
      <c r="AZ119" s="21">
        <f t="array" ref="AZ119">SUM(IF(YEAR($C$5:$AX$5)=AZ$5,$C119:$AX119))</f>
        <v>213.73995000000002</v>
      </c>
      <c r="BA119" s="20">
        <f t="array" ref="BA119">SUM(IF(YEAR($C$5:$AX$5)=BA$5,$C119:$AX119))</f>
        <v>214.58857999999998</v>
      </c>
      <c r="BB119" s="20">
        <f t="array" ref="BB119">SUM(IF(YEAR($C$5:$AX$5)=BB$5,$C119:$AX119))</f>
        <v>215.36038999999997</v>
      </c>
      <c r="BC119" s="22">
        <f t="array" ref="BC119">SUM(IF(YEAR($C$5:$AX$5)=BC$5,$C119:$AX119))</f>
        <v>215.12360000000001</v>
      </c>
      <c r="BE119" s="21">
        <f t="shared" si="17"/>
        <v>214.53643000000002</v>
      </c>
      <c r="BF119" s="20">
        <f t="shared" si="18"/>
        <v>214.55000999999999</v>
      </c>
      <c r="BG119" s="22">
        <f t="shared" si="19"/>
        <v>214.97721999999999</v>
      </c>
    </row>
    <row r="120" spans="2:59">
      <c r="B120" s="17">
        <v>50628</v>
      </c>
      <c r="C120" s="20">
        <v>0</v>
      </c>
      <c r="D120" s="20">
        <v>0</v>
      </c>
      <c r="E120" s="20">
        <v>0</v>
      </c>
      <c r="F120" s="20">
        <v>0.85842589999999996</v>
      </c>
      <c r="G120" s="20">
        <v>0.19666159999999999</v>
      </c>
      <c r="H120" s="20">
        <v>1.745433</v>
      </c>
      <c r="I120" s="20">
        <v>4.2908559999999998</v>
      </c>
      <c r="J120" s="20">
        <v>2.4532400000000001</v>
      </c>
      <c r="K120" s="20">
        <v>0</v>
      </c>
      <c r="L120" s="20">
        <v>0.65974080000000002</v>
      </c>
      <c r="M120" s="20">
        <v>0.62578420000000001</v>
      </c>
      <c r="N120" s="20">
        <v>0</v>
      </c>
      <c r="O120" s="20">
        <v>0</v>
      </c>
      <c r="P120" s="20">
        <v>0</v>
      </c>
      <c r="Q120" s="20">
        <v>0.1177322</v>
      </c>
      <c r="R120" s="20">
        <v>0.88255649999999997</v>
      </c>
      <c r="S120" s="20">
        <v>0.14934810000000001</v>
      </c>
      <c r="T120" s="20">
        <v>1.3667910000000001</v>
      </c>
      <c r="U120" s="20">
        <v>3.9167809999999998</v>
      </c>
      <c r="V120" s="20">
        <v>1.6978390000000001</v>
      </c>
      <c r="W120" s="20">
        <v>0</v>
      </c>
      <c r="X120" s="20">
        <v>1.041898</v>
      </c>
      <c r="Y120" s="20">
        <v>0.44659989999999999</v>
      </c>
      <c r="Z120" s="20">
        <v>0.18055789999999999</v>
      </c>
      <c r="AA120" s="20">
        <v>0</v>
      </c>
      <c r="AB120" s="20">
        <v>0</v>
      </c>
      <c r="AC120" s="20">
        <v>8.4426329999999994E-2</v>
      </c>
      <c r="AD120" s="20">
        <v>0.94593859999999996</v>
      </c>
      <c r="AE120" s="20">
        <v>0.14398520000000001</v>
      </c>
      <c r="AF120" s="20">
        <v>0.72684110000000002</v>
      </c>
      <c r="AG120" s="20">
        <v>3.8964620000000001</v>
      </c>
      <c r="AH120" s="20">
        <v>2.4363329999999999</v>
      </c>
      <c r="AI120" s="20">
        <v>1.811018E-2</v>
      </c>
      <c r="AJ120" s="20">
        <v>1.0313950000000001</v>
      </c>
      <c r="AK120" s="20">
        <v>0.18831319999999999</v>
      </c>
      <c r="AL120" s="20">
        <v>0.36317349999999998</v>
      </c>
      <c r="AM120" s="20">
        <v>0</v>
      </c>
      <c r="AN120" s="20">
        <v>0</v>
      </c>
      <c r="AO120" s="20">
        <v>0.15150810000000001</v>
      </c>
      <c r="AP120" s="20">
        <v>1.041887</v>
      </c>
      <c r="AQ120" s="20">
        <v>0.12915470000000001</v>
      </c>
      <c r="AR120" s="20">
        <v>0.36354320000000001</v>
      </c>
      <c r="AS120" s="20">
        <v>4.199948</v>
      </c>
      <c r="AT120" s="20">
        <v>2.254518</v>
      </c>
      <c r="AU120" s="20">
        <v>0</v>
      </c>
      <c r="AV120" s="20">
        <v>0.3779402</v>
      </c>
      <c r="AW120" s="20">
        <v>0</v>
      </c>
      <c r="AX120" s="22">
        <v>0.10889359999999999</v>
      </c>
      <c r="AY120" s="16"/>
      <c r="AZ120" s="21">
        <f t="array" ref="AZ120">SUM(IF(YEAR($C$5:$AX$5)=AZ$5,$C120:$AX120))</f>
        <v>10.8301415</v>
      </c>
      <c r="BA120" s="20">
        <f t="array" ref="BA120">SUM(IF(YEAR($C$5:$AX$5)=BA$5,$C120:$AX120))</f>
        <v>9.8001036000000017</v>
      </c>
      <c r="BB120" s="20">
        <f t="array" ref="BB120">SUM(IF(YEAR($C$5:$AX$5)=BB$5,$C120:$AX120))</f>
        <v>9.8349781099999998</v>
      </c>
      <c r="BC120" s="22">
        <f t="array" ref="BC120">SUM(IF(YEAR($C$5:$AX$5)=BC$5,$C120:$AX120))</f>
        <v>8.6273927999999991</v>
      </c>
      <c r="BE120" s="21">
        <f t="shared" si="17"/>
        <v>10.9246908</v>
      </c>
      <c r="BF120" s="20">
        <f t="shared" si="18"/>
        <v>9.824816929999999</v>
      </c>
      <c r="BG120" s="22">
        <f t="shared" si="19"/>
        <v>9.9831777800000019</v>
      </c>
    </row>
    <row r="121" spans="2:59">
      <c r="B121" s="17">
        <v>50657</v>
      </c>
      <c r="C121" s="20">
        <v>22.795960000000001</v>
      </c>
      <c r="D121" s="20">
        <v>19.46106</v>
      </c>
      <c r="E121" s="20">
        <v>19.35209</v>
      </c>
      <c r="F121" s="20">
        <v>23.274180000000001</v>
      </c>
      <c r="G121" s="20">
        <v>26.133690000000001</v>
      </c>
      <c r="H121" s="20">
        <v>28.032219999999999</v>
      </c>
      <c r="I121" s="20">
        <v>26.73358</v>
      </c>
      <c r="J121" s="20">
        <v>26.696660000000001</v>
      </c>
      <c r="K121" s="20">
        <v>24.725449999999999</v>
      </c>
      <c r="L121" s="20">
        <v>24.306270000000001</v>
      </c>
      <c r="M121" s="20">
        <v>24.249980000000001</v>
      </c>
      <c r="N121" s="20">
        <v>24.00515</v>
      </c>
      <c r="O121" s="20">
        <v>22.795960000000001</v>
      </c>
      <c r="P121" s="20">
        <v>19.46106</v>
      </c>
      <c r="Q121" s="20">
        <v>19.35209</v>
      </c>
      <c r="R121" s="20">
        <v>23.274180000000001</v>
      </c>
      <c r="S121" s="20">
        <v>26.133690000000001</v>
      </c>
      <c r="T121" s="20">
        <v>28.032219999999999</v>
      </c>
      <c r="U121" s="20">
        <v>26.73358</v>
      </c>
      <c r="V121" s="20">
        <v>26.696660000000001</v>
      </c>
      <c r="W121" s="20">
        <v>24.725449999999999</v>
      </c>
      <c r="X121" s="20">
        <v>24.306270000000001</v>
      </c>
      <c r="Y121" s="20">
        <v>24.249980000000001</v>
      </c>
      <c r="Z121" s="20">
        <v>24.00515</v>
      </c>
      <c r="AA121" s="20">
        <v>22.795960000000001</v>
      </c>
      <c r="AB121" s="20">
        <v>20.156089999999999</v>
      </c>
      <c r="AC121" s="20">
        <v>19.35209</v>
      </c>
      <c r="AD121" s="20">
        <v>23.274180000000001</v>
      </c>
      <c r="AE121" s="20">
        <v>26.133690000000001</v>
      </c>
      <c r="AF121" s="20">
        <v>28.032219999999999</v>
      </c>
      <c r="AG121" s="20">
        <v>26.73358</v>
      </c>
      <c r="AH121" s="20">
        <v>26.696660000000001</v>
      </c>
      <c r="AI121" s="20">
        <v>24.725449999999999</v>
      </c>
      <c r="AJ121" s="20">
        <v>24.306270000000001</v>
      </c>
      <c r="AK121" s="20">
        <v>24.249980000000001</v>
      </c>
      <c r="AL121" s="20">
        <v>24.00515</v>
      </c>
      <c r="AM121" s="20">
        <v>22.795960000000001</v>
      </c>
      <c r="AN121" s="20">
        <v>19.46106</v>
      </c>
      <c r="AO121" s="20">
        <v>19.35209</v>
      </c>
      <c r="AP121" s="20">
        <v>23.274180000000001</v>
      </c>
      <c r="AQ121" s="20">
        <v>26.133690000000001</v>
      </c>
      <c r="AR121" s="20">
        <v>28.032219999999999</v>
      </c>
      <c r="AS121" s="20">
        <v>26.73358</v>
      </c>
      <c r="AT121" s="20">
        <v>26.696660000000001</v>
      </c>
      <c r="AU121" s="20">
        <v>24.725449999999999</v>
      </c>
      <c r="AV121" s="20">
        <v>24.306270000000001</v>
      </c>
      <c r="AW121" s="20">
        <v>24.249980000000001</v>
      </c>
      <c r="AX121" s="22">
        <v>24.00515</v>
      </c>
      <c r="AY121" s="16"/>
      <c r="AZ121" s="21">
        <f t="array" ref="AZ121">SUM(IF(YEAR($C$5:$AX$5)=AZ$5,$C121:$AX121))</f>
        <v>289.76629000000003</v>
      </c>
      <c r="BA121" s="20">
        <f t="array" ref="BA121">SUM(IF(YEAR($C$5:$AX$5)=BA$5,$C121:$AX121))</f>
        <v>289.76629000000003</v>
      </c>
      <c r="BB121" s="20">
        <f t="array" ref="BB121">SUM(IF(YEAR($C$5:$AX$5)=BB$5,$C121:$AX121))</f>
        <v>290.46132000000006</v>
      </c>
      <c r="BC121" s="22">
        <f t="array" ref="BC121">SUM(IF(YEAR($C$5:$AX$5)=BC$5,$C121:$AX121))</f>
        <v>289.76629000000003</v>
      </c>
      <c r="BE121" s="21">
        <f t="shared" si="17"/>
        <v>289.76629000000003</v>
      </c>
      <c r="BF121" s="20">
        <f t="shared" si="18"/>
        <v>290.46132</v>
      </c>
      <c r="BG121" s="22">
        <f t="shared" si="19"/>
        <v>289.76629000000003</v>
      </c>
    </row>
    <row r="122" spans="2:59">
      <c r="B122" s="17">
        <v>50776</v>
      </c>
      <c r="C122" s="20">
        <v>39.305100000000003</v>
      </c>
      <c r="D122" s="20">
        <v>36.145820000000001</v>
      </c>
      <c r="E122" s="20">
        <v>37.035760000000003</v>
      </c>
      <c r="F122" s="20">
        <v>26.17501</v>
      </c>
      <c r="G122" s="20">
        <v>24.697690000000001</v>
      </c>
      <c r="H122" s="20">
        <v>29.920179999999998</v>
      </c>
      <c r="I122" s="20">
        <v>34.770200000000003</v>
      </c>
      <c r="J122" s="20">
        <v>34.500300000000003</v>
      </c>
      <c r="K122" s="20">
        <v>26.964580000000002</v>
      </c>
      <c r="L122" s="20">
        <v>26.98179</v>
      </c>
      <c r="M122" s="20">
        <v>34.04654</v>
      </c>
      <c r="N122" s="20">
        <v>39.338790000000003</v>
      </c>
      <c r="O122" s="20">
        <v>39.605989999999998</v>
      </c>
      <c r="P122" s="20">
        <v>36.209569999999999</v>
      </c>
      <c r="Q122" s="20">
        <v>37.198889999999999</v>
      </c>
      <c r="R122" s="20">
        <v>28.708020000000001</v>
      </c>
      <c r="S122" s="20">
        <v>27.008569999999999</v>
      </c>
      <c r="T122" s="20">
        <v>31.54541</v>
      </c>
      <c r="U122" s="20">
        <v>38.058459999999997</v>
      </c>
      <c r="V122" s="20">
        <v>37.470660000000002</v>
      </c>
      <c r="W122" s="20">
        <v>29.222480000000001</v>
      </c>
      <c r="X122" s="20">
        <v>30.15578</v>
      </c>
      <c r="Y122" s="20">
        <v>36.483820000000001</v>
      </c>
      <c r="Z122" s="20">
        <v>39.334040000000002</v>
      </c>
      <c r="AA122" s="20">
        <v>39.497059999999998</v>
      </c>
      <c r="AB122" s="20">
        <v>37.527380000000001</v>
      </c>
      <c r="AC122" s="20">
        <v>37.345700000000001</v>
      </c>
      <c r="AD122" s="20">
        <v>30.25787</v>
      </c>
      <c r="AE122" s="20">
        <v>27.34808</v>
      </c>
      <c r="AF122" s="20">
        <v>29.713920000000002</v>
      </c>
      <c r="AG122" s="20">
        <v>35.466149999999999</v>
      </c>
      <c r="AH122" s="20">
        <v>35.526879999999998</v>
      </c>
      <c r="AI122" s="20">
        <v>35.206069999999997</v>
      </c>
      <c r="AJ122" s="20">
        <v>36.51641</v>
      </c>
      <c r="AK122" s="20">
        <v>36.642110000000002</v>
      </c>
      <c r="AL122" s="20">
        <v>40.086660000000002</v>
      </c>
      <c r="AM122" s="20">
        <v>40.20478</v>
      </c>
      <c r="AN122" s="20">
        <v>36.178469999999997</v>
      </c>
      <c r="AO122" s="20">
        <v>37.23283</v>
      </c>
      <c r="AP122" s="20">
        <v>33.284210000000002</v>
      </c>
      <c r="AQ122" s="20">
        <v>34.196719999999999</v>
      </c>
      <c r="AR122" s="20">
        <v>34.954180000000001</v>
      </c>
      <c r="AS122" s="20">
        <v>39.343519999999998</v>
      </c>
      <c r="AT122" s="20">
        <v>39.526380000000003</v>
      </c>
      <c r="AU122" s="20">
        <v>36.378439999999998</v>
      </c>
      <c r="AV122" s="20">
        <v>36.643889999999999</v>
      </c>
      <c r="AW122" s="20">
        <v>36.665790000000001</v>
      </c>
      <c r="AX122" s="22">
        <v>40.122320000000002</v>
      </c>
      <c r="AY122" s="16"/>
      <c r="AZ122" s="21">
        <f t="array" ref="AZ122">SUM(IF(YEAR($C$5:$AX$5)=AZ$5,$C122:$AX122))</f>
        <v>389.88175999999999</v>
      </c>
      <c r="BA122" s="20">
        <f t="array" ref="BA122">SUM(IF(YEAR($C$5:$AX$5)=BA$5,$C122:$AX122))</f>
        <v>411.00169</v>
      </c>
      <c r="BB122" s="20">
        <f t="array" ref="BB122">SUM(IF(YEAR($C$5:$AX$5)=BB$5,$C122:$AX122))</f>
        <v>421.13429000000002</v>
      </c>
      <c r="BC122" s="22">
        <f t="array" ref="BC122">SUM(IF(YEAR($C$5:$AX$5)=BC$5,$C122:$AX122))</f>
        <v>444.73153000000008</v>
      </c>
      <c r="BE122" s="21">
        <f t="shared" si="17"/>
        <v>395.25342000000001</v>
      </c>
      <c r="BF122" s="20">
        <f t="shared" si="18"/>
        <v>414.24673999999999</v>
      </c>
      <c r="BG122" s="22">
        <f t="shared" si="19"/>
        <v>430.25521000000003</v>
      </c>
    </row>
    <row r="123" spans="2:59">
      <c r="B123" s="17">
        <v>50799</v>
      </c>
      <c r="C123" s="20">
        <v>10.604887999999999</v>
      </c>
      <c r="D123" s="20">
        <v>10.443666</v>
      </c>
      <c r="E123" s="20">
        <v>13.951370000000001</v>
      </c>
      <c r="F123" s="20">
        <v>11.785057999999999</v>
      </c>
      <c r="G123" s="20">
        <v>13.347895999999999</v>
      </c>
      <c r="H123" s="20">
        <v>16.190863</v>
      </c>
      <c r="I123" s="20">
        <v>18.728895000000001</v>
      </c>
      <c r="J123" s="20">
        <v>17.291094999999999</v>
      </c>
      <c r="K123" s="20">
        <v>15.225083999999999</v>
      </c>
      <c r="L123" s="20">
        <v>13.542833</v>
      </c>
      <c r="M123" s="20">
        <v>14.269413</v>
      </c>
      <c r="N123" s="20">
        <v>16.280522000000001</v>
      </c>
      <c r="O123" s="20">
        <v>12.982635</v>
      </c>
      <c r="P123" s="20">
        <v>12.673674999999999</v>
      </c>
      <c r="Q123" s="20">
        <v>14.127101</v>
      </c>
      <c r="R123" s="20">
        <v>12.136202000000001</v>
      </c>
      <c r="S123" s="20">
        <v>13.662898</v>
      </c>
      <c r="T123" s="20">
        <v>15.962972000000001</v>
      </c>
      <c r="U123" s="20">
        <v>18.595996</v>
      </c>
      <c r="V123" s="20">
        <v>17.112779</v>
      </c>
      <c r="W123" s="20">
        <v>14.927220999999999</v>
      </c>
      <c r="X123" s="20">
        <v>13.300523999999999</v>
      </c>
      <c r="Y123" s="20">
        <v>14.276145</v>
      </c>
      <c r="Z123" s="20">
        <v>16.190472</v>
      </c>
      <c r="AA123" s="20">
        <v>10.446916</v>
      </c>
      <c r="AB123" s="20">
        <v>11.970234</v>
      </c>
      <c r="AC123" s="20">
        <v>14.242792000000001</v>
      </c>
      <c r="AD123" s="20">
        <v>11.812436</v>
      </c>
      <c r="AE123" s="20">
        <v>12.673677</v>
      </c>
      <c r="AF123" s="20">
        <v>15.658567999999999</v>
      </c>
      <c r="AG123" s="20">
        <v>18.475467000000002</v>
      </c>
      <c r="AH123" s="20">
        <v>17.790209000000001</v>
      </c>
      <c r="AI123" s="20">
        <v>15.553573</v>
      </c>
      <c r="AJ123" s="20">
        <v>14.032868000000001</v>
      </c>
      <c r="AK123" s="20">
        <v>14.10863</v>
      </c>
      <c r="AL123" s="20">
        <v>16.357468999999998</v>
      </c>
      <c r="AM123" s="20">
        <v>8.0172930000000004</v>
      </c>
      <c r="AN123" s="20">
        <v>8.4147599999999994</v>
      </c>
      <c r="AO123" s="20">
        <v>14.090109999999999</v>
      </c>
      <c r="AP123" s="20">
        <v>11.912281</v>
      </c>
      <c r="AQ123" s="20">
        <v>12.877428</v>
      </c>
      <c r="AR123" s="20">
        <v>15.730369</v>
      </c>
      <c r="AS123" s="20">
        <v>18.752212999999998</v>
      </c>
      <c r="AT123" s="20">
        <v>17.891641</v>
      </c>
      <c r="AU123" s="20">
        <v>15.464188</v>
      </c>
      <c r="AV123" s="20">
        <v>13.638628000000001</v>
      </c>
      <c r="AW123" s="20">
        <v>14.125904</v>
      </c>
      <c r="AX123" s="22">
        <v>16.350593</v>
      </c>
      <c r="AY123" s="16"/>
      <c r="AZ123" s="21">
        <f t="array" ref="AZ123">SUM(IF(YEAR($C$5:$AX$5)=AZ$5,$C123:$AX123))</f>
        <v>171.66158299999998</v>
      </c>
      <c r="BA123" s="20">
        <f t="array" ref="BA123">SUM(IF(YEAR($C$5:$AX$5)=BA$5,$C123:$AX123))</f>
        <v>175.94862000000001</v>
      </c>
      <c r="BB123" s="20">
        <f t="array" ref="BB123">SUM(IF(YEAR($C$5:$AX$5)=BB$5,$C123:$AX123))</f>
        <v>173.12283900000003</v>
      </c>
      <c r="BC123" s="22">
        <f t="array" ref="BC123">SUM(IF(YEAR($C$5:$AX$5)=BC$5,$C123:$AX123))</f>
        <v>167.26540800000001</v>
      </c>
      <c r="BE123" s="21">
        <f t="shared" si="17"/>
        <v>177.11121600000001</v>
      </c>
      <c r="BF123" s="20">
        <f t="shared" si="18"/>
        <v>171.51216399999998</v>
      </c>
      <c r="BG123" s="22">
        <f t="shared" si="19"/>
        <v>167.288656</v>
      </c>
    </row>
    <row r="124" spans="2:59">
      <c r="B124" s="17">
        <v>50852</v>
      </c>
      <c r="C124" s="20">
        <v>8.5859129999999997</v>
      </c>
      <c r="D124" s="20">
        <v>8.4545670000000008</v>
      </c>
      <c r="E124" s="20">
        <v>8.9712049999999994</v>
      </c>
      <c r="F124" s="20">
        <v>7.6114240000000004</v>
      </c>
      <c r="G124" s="20">
        <v>8.5468949999999992</v>
      </c>
      <c r="H124" s="20">
        <v>10.533099999999999</v>
      </c>
      <c r="I124" s="20">
        <v>11.62626</v>
      </c>
      <c r="J124" s="20">
        <v>11.06006</v>
      </c>
      <c r="K124" s="20">
        <v>9.7507710000000003</v>
      </c>
      <c r="L124" s="20">
        <v>8.7831419999999998</v>
      </c>
      <c r="M124" s="20">
        <v>9.2300120000000003</v>
      </c>
      <c r="N124" s="20">
        <v>10.42672</v>
      </c>
      <c r="O124" s="20">
        <v>9.4317130000000002</v>
      </c>
      <c r="P124" s="20">
        <v>8.9308610000000002</v>
      </c>
      <c r="Q124" s="20">
        <v>9.0663330000000002</v>
      </c>
      <c r="R124" s="20">
        <v>7.8329000000000004</v>
      </c>
      <c r="S124" s="20">
        <v>8.7432239999999997</v>
      </c>
      <c r="T124" s="20">
        <v>10.43285</v>
      </c>
      <c r="U124" s="20">
        <v>11.614190000000001</v>
      </c>
      <c r="V124" s="20">
        <v>10.951359999999999</v>
      </c>
      <c r="W124" s="20">
        <v>9.5600059999999996</v>
      </c>
      <c r="X124" s="20">
        <v>8.6706880000000002</v>
      </c>
      <c r="Y124" s="20">
        <v>9.2259709999999995</v>
      </c>
      <c r="Z124" s="20">
        <v>10.46213</v>
      </c>
      <c r="AA124" s="20">
        <v>8.2812070000000002</v>
      </c>
      <c r="AB124" s="20">
        <v>8.6040270000000003</v>
      </c>
      <c r="AC124" s="20">
        <v>9.1458060000000003</v>
      </c>
      <c r="AD124" s="20">
        <v>7.6221290000000002</v>
      </c>
      <c r="AE124" s="20">
        <v>8.1380370000000006</v>
      </c>
      <c r="AF124" s="20">
        <v>10.2193</v>
      </c>
      <c r="AG124" s="20">
        <v>11.69868</v>
      </c>
      <c r="AH124" s="20">
        <v>11.31371</v>
      </c>
      <c r="AI124" s="20">
        <v>9.9706390000000003</v>
      </c>
      <c r="AJ124" s="20">
        <v>9.0574220000000008</v>
      </c>
      <c r="AK124" s="20">
        <v>9.1016809999999992</v>
      </c>
      <c r="AL124" s="20">
        <v>10.64861</v>
      </c>
      <c r="AM124" s="20">
        <v>6.6061050000000003</v>
      </c>
      <c r="AN124" s="20">
        <v>6.1129280000000001</v>
      </c>
      <c r="AO124" s="20">
        <v>9.069585</v>
      </c>
      <c r="AP124" s="20">
        <v>7.7163740000000001</v>
      </c>
      <c r="AQ124" s="20">
        <v>8.2811869999999992</v>
      </c>
      <c r="AR124" s="20">
        <v>10.235720000000001</v>
      </c>
      <c r="AS124" s="20">
        <v>11.713369999999999</v>
      </c>
      <c r="AT124" s="20">
        <v>11.25332</v>
      </c>
      <c r="AU124" s="20">
        <v>9.9373140000000006</v>
      </c>
      <c r="AV124" s="20">
        <v>8.8116579999999995</v>
      </c>
      <c r="AW124" s="20">
        <v>9.0468100000000007</v>
      </c>
      <c r="AX124" s="22">
        <v>10.61984</v>
      </c>
      <c r="AY124" s="16"/>
      <c r="AZ124" s="21">
        <f t="array" ref="AZ124">SUM(IF(YEAR($C$5:$AX$5)=AZ$5,$C124:$AX124))</f>
        <v>113.58006899999999</v>
      </c>
      <c r="BA124" s="20">
        <f t="array" ref="BA124">SUM(IF(YEAR($C$5:$AX$5)=BA$5,$C124:$AX124))</f>
        <v>114.92222600000001</v>
      </c>
      <c r="BB124" s="20">
        <f t="array" ref="BB124">SUM(IF(YEAR($C$5:$AX$5)=BB$5,$C124:$AX124))</f>
        <v>113.80124800000002</v>
      </c>
      <c r="BC124" s="22">
        <f t="array" ref="BC124">SUM(IF(YEAR($C$5:$AX$5)=BC$5,$C124:$AX124))</f>
        <v>109.40421099999999</v>
      </c>
      <c r="BE124" s="21">
        <f t="shared" si="17"/>
        <v>115.41509599999999</v>
      </c>
      <c r="BF124" s="20">
        <f t="shared" si="18"/>
        <v>112.70840100000001</v>
      </c>
      <c r="BG124" s="22">
        <f t="shared" si="19"/>
        <v>109.796221</v>
      </c>
    </row>
    <row r="125" spans="2:59">
      <c r="B125" s="17">
        <v>50859</v>
      </c>
      <c r="C125" s="20">
        <v>18.086760000000002</v>
      </c>
      <c r="D125" s="20">
        <v>15.95345</v>
      </c>
      <c r="E125" s="20">
        <v>18.287610000000001</v>
      </c>
      <c r="F125" s="20">
        <v>17.44267</v>
      </c>
      <c r="G125" s="20">
        <v>17.256979999999999</v>
      </c>
      <c r="H125" s="20">
        <v>18.013390000000001</v>
      </c>
      <c r="I125" s="20">
        <v>18.62809</v>
      </c>
      <c r="J125" s="20">
        <v>18.71255</v>
      </c>
      <c r="K125" s="20">
        <v>17.23687</v>
      </c>
      <c r="L125" s="20">
        <v>16.643989999999999</v>
      </c>
      <c r="M125" s="20">
        <v>18.046970000000002</v>
      </c>
      <c r="N125" s="20">
        <v>19.47419</v>
      </c>
      <c r="O125" s="20">
        <v>18.086760000000002</v>
      </c>
      <c r="P125" s="20">
        <v>15.95345</v>
      </c>
      <c r="Q125" s="20">
        <v>18.287610000000001</v>
      </c>
      <c r="R125" s="20">
        <v>17.44267</v>
      </c>
      <c r="S125" s="20">
        <v>17.256979999999999</v>
      </c>
      <c r="T125" s="20">
        <v>18.013390000000001</v>
      </c>
      <c r="U125" s="20">
        <v>18.62809</v>
      </c>
      <c r="V125" s="20">
        <v>18.71255</v>
      </c>
      <c r="W125" s="20">
        <v>17.23687</v>
      </c>
      <c r="X125" s="20">
        <v>16.643989999999999</v>
      </c>
      <c r="Y125" s="20">
        <v>18.046970000000002</v>
      </c>
      <c r="Z125" s="20">
        <v>19.47419</v>
      </c>
      <c r="AA125" s="20">
        <v>18.086760000000002</v>
      </c>
      <c r="AB125" s="20">
        <v>16.523209999999999</v>
      </c>
      <c r="AC125" s="20">
        <v>18.287610000000001</v>
      </c>
      <c r="AD125" s="20">
        <v>17.44267</v>
      </c>
      <c r="AE125" s="20">
        <v>17.256979999999999</v>
      </c>
      <c r="AF125" s="20">
        <v>18.013390000000001</v>
      </c>
      <c r="AG125" s="20">
        <v>18.62809</v>
      </c>
      <c r="AH125" s="20">
        <v>18.71255</v>
      </c>
      <c r="AI125" s="20">
        <v>17.23687</v>
      </c>
      <c r="AJ125" s="20">
        <v>16.643989999999999</v>
      </c>
      <c r="AK125" s="20">
        <v>18.046970000000002</v>
      </c>
      <c r="AL125" s="20">
        <v>19.47419</v>
      </c>
      <c r="AM125" s="20">
        <v>18.086760000000002</v>
      </c>
      <c r="AN125" s="20">
        <v>15.95345</v>
      </c>
      <c r="AO125" s="20">
        <v>18.287610000000001</v>
      </c>
      <c r="AP125" s="20">
        <v>17.44267</v>
      </c>
      <c r="AQ125" s="20">
        <v>17.256979999999999</v>
      </c>
      <c r="AR125" s="20">
        <v>18.013390000000001</v>
      </c>
      <c r="AS125" s="20">
        <v>18.62809</v>
      </c>
      <c r="AT125" s="20">
        <v>18.71255</v>
      </c>
      <c r="AU125" s="20">
        <v>17.23687</v>
      </c>
      <c r="AV125" s="20">
        <v>16.643989999999999</v>
      </c>
      <c r="AW125" s="20">
        <v>18.046970000000002</v>
      </c>
      <c r="AX125" s="22">
        <v>19.47419</v>
      </c>
      <c r="AY125" s="16"/>
      <c r="AZ125" s="21">
        <f t="array" ref="AZ125">SUM(IF(YEAR($C$5:$AX$5)=AZ$5,$C125:$AX125))</f>
        <v>213.78351999999998</v>
      </c>
      <c r="BA125" s="20">
        <f t="array" ref="BA125">SUM(IF(YEAR($C$5:$AX$5)=BA$5,$C125:$AX125))</f>
        <v>213.78351999999998</v>
      </c>
      <c r="BB125" s="20">
        <f t="array" ref="BB125">SUM(IF(YEAR($C$5:$AX$5)=BB$5,$C125:$AX125))</f>
        <v>214.35328000000001</v>
      </c>
      <c r="BC125" s="22">
        <f t="array" ref="BC125">SUM(IF(YEAR($C$5:$AX$5)=BC$5,$C125:$AX125))</f>
        <v>213.78351999999998</v>
      </c>
      <c r="BE125" s="21">
        <f t="shared" si="17"/>
        <v>213.78352000000001</v>
      </c>
      <c r="BF125" s="20">
        <f t="shared" si="18"/>
        <v>214.35328000000001</v>
      </c>
      <c r="BG125" s="22">
        <f t="shared" si="19"/>
        <v>213.78352000000001</v>
      </c>
    </row>
    <row r="126" spans="2:59">
      <c r="B126" s="17">
        <v>50885</v>
      </c>
      <c r="C126" s="20">
        <v>7.2071319999999996</v>
      </c>
      <c r="D126" s="20">
        <v>6.3933330000000002</v>
      </c>
      <c r="E126" s="20">
        <v>7.0523309999999997</v>
      </c>
      <c r="F126" s="20">
        <v>6.9483810000000004</v>
      </c>
      <c r="G126" s="20">
        <v>7.2396859999999998</v>
      </c>
      <c r="H126" s="20">
        <v>7.5028220000000001</v>
      </c>
      <c r="I126" s="20">
        <v>7.5700200000000004</v>
      </c>
      <c r="J126" s="20">
        <v>7.7138600000000004</v>
      </c>
      <c r="K126" s="20">
        <v>7.4794660000000004</v>
      </c>
      <c r="L126" s="20">
        <v>7.5932940000000002</v>
      </c>
      <c r="M126" s="20">
        <v>7.081575</v>
      </c>
      <c r="N126" s="20">
        <v>7.9344010000000003</v>
      </c>
      <c r="O126" s="20">
        <v>7.2071319999999996</v>
      </c>
      <c r="P126" s="20">
        <v>6.3933330000000002</v>
      </c>
      <c r="Q126" s="20">
        <v>7.0523309999999997</v>
      </c>
      <c r="R126" s="20">
        <v>6.9483810000000004</v>
      </c>
      <c r="S126" s="20">
        <v>7.239687</v>
      </c>
      <c r="T126" s="20">
        <v>7.5028220000000001</v>
      </c>
      <c r="U126" s="20">
        <v>7.5700200000000004</v>
      </c>
      <c r="V126" s="20">
        <v>7.7138600000000004</v>
      </c>
      <c r="W126" s="20">
        <v>7.4794669999999996</v>
      </c>
      <c r="X126" s="20">
        <v>7.5932940000000002</v>
      </c>
      <c r="Y126" s="20">
        <v>7.081575</v>
      </c>
      <c r="Z126" s="20">
        <v>7.9344010000000003</v>
      </c>
      <c r="AA126" s="20">
        <v>7.2071319999999996</v>
      </c>
      <c r="AB126" s="20">
        <v>6.6216670000000004</v>
      </c>
      <c r="AC126" s="20">
        <v>7.0523309999999997</v>
      </c>
      <c r="AD126" s="20">
        <v>6.9483810000000004</v>
      </c>
      <c r="AE126" s="20">
        <v>7.239687</v>
      </c>
      <c r="AF126" s="20">
        <v>7.5028220000000001</v>
      </c>
      <c r="AG126" s="20">
        <v>7.5700200000000004</v>
      </c>
      <c r="AH126" s="20">
        <v>7.7138600000000004</v>
      </c>
      <c r="AI126" s="20">
        <v>7.4794669999999996</v>
      </c>
      <c r="AJ126" s="20">
        <v>7.5932940000000002</v>
      </c>
      <c r="AK126" s="20">
        <v>7.081575</v>
      </c>
      <c r="AL126" s="20">
        <v>7.9344010000000003</v>
      </c>
      <c r="AM126" s="20">
        <v>7.2071319999999996</v>
      </c>
      <c r="AN126" s="20">
        <v>6.3933330000000002</v>
      </c>
      <c r="AO126" s="20">
        <v>7.0523309999999997</v>
      </c>
      <c r="AP126" s="20">
        <v>6.9483810000000004</v>
      </c>
      <c r="AQ126" s="20">
        <v>7.239687</v>
      </c>
      <c r="AR126" s="20">
        <v>7.5028220000000001</v>
      </c>
      <c r="AS126" s="20">
        <v>7.5700200000000004</v>
      </c>
      <c r="AT126" s="20">
        <v>7.7138600000000004</v>
      </c>
      <c r="AU126" s="20">
        <v>7.4794669999999996</v>
      </c>
      <c r="AV126" s="20">
        <v>7.5932940000000002</v>
      </c>
      <c r="AW126" s="20">
        <v>7.081575</v>
      </c>
      <c r="AX126" s="22">
        <v>7.9344010000000003</v>
      </c>
      <c r="AY126" s="16"/>
      <c r="AZ126" s="21">
        <f t="array" ref="AZ126">SUM(IF(YEAR($C$5:$AX$5)=AZ$5,$C126:$AX126))</f>
        <v>87.716301000000001</v>
      </c>
      <c r="BA126" s="20">
        <f t="array" ref="BA126">SUM(IF(YEAR($C$5:$AX$5)=BA$5,$C126:$AX126))</f>
        <v>87.716302999999996</v>
      </c>
      <c r="BB126" s="20">
        <f t="array" ref="BB126">SUM(IF(YEAR($C$5:$AX$5)=BB$5,$C126:$AX126))</f>
        <v>87.944637</v>
      </c>
      <c r="BC126" s="22">
        <f t="array" ref="BC126">SUM(IF(YEAR($C$5:$AX$5)=BC$5,$C126:$AX126))</f>
        <v>87.716302999999996</v>
      </c>
      <c r="BE126" s="21">
        <f t="shared" si="17"/>
        <v>87.716301999999999</v>
      </c>
      <c r="BF126" s="20">
        <f t="shared" si="18"/>
        <v>87.944637</v>
      </c>
      <c r="BG126" s="22">
        <f t="shared" si="19"/>
        <v>87.716303000000011</v>
      </c>
    </row>
    <row r="127" spans="2:59">
      <c r="B127" s="17">
        <v>50888</v>
      </c>
      <c r="C127" s="20">
        <v>35.319299999999998</v>
      </c>
      <c r="D127" s="20">
        <v>32.284730000000003</v>
      </c>
      <c r="E127" s="20">
        <v>31.61073</v>
      </c>
      <c r="F127" s="20">
        <v>19.452310000000001</v>
      </c>
      <c r="G127" s="20">
        <v>30.545819999999999</v>
      </c>
      <c r="H127" s="20">
        <v>32.168190000000003</v>
      </c>
      <c r="I127" s="20">
        <v>30.758620000000001</v>
      </c>
      <c r="J127" s="20">
        <v>32.30406</v>
      </c>
      <c r="K127" s="20">
        <v>32.069740000000003</v>
      </c>
      <c r="L127" s="20">
        <v>21.1023</v>
      </c>
      <c r="M127" s="20">
        <v>32.683439999999997</v>
      </c>
      <c r="N127" s="20">
        <v>32.950670000000002</v>
      </c>
      <c r="O127" s="20">
        <v>35.319299999999998</v>
      </c>
      <c r="P127" s="20">
        <v>32.284730000000003</v>
      </c>
      <c r="Q127" s="20">
        <v>31.61073</v>
      </c>
      <c r="R127" s="20">
        <v>19.452310000000001</v>
      </c>
      <c r="S127" s="20">
        <v>30.545819999999999</v>
      </c>
      <c r="T127" s="20">
        <v>32.168190000000003</v>
      </c>
      <c r="U127" s="20">
        <v>30.758620000000001</v>
      </c>
      <c r="V127" s="20">
        <v>32.30406</v>
      </c>
      <c r="W127" s="20">
        <v>32.069740000000003</v>
      </c>
      <c r="X127" s="20">
        <v>21.1023</v>
      </c>
      <c r="Y127" s="20">
        <v>32.683439999999997</v>
      </c>
      <c r="Z127" s="20">
        <v>32.950670000000002</v>
      </c>
      <c r="AA127" s="20">
        <v>35.319299999999998</v>
      </c>
      <c r="AB127" s="20">
        <v>33.437759999999997</v>
      </c>
      <c r="AC127" s="20">
        <v>31.61073</v>
      </c>
      <c r="AD127" s="20">
        <v>19.452310000000001</v>
      </c>
      <c r="AE127" s="20">
        <v>30.545819999999999</v>
      </c>
      <c r="AF127" s="20">
        <v>32.168190000000003</v>
      </c>
      <c r="AG127" s="20">
        <v>30.758620000000001</v>
      </c>
      <c r="AH127" s="20">
        <v>32.30406</v>
      </c>
      <c r="AI127" s="20">
        <v>32.069740000000003</v>
      </c>
      <c r="AJ127" s="20">
        <v>21.1023</v>
      </c>
      <c r="AK127" s="20">
        <v>32.683439999999997</v>
      </c>
      <c r="AL127" s="20">
        <v>32.950670000000002</v>
      </c>
      <c r="AM127" s="20">
        <v>35.319299999999998</v>
      </c>
      <c r="AN127" s="20">
        <v>32.284730000000003</v>
      </c>
      <c r="AO127" s="20">
        <v>31.61073</v>
      </c>
      <c r="AP127" s="20">
        <v>19.452310000000001</v>
      </c>
      <c r="AQ127" s="20">
        <v>30.545819999999999</v>
      </c>
      <c r="AR127" s="20">
        <v>32.168190000000003</v>
      </c>
      <c r="AS127" s="20">
        <v>30.758620000000001</v>
      </c>
      <c r="AT127" s="20">
        <v>32.30406</v>
      </c>
      <c r="AU127" s="20">
        <v>32.069740000000003</v>
      </c>
      <c r="AV127" s="20">
        <v>21.1023</v>
      </c>
      <c r="AW127" s="20">
        <v>32.683439999999997</v>
      </c>
      <c r="AX127" s="22">
        <v>32.950670000000002</v>
      </c>
      <c r="AY127" s="16"/>
      <c r="AZ127" s="21">
        <f t="array" ref="AZ127">SUM(IF(YEAR($C$5:$AX$5)=AZ$5,$C127:$AX127))</f>
        <v>363.24991000000006</v>
      </c>
      <c r="BA127" s="20">
        <f t="array" ref="BA127">SUM(IF(YEAR($C$5:$AX$5)=BA$5,$C127:$AX127))</f>
        <v>363.24991000000006</v>
      </c>
      <c r="BB127" s="20">
        <f t="array" ref="BB127">SUM(IF(YEAR($C$5:$AX$5)=BB$5,$C127:$AX127))</f>
        <v>364.40294000000006</v>
      </c>
      <c r="BC127" s="22">
        <f t="array" ref="BC127">SUM(IF(YEAR($C$5:$AX$5)=BC$5,$C127:$AX127))</f>
        <v>363.24991000000006</v>
      </c>
      <c r="BE127" s="21">
        <f t="shared" si="17"/>
        <v>363.24991</v>
      </c>
      <c r="BF127" s="20">
        <f t="shared" si="18"/>
        <v>364.40294</v>
      </c>
      <c r="BG127" s="22">
        <f t="shared" si="19"/>
        <v>363.24991</v>
      </c>
    </row>
    <row r="128" spans="2:59">
      <c r="B128" s="17">
        <v>50960</v>
      </c>
      <c r="C128" s="20">
        <v>19.71753</v>
      </c>
      <c r="D128" s="20">
        <v>17.491109999999999</v>
      </c>
      <c r="E128" s="20">
        <v>19.29402</v>
      </c>
      <c r="F128" s="20">
        <v>19.009630000000001</v>
      </c>
      <c r="G128" s="20">
        <v>19.8066</v>
      </c>
      <c r="H128" s="20">
        <v>20.526489999999999</v>
      </c>
      <c r="I128" s="20">
        <v>20.710329999999999</v>
      </c>
      <c r="J128" s="20">
        <v>21.103860000000001</v>
      </c>
      <c r="K128" s="20">
        <v>20.462599999999998</v>
      </c>
      <c r="L128" s="20">
        <v>20.774010000000001</v>
      </c>
      <c r="M128" s="20">
        <v>19.374030000000001</v>
      </c>
      <c r="N128" s="20">
        <v>21.70722</v>
      </c>
      <c r="O128" s="20">
        <v>19.71753</v>
      </c>
      <c r="P128" s="20">
        <v>17.491109999999999</v>
      </c>
      <c r="Q128" s="20">
        <v>19.29402</v>
      </c>
      <c r="R128" s="20">
        <v>19.009630000000001</v>
      </c>
      <c r="S128" s="20">
        <v>19.8066</v>
      </c>
      <c r="T128" s="20">
        <v>20.526489999999999</v>
      </c>
      <c r="U128" s="20">
        <v>20.710329999999999</v>
      </c>
      <c r="V128" s="20">
        <v>21.103860000000001</v>
      </c>
      <c r="W128" s="20">
        <v>20.462599999999998</v>
      </c>
      <c r="X128" s="20">
        <v>20.774010000000001</v>
      </c>
      <c r="Y128" s="20">
        <v>19.374030000000001</v>
      </c>
      <c r="Z128" s="20">
        <v>21.70722</v>
      </c>
      <c r="AA128" s="20">
        <v>19.71753</v>
      </c>
      <c r="AB128" s="20">
        <v>18.1158</v>
      </c>
      <c r="AC128" s="20">
        <v>19.29402</v>
      </c>
      <c r="AD128" s="20">
        <v>19.009630000000001</v>
      </c>
      <c r="AE128" s="20">
        <v>19.8066</v>
      </c>
      <c r="AF128" s="20">
        <v>20.526489999999999</v>
      </c>
      <c r="AG128" s="20">
        <v>20.710329999999999</v>
      </c>
      <c r="AH128" s="20">
        <v>21.103860000000001</v>
      </c>
      <c r="AI128" s="20">
        <v>20.462599999999998</v>
      </c>
      <c r="AJ128" s="20">
        <v>20.774010000000001</v>
      </c>
      <c r="AK128" s="20">
        <v>19.374030000000001</v>
      </c>
      <c r="AL128" s="20">
        <v>21.70722</v>
      </c>
      <c r="AM128" s="20">
        <v>19.71753</v>
      </c>
      <c r="AN128" s="20">
        <v>17.491109999999999</v>
      </c>
      <c r="AO128" s="20">
        <v>19.29402</v>
      </c>
      <c r="AP128" s="20">
        <v>19.009630000000001</v>
      </c>
      <c r="AQ128" s="20">
        <v>19.8066</v>
      </c>
      <c r="AR128" s="20">
        <v>20.526489999999999</v>
      </c>
      <c r="AS128" s="20">
        <v>20.710329999999999</v>
      </c>
      <c r="AT128" s="20">
        <v>21.103860000000001</v>
      </c>
      <c r="AU128" s="20">
        <v>20.462599999999998</v>
      </c>
      <c r="AV128" s="20">
        <v>20.774010000000001</v>
      </c>
      <c r="AW128" s="20">
        <v>19.374030000000001</v>
      </c>
      <c r="AX128" s="22">
        <v>21.70722</v>
      </c>
      <c r="AY128" s="16"/>
      <c r="AZ128" s="21">
        <f t="array" ref="AZ128">SUM(IF(YEAR($C$5:$AX$5)=AZ$5,$C128:$AX128))</f>
        <v>239.97743000000003</v>
      </c>
      <c r="BA128" s="20">
        <f t="array" ref="BA128">SUM(IF(YEAR($C$5:$AX$5)=BA$5,$C128:$AX128))</f>
        <v>239.97743000000003</v>
      </c>
      <c r="BB128" s="20">
        <f t="array" ref="BB128">SUM(IF(YEAR($C$5:$AX$5)=BB$5,$C128:$AX128))</f>
        <v>240.60212000000004</v>
      </c>
      <c r="BC128" s="22">
        <f t="array" ref="BC128">SUM(IF(YEAR($C$5:$AX$5)=BC$5,$C128:$AX128))</f>
        <v>239.97743000000003</v>
      </c>
      <c r="BE128" s="21">
        <f t="shared" si="17"/>
        <v>239.97742999999997</v>
      </c>
      <c r="BF128" s="20">
        <f t="shared" si="18"/>
        <v>240.60212000000001</v>
      </c>
      <c r="BG128" s="22">
        <f t="shared" si="19"/>
        <v>239.97742999999997</v>
      </c>
    </row>
    <row r="129" spans="2:59">
      <c r="B129" s="17">
        <v>50974</v>
      </c>
      <c r="C129" s="20">
        <v>50.563740000000003</v>
      </c>
      <c r="D129" s="20">
        <v>48.120519999999999</v>
      </c>
      <c r="E129" s="20">
        <v>52.667259999999999</v>
      </c>
      <c r="F129" s="20">
        <v>27.076350000000001</v>
      </c>
      <c r="G129" s="20">
        <v>40.407499999999999</v>
      </c>
      <c r="H129" s="20">
        <v>46.084069999999997</v>
      </c>
      <c r="I129" s="20">
        <v>42.926450000000003</v>
      </c>
      <c r="J129" s="20">
        <v>44.537999999999997</v>
      </c>
      <c r="K129" s="20">
        <v>35.395650000000003</v>
      </c>
      <c r="L129" s="20">
        <v>36.900329999999997</v>
      </c>
      <c r="M129" s="20">
        <v>46.220669999999998</v>
      </c>
      <c r="N129" s="20">
        <v>41.798909999999999</v>
      </c>
      <c r="O129" s="20">
        <v>50.563740000000003</v>
      </c>
      <c r="P129" s="20">
        <v>48.120519999999999</v>
      </c>
      <c r="Q129" s="20">
        <v>52.667259999999999</v>
      </c>
      <c r="R129" s="20">
        <v>27.076350000000001</v>
      </c>
      <c r="S129" s="20">
        <v>40.407499999999999</v>
      </c>
      <c r="T129" s="20">
        <v>46.084069999999997</v>
      </c>
      <c r="U129" s="20">
        <v>42.926450000000003</v>
      </c>
      <c r="V129" s="20">
        <v>44.537999999999997</v>
      </c>
      <c r="W129" s="20">
        <v>35.395650000000003</v>
      </c>
      <c r="X129" s="20">
        <v>36.900329999999997</v>
      </c>
      <c r="Y129" s="20">
        <v>46.220669999999998</v>
      </c>
      <c r="Z129" s="20">
        <v>41.798909999999999</v>
      </c>
      <c r="AA129" s="20">
        <v>50.563740000000003</v>
      </c>
      <c r="AB129" s="20">
        <v>49.839109999999998</v>
      </c>
      <c r="AC129" s="20">
        <v>52.667259999999999</v>
      </c>
      <c r="AD129" s="20">
        <v>27.076350000000001</v>
      </c>
      <c r="AE129" s="20">
        <v>40.407499999999999</v>
      </c>
      <c r="AF129" s="20">
        <v>46.084069999999997</v>
      </c>
      <c r="AG129" s="20">
        <v>42.926450000000003</v>
      </c>
      <c r="AH129" s="20">
        <v>44.537999999999997</v>
      </c>
      <c r="AI129" s="20">
        <v>35.395650000000003</v>
      </c>
      <c r="AJ129" s="20">
        <v>36.900329999999997</v>
      </c>
      <c r="AK129" s="20">
        <v>46.220669999999998</v>
      </c>
      <c r="AL129" s="20">
        <v>41.798909999999999</v>
      </c>
      <c r="AM129" s="20">
        <v>50.563740000000003</v>
      </c>
      <c r="AN129" s="20">
        <v>48.120519999999999</v>
      </c>
      <c r="AO129" s="20">
        <v>52.667259999999999</v>
      </c>
      <c r="AP129" s="20">
        <v>27.076350000000001</v>
      </c>
      <c r="AQ129" s="20">
        <v>40.407499999999999</v>
      </c>
      <c r="AR129" s="20">
        <v>46.084069999999997</v>
      </c>
      <c r="AS129" s="20">
        <v>42.926450000000003</v>
      </c>
      <c r="AT129" s="20">
        <v>44.537999999999997</v>
      </c>
      <c r="AU129" s="20">
        <v>35.395650000000003</v>
      </c>
      <c r="AV129" s="20">
        <v>36.900329999999997</v>
      </c>
      <c r="AW129" s="20">
        <v>46.220669999999998</v>
      </c>
      <c r="AX129" s="22">
        <v>41.798909999999999</v>
      </c>
      <c r="AY129" s="16"/>
      <c r="AZ129" s="21">
        <f t="array" ref="AZ129">SUM(IF(YEAR($C$5:$AX$5)=AZ$5,$C129:$AX129))</f>
        <v>512.69944999999996</v>
      </c>
      <c r="BA129" s="20">
        <f t="array" ref="BA129">SUM(IF(YEAR($C$5:$AX$5)=BA$5,$C129:$AX129))</f>
        <v>512.69944999999996</v>
      </c>
      <c r="BB129" s="20">
        <f t="array" ref="BB129">SUM(IF(YEAR($C$5:$AX$5)=BB$5,$C129:$AX129))</f>
        <v>514.41803999999991</v>
      </c>
      <c r="BC129" s="22">
        <f t="array" ref="BC129">SUM(IF(YEAR($C$5:$AX$5)=BC$5,$C129:$AX129))</f>
        <v>512.69944999999996</v>
      </c>
      <c r="BE129" s="21">
        <f t="shared" si="17"/>
        <v>512.69944999999996</v>
      </c>
      <c r="BF129" s="20">
        <f t="shared" si="18"/>
        <v>514.41803999999991</v>
      </c>
      <c r="BG129" s="22">
        <f t="shared" si="19"/>
        <v>512.69944999999996</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5.0143000000000004</v>
      </c>
      <c r="D131" s="20">
        <v>4.1245339999999997</v>
      </c>
      <c r="E131" s="20">
        <v>4.9630020000000004</v>
      </c>
      <c r="F131" s="20">
        <v>4.27935</v>
      </c>
      <c r="G131" s="20">
        <v>5.2688639999999998</v>
      </c>
      <c r="H131" s="20">
        <v>5.4015040000000001</v>
      </c>
      <c r="I131" s="20">
        <v>6.5446359999999997</v>
      </c>
      <c r="J131" s="20">
        <v>7.295528</v>
      </c>
      <c r="K131" s="20">
        <v>5.8056619999999999</v>
      </c>
      <c r="L131" s="20">
        <v>4.7880839999999996</v>
      </c>
      <c r="M131" s="20">
        <v>4.6349980000000004</v>
      </c>
      <c r="N131" s="20">
        <v>6.1126500000000004</v>
      </c>
      <c r="O131" s="20">
        <v>5.0143000000000004</v>
      </c>
      <c r="P131" s="20">
        <v>4.1245339999999997</v>
      </c>
      <c r="Q131" s="20">
        <v>4.9630020000000004</v>
      </c>
      <c r="R131" s="20">
        <v>4.27935</v>
      </c>
      <c r="S131" s="20">
        <v>5.2688639999999998</v>
      </c>
      <c r="T131" s="20">
        <v>5.4015040000000001</v>
      </c>
      <c r="U131" s="20">
        <v>6.5446359999999997</v>
      </c>
      <c r="V131" s="20">
        <v>7.295528</v>
      </c>
      <c r="W131" s="20">
        <v>5.8056619999999999</v>
      </c>
      <c r="X131" s="20">
        <v>4.7880839999999996</v>
      </c>
      <c r="Y131" s="20">
        <v>4.6349980000000004</v>
      </c>
      <c r="Z131" s="20">
        <v>6.1126500000000004</v>
      </c>
      <c r="AA131" s="20">
        <v>5.0143000000000004</v>
      </c>
      <c r="AB131" s="20">
        <v>4.2718400000000001</v>
      </c>
      <c r="AC131" s="20">
        <v>4.9630020000000004</v>
      </c>
      <c r="AD131" s="20">
        <v>4.27935</v>
      </c>
      <c r="AE131" s="20">
        <v>5.2688639999999998</v>
      </c>
      <c r="AF131" s="20">
        <v>5.4015040000000001</v>
      </c>
      <c r="AG131" s="20">
        <v>6.5446359999999997</v>
      </c>
      <c r="AH131" s="20">
        <v>7.295528</v>
      </c>
      <c r="AI131" s="20">
        <v>5.8056619999999999</v>
      </c>
      <c r="AJ131" s="20">
        <v>4.7880839999999996</v>
      </c>
      <c r="AK131" s="20">
        <v>4.6349980000000004</v>
      </c>
      <c r="AL131" s="20">
        <v>6.1126500000000004</v>
      </c>
      <c r="AM131" s="20">
        <v>5.0143000000000004</v>
      </c>
      <c r="AN131" s="20">
        <v>4.1245339999999997</v>
      </c>
      <c r="AO131" s="20">
        <v>4.9630020000000004</v>
      </c>
      <c r="AP131" s="20">
        <v>4.27935</v>
      </c>
      <c r="AQ131" s="20">
        <v>5.2688639999999998</v>
      </c>
      <c r="AR131" s="20">
        <v>5.4015040000000001</v>
      </c>
      <c r="AS131" s="20">
        <v>6.5446359999999997</v>
      </c>
      <c r="AT131" s="20">
        <v>7.295528</v>
      </c>
      <c r="AU131" s="20">
        <v>5.8056619999999999</v>
      </c>
      <c r="AV131" s="20">
        <v>4.7880839999999996</v>
      </c>
      <c r="AW131" s="20">
        <v>4.6349980000000004</v>
      </c>
      <c r="AX131" s="22">
        <v>6.1126500000000004</v>
      </c>
      <c r="AY131" s="16"/>
      <c r="AZ131" s="21">
        <f t="array" ref="AZ131">SUM(IF(YEAR($C$5:$AX$5)=AZ$5,$C131:$AX131))</f>
        <v>64.233111999999991</v>
      </c>
      <c r="BA131" s="20">
        <f t="array" ref="BA131">SUM(IF(YEAR($C$5:$AX$5)=BA$5,$C131:$AX131))</f>
        <v>64.233111999999991</v>
      </c>
      <c r="BB131" s="20">
        <f t="array" ref="BB131">SUM(IF(YEAR($C$5:$AX$5)=BB$5,$C131:$AX131))</f>
        <v>64.380417999999992</v>
      </c>
      <c r="BC131" s="22">
        <f t="array" ref="BC131">SUM(IF(YEAR($C$5:$AX$5)=BC$5,$C131:$AX131))</f>
        <v>64.233111999999991</v>
      </c>
      <c r="BE131" s="21">
        <f t="shared" si="17"/>
        <v>64.233112000000006</v>
      </c>
      <c r="BF131" s="20">
        <f t="shared" si="18"/>
        <v>64.380418000000006</v>
      </c>
      <c r="BG131" s="22">
        <f t="shared" si="19"/>
        <v>64.233112000000006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2.9177600000000001E-2</v>
      </c>
      <c r="D133" s="20">
        <v>2.8761829999999999E-2</v>
      </c>
      <c r="E133" s="20">
        <v>3.0765239999999999E-2</v>
      </c>
      <c r="F133" s="20">
        <v>2.793371E-2</v>
      </c>
      <c r="G133" s="20">
        <v>3.0127399999999999E-2</v>
      </c>
      <c r="H133" s="20">
        <v>3.371797E-2</v>
      </c>
      <c r="I133" s="20">
        <v>4.1878730000000003E-2</v>
      </c>
      <c r="J133" s="20">
        <v>3.9567810000000002E-2</v>
      </c>
      <c r="K133" s="20">
        <v>3.475719E-2</v>
      </c>
      <c r="L133" s="20">
        <v>3.2331020000000002E-2</v>
      </c>
      <c r="M133" s="20">
        <v>3.0141310000000001E-2</v>
      </c>
      <c r="N133" s="20">
        <v>3.4063709999999997E-2</v>
      </c>
      <c r="O133" s="20">
        <v>2.9177600000000001E-2</v>
      </c>
      <c r="P133" s="20">
        <v>2.8761829999999999E-2</v>
      </c>
      <c r="Q133" s="20">
        <v>3.0765239999999999E-2</v>
      </c>
      <c r="R133" s="20">
        <v>2.793371E-2</v>
      </c>
      <c r="S133" s="20">
        <v>3.0127399999999999E-2</v>
      </c>
      <c r="T133" s="20">
        <v>3.371797E-2</v>
      </c>
      <c r="U133" s="20">
        <v>4.1878730000000003E-2</v>
      </c>
      <c r="V133" s="20">
        <v>3.9567810000000002E-2</v>
      </c>
      <c r="W133" s="20">
        <v>3.475719E-2</v>
      </c>
      <c r="X133" s="20">
        <v>3.2331020000000002E-2</v>
      </c>
      <c r="Y133" s="20">
        <v>3.0141310000000001E-2</v>
      </c>
      <c r="Z133" s="20">
        <v>3.4063709999999997E-2</v>
      </c>
      <c r="AA133" s="20">
        <v>2.9177600000000001E-2</v>
      </c>
      <c r="AB133" s="20">
        <v>2.9789039999999999E-2</v>
      </c>
      <c r="AC133" s="20">
        <v>3.0765239999999999E-2</v>
      </c>
      <c r="AD133" s="20">
        <v>2.793371E-2</v>
      </c>
      <c r="AE133" s="20">
        <v>3.0127399999999999E-2</v>
      </c>
      <c r="AF133" s="20">
        <v>3.371797E-2</v>
      </c>
      <c r="AG133" s="20">
        <v>4.1878739999999998E-2</v>
      </c>
      <c r="AH133" s="20">
        <v>3.9567810000000002E-2</v>
      </c>
      <c r="AI133" s="20">
        <v>3.475719E-2</v>
      </c>
      <c r="AJ133" s="20">
        <v>3.2331020000000002E-2</v>
      </c>
      <c r="AK133" s="20">
        <v>3.0141310000000001E-2</v>
      </c>
      <c r="AL133" s="20">
        <v>3.4063709999999997E-2</v>
      </c>
      <c r="AM133" s="20">
        <v>2.9177600000000001E-2</v>
      </c>
      <c r="AN133" s="20">
        <v>2.8761829999999999E-2</v>
      </c>
      <c r="AO133" s="20">
        <v>3.0765239999999999E-2</v>
      </c>
      <c r="AP133" s="20">
        <v>2.793371E-2</v>
      </c>
      <c r="AQ133" s="20">
        <v>3.0127399999999999E-2</v>
      </c>
      <c r="AR133" s="20">
        <v>3.371797E-2</v>
      </c>
      <c r="AS133" s="20">
        <v>4.1878739999999998E-2</v>
      </c>
      <c r="AT133" s="20">
        <v>3.9567810000000002E-2</v>
      </c>
      <c r="AU133" s="20">
        <v>3.475719E-2</v>
      </c>
      <c r="AV133" s="20">
        <v>3.2331020000000002E-2</v>
      </c>
      <c r="AW133" s="20">
        <v>3.0141310000000001E-2</v>
      </c>
      <c r="AX133" s="22">
        <v>3.4063709999999997E-2</v>
      </c>
      <c r="AY133" s="16"/>
      <c r="AZ133" s="21">
        <f t="array" ref="AZ133">SUM(IF(YEAR($C$5:$AX$5)=AZ$5,$C133:$AX133))</f>
        <v>0.39322351999999994</v>
      </c>
      <c r="BA133" s="20">
        <f t="array" ref="BA133">SUM(IF(YEAR($C$5:$AX$5)=BA$5,$C133:$AX133))</f>
        <v>0.39322351999999994</v>
      </c>
      <c r="BB133" s="20">
        <f t="array" ref="BB133">SUM(IF(YEAR($C$5:$AX$5)=BB$5,$C133:$AX133))</f>
        <v>0.39425073999999993</v>
      </c>
      <c r="BC133" s="22">
        <f t="array" ref="BC133">SUM(IF(YEAR($C$5:$AX$5)=BC$5,$C133:$AX133))</f>
        <v>0.39322352999999999</v>
      </c>
      <c r="BE133" s="21">
        <f t="shared" si="17"/>
        <v>0.39322352000000005</v>
      </c>
      <c r="BF133" s="20">
        <f t="shared" si="18"/>
        <v>0.39425072999999999</v>
      </c>
      <c r="BG133" s="22">
        <f t="shared" si="19"/>
        <v>0.39322352999999999</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14.268129999999999</v>
      </c>
      <c r="D135" s="20">
        <v>12.585229999999999</v>
      </c>
      <c r="E135" s="20">
        <v>14.42658</v>
      </c>
      <c r="F135" s="20">
        <v>13.76003</v>
      </c>
      <c r="G135" s="20">
        <v>13.61355</v>
      </c>
      <c r="H135" s="20">
        <v>14.21025</v>
      </c>
      <c r="I135" s="20">
        <v>14.695169999999999</v>
      </c>
      <c r="J135" s="20">
        <v>14.761799999999999</v>
      </c>
      <c r="K135" s="20">
        <v>13.59768</v>
      </c>
      <c r="L135" s="20">
        <v>13.12998</v>
      </c>
      <c r="M135" s="20">
        <v>14.236750000000001</v>
      </c>
      <c r="N135" s="20">
        <v>15.362640000000001</v>
      </c>
      <c r="O135" s="20">
        <v>14.268129999999999</v>
      </c>
      <c r="P135" s="20">
        <v>12.585229999999999</v>
      </c>
      <c r="Q135" s="20">
        <v>14.42658</v>
      </c>
      <c r="R135" s="20">
        <v>13.76003</v>
      </c>
      <c r="S135" s="20">
        <v>13.61355</v>
      </c>
      <c r="T135" s="20">
        <v>14.21025</v>
      </c>
      <c r="U135" s="20">
        <v>14.695169999999999</v>
      </c>
      <c r="V135" s="20">
        <v>14.761799999999999</v>
      </c>
      <c r="W135" s="20">
        <v>13.59768</v>
      </c>
      <c r="X135" s="20">
        <v>13.12998</v>
      </c>
      <c r="Y135" s="20">
        <v>14.236750000000001</v>
      </c>
      <c r="Z135" s="20">
        <v>15.362640000000001</v>
      </c>
      <c r="AA135" s="20">
        <v>14.268129999999999</v>
      </c>
      <c r="AB135" s="20">
        <v>13.034700000000001</v>
      </c>
      <c r="AC135" s="20">
        <v>14.42658</v>
      </c>
      <c r="AD135" s="20">
        <v>13.76003</v>
      </c>
      <c r="AE135" s="20">
        <v>13.61355</v>
      </c>
      <c r="AF135" s="20">
        <v>14.21025</v>
      </c>
      <c r="AG135" s="20">
        <v>14.695169999999999</v>
      </c>
      <c r="AH135" s="20">
        <v>14.761799999999999</v>
      </c>
      <c r="AI135" s="20">
        <v>13.59768</v>
      </c>
      <c r="AJ135" s="20">
        <v>13.12998</v>
      </c>
      <c r="AK135" s="20">
        <v>14.236750000000001</v>
      </c>
      <c r="AL135" s="20">
        <v>15.362640000000001</v>
      </c>
      <c r="AM135" s="20">
        <v>14.268129999999999</v>
      </c>
      <c r="AN135" s="20">
        <v>12.585229999999999</v>
      </c>
      <c r="AO135" s="20">
        <v>14.42658</v>
      </c>
      <c r="AP135" s="20">
        <v>13.76003</v>
      </c>
      <c r="AQ135" s="20">
        <v>13.61355</v>
      </c>
      <c r="AR135" s="20">
        <v>14.21025</v>
      </c>
      <c r="AS135" s="20">
        <v>14.695169999999999</v>
      </c>
      <c r="AT135" s="20">
        <v>14.761799999999999</v>
      </c>
      <c r="AU135" s="20">
        <v>13.59768</v>
      </c>
      <c r="AV135" s="20">
        <v>13.12998</v>
      </c>
      <c r="AW135" s="20">
        <v>14.236750000000001</v>
      </c>
      <c r="AX135" s="22">
        <v>15.362640000000001</v>
      </c>
      <c r="AY135" s="16"/>
      <c r="AZ135" s="21">
        <f t="array" ref="AZ135">SUM(IF(YEAR($C$5:$AX$5)=AZ$5,$C135:$AX135))</f>
        <v>168.64778999999999</v>
      </c>
      <c r="BA135" s="20">
        <f t="array" ref="BA135">SUM(IF(YEAR($C$5:$AX$5)=BA$5,$C135:$AX135))</f>
        <v>168.64778999999999</v>
      </c>
      <c r="BB135" s="20">
        <f t="array" ref="BB135">SUM(IF(YEAR($C$5:$AX$5)=BB$5,$C135:$AX135))</f>
        <v>169.09726000000001</v>
      </c>
      <c r="BC135" s="22">
        <f t="array" ref="BC135">SUM(IF(YEAR($C$5:$AX$5)=BC$5,$C135:$AX135))</f>
        <v>168.64778999999999</v>
      </c>
      <c r="BE135" s="21">
        <f t="shared" ref="BE135:BE198" si="20">SUM(H135:S135)</f>
        <v>168.64778999999999</v>
      </c>
      <c r="BF135" s="20">
        <f t="shared" ref="BF135:BF198" si="21">SUM(T135:AE135)</f>
        <v>169.09726000000001</v>
      </c>
      <c r="BG135" s="22">
        <f t="shared" ref="BG135:BG198" si="22">SUM(AF135:AQ135)</f>
        <v>168.64778999999999</v>
      </c>
    </row>
    <row r="136" spans="2:59">
      <c r="B136" s="17">
        <v>54634</v>
      </c>
      <c r="C136" s="20">
        <v>20.842230000000001</v>
      </c>
      <c r="D136" s="20">
        <v>19.474789999999999</v>
      </c>
      <c r="E136" s="20">
        <v>21.692620000000002</v>
      </c>
      <c r="F136" s="20">
        <v>20.428629999999998</v>
      </c>
      <c r="G136" s="20">
        <v>21.67052</v>
      </c>
      <c r="H136" s="20">
        <v>19.915289999999999</v>
      </c>
      <c r="I136" s="20">
        <v>21.47071</v>
      </c>
      <c r="J136" s="20">
        <v>21.486139999999999</v>
      </c>
      <c r="K136" s="20">
        <v>17.068149999999999</v>
      </c>
      <c r="L136" s="20">
        <v>17.868210000000001</v>
      </c>
      <c r="M136" s="20">
        <v>20.360600000000002</v>
      </c>
      <c r="N136" s="20">
        <v>21.08277</v>
      </c>
      <c r="O136" s="20">
        <v>20.842230000000001</v>
      </c>
      <c r="P136" s="20">
        <v>19.474789999999999</v>
      </c>
      <c r="Q136" s="20">
        <v>21.692620000000002</v>
      </c>
      <c r="R136" s="20">
        <v>20.428629999999998</v>
      </c>
      <c r="S136" s="20">
        <v>21.67052</v>
      </c>
      <c r="T136" s="20">
        <v>19.915289999999999</v>
      </c>
      <c r="U136" s="20">
        <v>21.47071</v>
      </c>
      <c r="V136" s="20">
        <v>21.486139999999999</v>
      </c>
      <c r="W136" s="20">
        <v>17.068149999999999</v>
      </c>
      <c r="X136" s="20">
        <v>17.868210000000001</v>
      </c>
      <c r="Y136" s="20">
        <v>20.360600000000002</v>
      </c>
      <c r="Z136" s="20">
        <v>21.08277</v>
      </c>
      <c r="AA136" s="20">
        <v>20.842230000000001</v>
      </c>
      <c r="AB136" s="20">
        <v>20.17032</v>
      </c>
      <c r="AC136" s="20">
        <v>21.692620000000002</v>
      </c>
      <c r="AD136" s="20">
        <v>20.428629999999998</v>
      </c>
      <c r="AE136" s="20">
        <v>21.67052</v>
      </c>
      <c r="AF136" s="20">
        <v>19.915289999999999</v>
      </c>
      <c r="AG136" s="20">
        <v>21.47071</v>
      </c>
      <c r="AH136" s="20">
        <v>21.486139999999999</v>
      </c>
      <c r="AI136" s="20">
        <v>17.068149999999999</v>
      </c>
      <c r="AJ136" s="20">
        <v>17.868210000000001</v>
      </c>
      <c r="AK136" s="20">
        <v>20.360600000000002</v>
      </c>
      <c r="AL136" s="20">
        <v>21.08277</v>
      </c>
      <c r="AM136" s="20">
        <v>20.842230000000001</v>
      </c>
      <c r="AN136" s="20">
        <v>19.474789999999999</v>
      </c>
      <c r="AO136" s="20">
        <v>21.692620000000002</v>
      </c>
      <c r="AP136" s="20">
        <v>20.428629999999998</v>
      </c>
      <c r="AQ136" s="20">
        <v>21.67052</v>
      </c>
      <c r="AR136" s="20">
        <v>19.915289999999999</v>
      </c>
      <c r="AS136" s="20">
        <v>21.47071</v>
      </c>
      <c r="AT136" s="20">
        <v>21.486139999999999</v>
      </c>
      <c r="AU136" s="20">
        <v>17.068149999999999</v>
      </c>
      <c r="AV136" s="20">
        <v>17.868210000000001</v>
      </c>
      <c r="AW136" s="20">
        <v>20.360600000000002</v>
      </c>
      <c r="AX136" s="22">
        <v>21.08277</v>
      </c>
      <c r="AY136" s="16"/>
      <c r="AZ136" s="21">
        <f t="array" ref="AZ136">SUM(IF(YEAR($C$5:$AX$5)=AZ$5,$C136:$AX136))</f>
        <v>243.36066000000002</v>
      </c>
      <c r="BA136" s="20">
        <f t="array" ref="BA136">SUM(IF(YEAR($C$5:$AX$5)=BA$5,$C136:$AX136))</f>
        <v>243.36066000000002</v>
      </c>
      <c r="BB136" s="20">
        <f t="array" ref="BB136">SUM(IF(YEAR($C$5:$AX$5)=BB$5,$C136:$AX136))</f>
        <v>244.05619000000004</v>
      </c>
      <c r="BC136" s="22">
        <f t="array" ref="BC136">SUM(IF(YEAR($C$5:$AX$5)=BC$5,$C136:$AX136))</f>
        <v>243.36066000000002</v>
      </c>
      <c r="BE136" s="21">
        <f t="shared" si="20"/>
        <v>243.36066000000002</v>
      </c>
      <c r="BF136" s="20">
        <f t="shared" si="21"/>
        <v>244.05619000000002</v>
      </c>
      <c r="BG136" s="22">
        <f t="shared" si="22"/>
        <v>243.36066000000002</v>
      </c>
    </row>
    <row r="137" spans="2:59">
      <c r="B137" s="17">
        <v>54640</v>
      </c>
      <c r="C137" s="20">
        <v>4.5362730000000004</v>
      </c>
      <c r="D137" s="20">
        <v>4.1966960000000002</v>
      </c>
      <c r="E137" s="20">
        <v>4.1454319999999996</v>
      </c>
      <c r="F137" s="20">
        <v>4.0842609999999997</v>
      </c>
      <c r="G137" s="20">
        <v>3.9672339999999999</v>
      </c>
      <c r="H137" s="20">
        <v>6.0343549999999997</v>
      </c>
      <c r="I137" s="20">
        <v>7.9304059999999996</v>
      </c>
      <c r="J137" s="20">
        <v>6.9599869999999999</v>
      </c>
      <c r="K137" s="20">
        <v>4.5258370000000001</v>
      </c>
      <c r="L137" s="20">
        <v>4.3974729999999997</v>
      </c>
      <c r="M137" s="20">
        <v>4.9685280000000001</v>
      </c>
      <c r="N137" s="20">
        <v>4.7051230000000004</v>
      </c>
      <c r="O137" s="20">
        <v>4.6937660000000001</v>
      </c>
      <c r="P137" s="20">
        <v>4.2100689999999998</v>
      </c>
      <c r="Q137" s="20">
        <v>4.6592969999999996</v>
      </c>
      <c r="R137" s="20">
        <v>4.0690140000000001</v>
      </c>
      <c r="S137" s="20">
        <v>4.0508600000000001</v>
      </c>
      <c r="T137" s="20">
        <v>5.8919059999999996</v>
      </c>
      <c r="U137" s="20">
        <v>7.8113359999999998</v>
      </c>
      <c r="V137" s="20">
        <v>6.6143929999999997</v>
      </c>
      <c r="W137" s="20">
        <v>4.4442760000000003</v>
      </c>
      <c r="X137" s="20">
        <v>4.5468149999999996</v>
      </c>
      <c r="Y137" s="20">
        <v>4.9568339999999997</v>
      </c>
      <c r="Z137" s="20">
        <v>5.167109</v>
      </c>
      <c r="AA137" s="20">
        <v>4.5080200000000001</v>
      </c>
      <c r="AB137" s="20">
        <v>4.3774949999999997</v>
      </c>
      <c r="AC137" s="20">
        <v>4.5993339999999998</v>
      </c>
      <c r="AD137" s="20">
        <v>4.0446600000000004</v>
      </c>
      <c r="AE137" s="20">
        <v>3.941656</v>
      </c>
      <c r="AF137" s="20">
        <v>5.3727640000000001</v>
      </c>
      <c r="AG137" s="20">
        <v>7.9064829999999997</v>
      </c>
      <c r="AH137" s="20">
        <v>7.1431120000000004</v>
      </c>
      <c r="AI137" s="20">
        <v>4.9366560000000002</v>
      </c>
      <c r="AJ137" s="20">
        <v>4.9397529999999996</v>
      </c>
      <c r="AK137" s="20">
        <v>4.5707990000000001</v>
      </c>
      <c r="AL137" s="20">
        <v>5.675719</v>
      </c>
      <c r="AM137" s="20">
        <v>5.1570159999999996</v>
      </c>
      <c r="AN137" s="20">
        <v>4.4160589999999997</v>
      </c>
      <c r="AO137" s="20">
        <v>4.4272640000000001</v>
      </c>
      <c r="AP137" s="20">
        <v>4.1131900000000003</v>
      </c>
      <c r="AQ137" s="20">
        <v>4.0171989999999997</v>
      </c>
      <c r="AR137" s="20">
        <v>5.486129</v>
      </c>
      <c r="AS137" s="20">
        <v>8.0325690000000005</v>
      </c>
      <c r="AT137" s="20">
        <v>7.1511449999999996</v>
      </c>
      <c r="AU137" s="20">
        <v>4.7581369999999996</v>
      </c>
      <c r="AV137" s="20">
        <v>4.4742990000000002</v>
      </c>
      <c r="AW137" s="20">
        <v>4.3019309999999997</v>
      </c>
      <c r="AX137" s="22">
        <v>5.8682740000000004</v>
      </c>
      <c r="AY137" s="16"/>
      <c r="AZ137" s="21">
        <f t="array" ref="AZ137">SUM(IF(YEAR($C$5:$AX$5)=AZ$5,$C137:$AX137))</f>
        <v>60.451605000000001</v>
      </c>
      <c r="BA137" s="20">
        <f t="array" ref="BA137">SUM(IF(YEAR($C$5:$AX$5)=BA$5,$C137:$AX137))</f>
        <v>61.115674999999996</v>
      </c>
      <c r="BB137" s="20">
        <f t="array" ref="BB137">SUM(IF(YEAR($C$5:$AX$5)=BB$5,$C137:$AX137))</f>
        <v>62.016450999999996</v>
      </c>
      <c r="BC137" s="22">
        <f t="array" ref="BC137">SUM(IF(YEAR($C$5:$AX$5)=BC$5,$C137:$AX137))</f>
        <v>62.203211999999994</v>
      </c>
      <c r="BE137" s="21">
        <f t="shared" si="20"/>
        <v>61.204715</v>
      </c>
      <c r="BF137" s="20">
        <f t="shared" si="21"/>
        <v>60.903833999999989</v>
      </c>
      <c r="BG137" s="22">
        <f t="shared" si="22"/>
        <v>62.676013999999995</v>
      </c>
    </row>
    <row r="138" spans="2:59">
      <c r="B138" s="17">
        <v>54693</v>
      </c>
      <c r="C138" s="20">
        <v>1.5119940000000001</v>
      </c>
      <c r="D138" s="20">
        <v>1.398814</v>
      </c>
      <c r="E138" s="20">
        <v>1.3333390000000001</v>
      </c>
      <c r="F138" s="20">
        <v>1.230491</v>
      </c>
      <c r="G138" s="20">
        <v>1.4290769999999999</v>
      </c>
      <c r="H138" s="20">
        <v>2.2437999999999998</v>
      </c>
      <c r="I138" s="20">
        <v>2.8419829999999999</v>
      </c>
      <c r="J138" s="20">
        <v>2.6969189999999998</v>
      </c>
      <c r="K138" s="20">
        <v>1.7995429999999999</v>
      </c>
      <c r="L138" s="20">
        <v>1.592265</v>
      </c>
      <c r="M138" s="20">
        <v>1.462561</v>
      </c>
      <c r="N138" s="20">
        <v>1.5505450000000001</v>
      </c>
      <c r="O138" s="20">
        <v>1.7138420000000001</v>
      </c>
      <c r="P138" s="20">
        <v>1.4319649999999999</v>
      </c>
      <c r="Q138" s="20">
        <v>1.4564440000000001</v>
      </c>
      <c r="R138" s="20">
        <v>1.380649</v>
      </c>
      <c r="S138" s="20">
        <v>1.5281659999999999</v>
      </c>
      <c r="T138" s="20">
        <v>2.435889</v>
      </c>
      <c r="U138" s="20">
        <v>3.0126569999999999</v>
      </c>
      <c r="V138" s="20">
        <v>2.8774229999999998</v>
      </c>
      <c r="W138" s="20">
        <v>1.981263</v>
      </c>
      <c r="X138" s="20">
        <v>1.6714549999999999</v>
      </c>
      <c r="Y138" s="20">
        <v>1.5888249999999999</v>
      </c>
      <c r="Z138" s="20">
        <v>1.6606259999999999</v>
      </c>
      <c r="AA138" s="20">
        <v>1.5865130000000001</v>
      </c>
      <c r="AB138" s="20">
        <v>1.47905</v>
      </c>
      <c r="AC138" s="20">
        <v>1.421632</v>
      </c>
      <c r="AD138" s="20">
        <v>1.3766910000000001</v>
      </c>
      <c r="AE138" s="20">
        <v>1.4508239999999999</v>
      </c>
      <c r="AF138" s="20">
        <v>2.330848</v>
      </c>
      <c r="AG138" s="20">
        <v>3.1577229999999998</v>
      </c>
      <c r="AH138" s="20">
        <v>3.1092960000000001</v>
      </c>
      <c r="AI138" s="20">
        <v>1.95383</v>
      </c>
      <c r="AJ138" s="20">
        <v>1.7580199999999999</v>
      </c>
      <c r="AK138" s="20">
        <v>1.5574060000000001</v>
      </c>
      <c r="AL138" s="20">
        <v>1.821612</v>
      </c>
      <c r="AM138" s="20">
        <v>1.8223180000000001</v>
      </c>
      <c r="AN138" s="20">
        <v>1.5075750000000001</v>
      </c>
      <c r="AO138" s="20">
        <v>1.649732</v>
      </c>
      <c r="AP138" s="20">
        <v>1.675592</v>
      </c>
      <c r="AQ138" s="20">
        <v>1.6849499999999999</v>
      </c>
      <c r="AR138" s="20">
        <v>2.3648750000000001</v>
      </c>
      <c r="AS138" s="20">
        <v>3.1713870000000002</v>
      </c>
      <c r="AT138" s="20">
        <v>3.0889790000000001</v>
      </c>
      <c r="AU138" s="20">
        <v>1.908142</v>
      </c>
      <c r="AV138" s="20">
        <v>1.733603</v>
      </c>
      <c r="AW138" s="20">
        <v>1.5635920000000001</v>
      </c>
      <c r="AX138" s="22">
        <v>1.8869199999999999</v>
      </c>
      <c r="AY138" s="16"/>
      <c r="AZ138" s="21">
        <f t="array" ref="AZ138">SUM(IF(YEAR($C$5:$AX$5)=AZ$5,$C138:$AX138))</f>
        <v>21.091331</v>
      </c>
      <c r="BA138" s="20">
        <f t="array" ref="BA138">SUM(IF(YEAR($C$5:$AX$5)=BA$5,$C138:$AX138))</f>
        <v>22.739204000000001</v>
      </c>
      <c r="BB138" s="20">
        <f t="array" ref="BB138">SUM(IF(YEAR($C$5:$AX$5)=BB$5,$C138:$AX138))</f>
        <v>23.003444999999999</v>
      </c>
      <c r="BC138" s="22">
        <f t="array" ref="BC138">SUM(IF(YEAR($C$5:$AX$5)=BC$5,$C138:$AX138))</f>
        <v>24.057665000000004</v>
      </c>
      <c r="BE138" s="21">
        <f t="shared" si="20"/>
        <v>21.698681999999998</v>
      </c>
      <c r="BF138" s="20">
        <f t="shared" si="21"/>
        <v>22.542848000000003</v>
      </c>
      <c r="BG138" s="22">
        <f t="shared" si="22"/>
        <v>24.028902000000002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19.598880000000001</v>
      </c>
      <c r="D140" s="20">
        <v>17.287220000000001</v>
      </c>
      <c r="E140" s="20">
        <v>19.81653</v>
      </c>
      <c r="F140" s="20">
        <v>18.900939999999999</v>
      </c>
      <c r="G140" s="20">
        <v>18.699729999999999</v>
      </c>
      <c r="H140" s="20">
        <v>19.519369999999999</v>
      </c>
      <c r="I140" s="20">
        <v>20.185469999999999</v>
      </c>
      <c r="J140" s="20">
        <v>20.276990000000001</v>
      </c>
      <c r="K140" s="20">
        <v>18.67794</v>
      </c>
      <c r="L140" s="20">
        <v>18.035489999999999</v>
      </c>
      <c r="M140" s="20">
        <v>19.555769999999999</v>
      </c>
      <c r="N140" s="20">
        <v>21.102309999999999</v>
      </c>
      <c r="O140" s="20">
        <v>19.598880000000001</v>
      </c>
      <c r="P140" s="20">
        <v>17.287220000000001</v>
      </c>
      <c r="Q140" s="20">
        <v>19.81653</v>
      </c>
      <c r="R140" s="20">
        <v>18.900939999999999</v>
      </c>
      <c r="S140" s="20">
        <v>18.699729999999999</v>
      </c>
      <c r="T140" s="20">
        <v>19.519369999999999</v>
      </c>
      <c r="U140" s="20">
        <v>20.185469999999999</v>
      </c>
      <c r="V140" s="20">
        <v>20.276990000000001</v>
      </c>
      <c r="W140" s="20">
        <v>18.67794</v>
      </c>
      <c r="X140" s="20">
        <v>18.035489999999999</v>
      </c>
      <c r="Y140" s="20">
        <v>19.555769999999999</v>
      </c>
      <c r="Z140" s="20">
        <v>21.102309999999999</v>
      </c>
      <c r="AA140" s="20">
        <v>19.598880000000001</v>
      </c>
      <c r="AB140" s="20">
        <v>17.904620000000001</v>
      </c>
      <c r="AC140" s="20">
        <v>19.81653</v>
      </c>
      <c r="AD140" s="20">
        <v>18.900939999999999</v>
      </c>
      <c r="AE140" s="20">
        <v>18.699729999999999</v>
      </c>
      <c r="AF140" s="20">
        <v>19.519369999999999</v>
      </c>
      <c r="AG140" s="20">
        <v>20.185469999999999</v>
      </c>
      <c r="AH140" s="20">
        <v>20.276990000000001</v>
      </c>
      <c r="AI140" s="20">
        <v>18.67794</v>
      </c>
      <c r="AJ140" s="20">
        <v>18.035489999999999</v>
      </c>
      <c r="AK140" s="20">
        <v>19.555769999999999</v>
      </c>
      <c r="AL140" s="20">
        <v>21.102309999999999</v>
      </c>
      <c r="AM140" s="20">
        <v>19.598880000000001</v>
      </c>
      <c r="AN140" s="20">
        <v>17.287220000000001</v>
      </c>
      <c r="AO140" s="20">
        <v>19.81653</v>
      </c>
      <c r="AP140" s="20">
        <v>18.900939999999999</v>
      </c>
      <c r="AQ140" s="20">
        <v>18.699729999999999</v>
      </c>
      <c r="AR140" s="20">
        <v>19.519369999999999</v>
      </c>
      <c r="AS140" s="20">
        <v>20.185469999999999</v>
      </c>
      <c r="AT140" s="20">
        <v>20.276990000000001</v>
      </c>
      <c r="AU140" s="20">
        <v>18.67794</v>
      </c>
      <c r="AV140" s="20">
        <v>18.035489999999999</v>
      </c>
      <c r="AW140" s="20">
        <v>19.555769999999999</v>
      </c>
      <c r="AX140" s="22">
        <v>21.102309999999999</v>
      </c>
      <c r="AY140" s="16"/>
      <c r="AZ140" s="21">
        <f t="array" ref="AZ140">SUM(IF(YEAR($C$5:$AX$5)=AZ$5,$C140:$AX140))</f>
        <v>231.65664000000001</v>
      </c>
      <c r="BA140" s="20">
        <f t="array" ref="BA140">SUM(IF(YEAR($C$5:$AX$5)=BA$5,$C140:$AX140))</f>
        <v>231.65664000000001</v>
      </c>
      <c r="BB140" s="20">
        <f t="array" ref="BB140">SUM(IF(YEAR($C$5:$AX$5)=BB$5,$C140:$AX140))</f>
        <v>232.27404000000001</v>
      </c>
      <c r="BC140" s="22">
        <f t="array" ref="BC140">SUM(IF(YEAR($C$5:$AX$5)=BC$5,$C140:$AX140))</f>
        <v>231.65664000000001</v>
      </c>
      <c r="BE140" s="21">
        <f t="shared" si="20"/>
        <v>231.65663999999998</v>
      </c>
      <c r="BF140" s="20">
        <f t="shared" si="21"/>
        <v>232.27403999999999</v>
      </c>
      <c r="BG140" s="22">
        <f t="shared" si="22"/>
        <v>231.65663999999998</v>
      </c>
    </row>
    <row r="141" spans="2:59">
      <c r="B141" s="17">
        <v>54785</v>
      </c>
      <c r="C141" s="20">
        <v>6.9842589999999998</v>
      </c>
      <c r="D141" s="20">
        <v>6.1520809999999999</v>
      </c>
      <c r="E141" s="20">
        <v>6.7691059999999998</v>
      </c>
      <c r="F141" s="20">
        <v>4.9997610000000003</v>
      </c>
      <c r="G141" s="20">
        <v>7.7859220000000002</v>
      </c>
      <c r="H141" s="20">
        <v>7.5093180000000004</v>
      </c>
      <c r="I141" s="20">
        <v>8.9764379999999999</v>
      </c>
      <c r="J141" s="20">
        <v>8.3553160000000002</v>
      </c>
      <c r="K141" s="20">
        <v>6.8780140000000003</v>
      </c>
      <c r="L141" s="20">
        <v>5.5225090000000003</v>
      </c>
      <c r="M141" s="20">
        <v>7.1059479999999997</v>
      </c>
      <c r="N141" s="20">
        <v>7.6256380000000004</v>
      </c>
      <c r="O141" s="20">
        <v>6.9842599999999999</v>
      </c>
      <c r="P141" s="20">
        <v>6.1520820000000001</v>
      </c>
      <c r="Q141" s="20">
        <v>6.7691059999999998</v>
      </c>
      <c r="R141" s="20">
        <v>4.9997610000000003</v>
      </c>
      <c r="S141" s="20">
        <v>7.7859220000000002</v>
      </c>
      <c r="T141" s="20">
        <v>7.5093180000000004</v>
      </c>
      <c r="U141" s="20">
        <v>8.9764379999999999</v>
      </c>
      <c r="V141" s="20">
        <v>8.3553160000000002</v>
      </c>
      <c r="W141" s="20">
        <v>6.8780140000000003</v>
      </c>
      <c r="X141" s="20">
        <v>5.5225090000000003</v>
      </c>
      <c r="Y141" s="20">
        <v>7.1059479999999997</v>
      </c>
      <c r="Z141" s="20">
        <v>7.6256380000000004</v>
      </c>
      <c r="AA141" s="20">
        <v>6.9842599999999999</v>
      </c>
      <c r="AB141" s="20">
        <v>6.3717990000000002</v>
      </c>
      <c r="AC141" s="20">
        <v>6.7691059999999998</v>
      </c>
      <c r="AD141" s="20">
        <v>4.9997610000000003</v>
      </c>
      <c r="AE141" s="20">
        <v>7.7859220000000002</v>
      </c>
      <c r="AF141" s="20">
        <v>7.5093180000000004</v>
      </c>
      <c r="AG141" s="20">
        <v>8.9764379999999999</v>
      </c>
      <c r="AH141" s="20">
        <v>8.3553160000000002</v>
      </c>
      <c r="AI141" s="20">
        <v>6.8780140000000003</v>
      </c>
      <c r="AJ141" s="20">
        <v>5.5225090000000003</v>
      </c>
      <c r="AK141" s="20">
        <v>7.1059479999999997</v>
      </c>
      <c r="AL141" s="20">
        <v>7.6256380000000004</v>
      </c>
      <c r="AM141" s="20">
        <v>6.9842610000000001</v>
      </c>
      <c r="AN141" s="20">
        <v>6.1520830000000002</v>
      </c>
      <c r="AO141" s="20">
        <v>6.7691059999999998</v>
      </c>
      <c r="AP141" s="20">
        <v>4.9997610000000003</v>
      </c>
      <c r="AQ141" s="20">
        <v>7.7859220000000002</v>
      </c>
      <c r="AR141" s="20">
        <v>7.5093180000000004</v>
      </c>
      <c r="AS141" s="20">
        <v>8.9764379999999999</v>
      </c>
      <c r="AT141" s="20">
        <v>8.3553160000000002</v>
      </c>
      <c r="AU141" s="20">
        <v>6.8780140000000003</v>
      </c>
      <c r="AV141" s="20">
        <v>5.5225090000000003</v>
      </c>
      <c r="AW141" s="20">
        <v>7.1059479999999997</v>
      </c>
      <c r="AX141" s="22">
        <v>7.6256380000000004</v>
      </c>
      <c r="AY141" s="16"/>
      <c r="AZ141" s="21">
        <f t="array" ref="AZ141">SUM(IF(YEAR($C$5:$AX$5)=AZ$5,$C141:$AX141))</f>
        <v>84.66431</v>
      </c>
      <c r="BA141" s="20">
        <f t="array" ref="BA141">SUM(IF(YEAR($C$5:$AX$5)=BA$5,$C141:$AX141))</f>
        <v>84.664311999999995</v>
      </c>
      <c r="BB141" s="20">
        <f t="array" ref="BB141">SUM(IF(YEAR($C$5:$AX$5)=BB$5,$C141:$AX141))</f>
        <v>84.884028999999998</v>
      </c>
      <c r="BC141" s="22">
        <f t="array" ref="BC141">SUM(IF(YEAR($C$5:$AX$5)=BC$5,$C141:$AX141))</f>
        <v>84.664314000000005</v>
      </c>
      <c r="BE141" s="21">
        <f t="shared" si="20"/>
        <v>84.664311999999995</v>
      </c>
      <c r="BF141" s="20">
        <f t="shared" si="21"/>
        <v>84.884028999999998</v>
      </c>
      <c r="BG141" s="22">
        <f t="shared" si="22"/>
        <v>84.664314000000005</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5.9585619999999997</v>
      </c>
      <c r="D144" s="20">
        <v>5.5445970000000004</v>
      </c>
      <c r="E144" s="20">
        <v>6.2851990000000004</v>
      </c>
      <c r="F144" s="20">
        <v>8.0580630000000006</v>
      </c>
      <c r="G144" s="20">
        <v>8.2546180000000007</v>
      </c>
      <c r="H144" s="20">
        <v>12.01427</v>
      </c>
      <c r="I144" s="20">
        <v>12.99663</v>
      </c>
      <c r="J144" s="20">
        <v>13.18375</v>
      </c>
      <c r="K144" s="20">
        <v>11.049709999999999</v>
      </c>
      <c r="L144" s="20">
        <v>9.7657229999999995</v>
      </c>
      <c r="M144" s="20">
        <v>8.3951399999999996</v>
      </c>
      <c r="N144" s="20">
        <v>6.8367469999999999</v>
      </c>
      <c r="O144" s="20">
        <v>6.8035730000000001</v>
      </c>
      <c r="P144" s="20">
        <v>6.0138819999999997</v>
      </c>
      <c r="Q144" s="20">
        <v>8.0659989999999997</v>
      </c>
      <c r="R144" s="20">
        <v>8.6118520000000007</v>
      </c>
      <c r="S144" s="20">
        <v>8.9121469999999992</v>
      </c>
      <c r="T144" s="20">
        <v>12.260009999999999</v>
      </c>
      <c r="U144" s="20">
        <v>13.13008</v>
      </c>
      <c r="V144" s="20">
        <v>13.322179999999999</v>
      </c>
      <c r="W144" s="20">
        <v>11.134690000000001</v>
      </c>
      <c r="X144" s="20">
        <v>10.395569999999999</v>
      </c>
      <c r="Y144" s="20">
        <v>9.3276400000000006</v>
      </c>
      <c r="Z144" s="20">
        <v>8.3513660000000005</v>
      </c>
      <c r="AA144" s="20">
        <v>6.6380819999999998</v>
      </c>
      <c r="AB144" s="20">
        <v>6.3145179999999996</v>
      </c>
      <c r="AC144" s="20">
        <v>8.1298449999999995</v>
      </c>
      <c r="AD144" s="20">
        <v>8.5973819999999996</v>
      </c>
      <c r="AE144" s="20">
        <v>8.3026219999999995</v>
      </c>
      <c r="AF144" s="20">
        <v>11.68256</v>
      </c>
      <c r="AG144" s="20">
        <v>13.446109999999999</v>
      </c>
      <c r="AH144" s="20">
        <v>13.81302</v>
      </c>
      <c r="AI144" s="20">
        <v>10.7097</v>
      </c>
      <c r="AJ144" s="20">
        <v>10.060219999999999</v>
      </c>
      <c r="AK144" s="20">
        <v>9.0414519999999996</v>
      </c>
      <c r="AL144" s="20">
        <v>9.8166519999999995</v>
      </c>
      <c r="AM144" s="20">
        <v>8.4588090000000005</v>
      </c>
      <c r="AN144" s="20">
        <v>7.3168559999999996</v>
      </c>
      <c r="AO144" s="20">
        <v>10.56021</v>
      </c>
      <c r="AP144" s="20">
        <v>9.7464549999999992</v>
      </c>
      <c r="AQ144" s="20">
        <v>9.2422570000000004</v>
      </c>
      <c r="AR144" s="20">
        <v>12.15226</v>
      </c>
      <c r="AS144" s="20">
        <v>14.15821</v>
      </c>
      <c r="AT144" s="20">
        <v>14.916869999999999</v>
      </c>
      <c r="AU144" s="20">
        <v>11.3103</v>
      </c>
      <c r="AV144" s="20">
        <v>10.658060000000001</v>
      </c>
      <c r="AW144" s="20">
        <v>9.99695</v>
      </c>
      <c r="AX144" s="22">
        <v>10.721399999999999</v>
      </c>
      <c r="AY144" s="16"/>
      <c r="AZ144" s="21">
        <f t="array" ref="AZ144">SUM(IF(YEAR($C$5:$AX$5)=AZ$5,$C144:$AX144))</f>
        <v>108.343009</v>
      </c>
      <c r="BA144" s="20">
        <f t="array" ref="BA144">SUM(IF(YEAR($C$5:$AX$5)=BA$5,$C144:$AX144))</f>
        <v>116.32898899999999</v>
      </c>
      <c r="BB144" s="20">
        <f t="array" ref="BB144">SUM(IF(YEAR($C$5:$AX$5)=BB$5,$C144:$AX144))</f>
        <v>116.55216300000001</v>
      </c>
      <c r="BC144" s="22">
        <f t="array" ref="BC144">SUM(IF(YEAR($C$5:$AX$5)=BC$5,$C144:$AX144))</f>
        <v>129.23863700000001</v>
      </c>
      <c r="BE144" s="21">
        <f t="shared" si="20"/>
        <v>112.649423</v>
      </c>
      <c r="BF144" s="20">
        <f t="shared" si="21"/>
        <v>115.90398499999999</v>
      </c>
      <c r="BG144" s="22">
        <f t="shared" si="22"/>
        <v>123.894301</v>
      </c>
    </row>
    <row r="145" spans="2:59">
      <c r="B145" s="17">
        <v>54934</v>
      </c>
      <c r="C145" s="20">
        <v>2.2289365000000001</v>
      </c>
      <c r="D145" s="20">
        <v>1.9660360999999997</v>
      </c>
      <c r="E145" s="20">
        <v>2.2536885</v>
      </c>
      <c r="F145" s="20">
        <v>2.1495614000000005</v>
      </c>
      <c r="G145" s="20">
        <v>2.1266783999999999</v>
      </c>
      <c r="H145" s="20">
        <v>2.2198938999999998</v>
      </c>
      <c r="I145" s="20">
        <v>2.2956471999999999</v>
      </c>
      <c r="J145" s="20">
        <v>2.3060562</v>
      </c>
      <c r="K145" s="20">
        <v>2.1241996999999997</v>
      </c>
      <c r="L145" s="20">
        <v>2.0511358</v>
      </c>
      <c r="M145" s="20">
        <v>2.2240329999999995</v>
      </c>
      <c r="N145" s="20">
        <v>2.3999177999999999</v>
      </c>
      <c r="O145" s="20">
        <v>2.2289365000000001</v>
      </c>
      <c r="P145" s="20">
        <v>1.9660360999999997</v>
      </c>
      <c r="Q145" s="20">
        <v>2.2536885</v>
      </c>
      <c r="R145" s="20">
        <v>2.1495614000000005</v>
      </c>
      <c r="S145" s="20">
        <v>2.1266783999999999</v>
      </c>
      <c r="T145" s="20">
        <v>2.2198938999999998</v>
      </c>
      <c r="U145" s="20">
        <v>2.2956471999999999</v>
      </c>
      <c r="V145" s="20">
        <v>2.3060562</v>
      </c>
      <c r="W145" s="20">
        <v>2.1242003999999999</v>
      </c>
      <c r="X145" s="20">
        <v>2.0511358</v>
      </c>
      <c r="Y145" s="20">
        <v>2.2240329999999995</v>
      </c>
      <c r="Z145" s="20">
        <v>2.3999177999999999</v>
      </c>
      <c r="AA145" s="20">
        <v>2.2289365000000001</v>
      </c>
      <c r="AB145" s="20">
        <v>2.0362516999999998</v>
      </c>
      <c r="AC145" s="20">
        <v>2.2536885</v>
      </c>
      <c r="AD145" s="20">
        <v>2.1495614000000005</v>
      </c>
      <c r="AE145" s="20">
        <v>2.1266783999999999</v>
      </c>
      <c r="AF145" s="20">
        <v>2.2198938999999998</v>
      </c>
      <c r="AG145" s="20">
        <v>2.2956471999999999</v>
      </c>
      <c r="AH145" s="20">
        <v>2.3060562</v>
      </c>
      <c r="AI145" s="20">
        <v>2.1242003999999999</v>
      </c>
      <c r="AJ145" s="20">
        <v>2.0511358</v>
      </c>
      <c r="AK145" s="20">
        <v>2.2240329999999995</v>
      </c>
      <c r="AL145" s="20">
        <v>2.3999177999999999</v>
      </c>
      <c r="AM145" s="20">
        <v>2.2289365000000001</v>
      </c>
      <c r="AN145" s="20">
        <v>1.9660360999999997</v>
      </c>
      <c r="AO145" s="20">
        <v>2.2536885</v>
      </c>
      <c r="AP145" s="20">
        <v>2.1495614000000005</v>
      </c>
      <c r="AQ145" s="20">
        <v>2.1266783999999999</v>
      </c>
      <c r="AR145" s="20">
        <v>2.2198938999999998</v>
      </c>
      <c r="AS145" s="20">
        <v>2.2956471999999999</v>
      </c>
      <c r="AT145" s="20">
        <v>2.3060562</v>
      </c>
      <c r="AU145" s="20">
        <v>2.1242003999999999</v>
      </c>
      <c r="AV145" s="20">
        <v>2.0511358</v>
      </c>
      <c r="AW145" s="20">
        <v>2.2240329999999995</v>
      </c>
      <c r="AX145" s="22">
        <v>2.3999177999999999</v>
      </c>
      <c r="AY145" s="16"/>
      <c r="AZ145" s="21">
        <f t="array" ref="AZ145">SUM(IF(YEAR($C$5:$AX$5)=AZ$5,$C145:$AX145))</f>
        <v>26.345784499999997</v>
      </c>
      <c r="BA145" s="20">
        <f t="array" ref="BA145">SUM(IF(YEAR($C$5:$AX$5)=BA$5,$C145:$AX145))</f>
        <v>26.345785199999998</v>
      </c>
      <c r="BB145" s="20">
        <f t="array" ref="BB145">SUM(IF(YEAR($C$5:$AX$5)=BB$5,$C145:$AX145))</f>
        <v>26.416000799999996</v>
      </c>
      <c r="BC145" s="22">
        <f t="array" ref="BC145">SUM(IF(YEAR($C$5:$AX$5)=BC$5,$C145:$AX145))</f>
        <v>26.345785199999998</v>
      </c>
      <c r="BE145" s="21">
        <f t="shared" si="20"/>
        <v>26.345784499999997</v>
      </c>
      <c r="BF145" s="20">
        <f t="shared" si="21"/>
        <v>26.416000799999999</v>
      </c>
      <c r="BG145" s="22">
        <f t="shared" si="22"/>
        <v>26.345785199999998</v>
      </c>
    </row>
    <row r="146" spans="2:59">
      <c r="B146" s="17">
        <v>54980</v>
      </c>
      <c r="C146" s="20">
        <v>4.608747000000001</v>
      </c>
      <c r="D146" s="20">
        <v>4.0883465999999995</v>
      </c>
      <c r="E146" s="20">
        <v>4.5097565999999993</v>
      </c>
      <c r="F146" s="20">
        <v>4.4432831999999998</v>
      </c>
      <c r="G146" s="20">
        <v>4.629564600000001</v>
      </c>
      <c r="H146" s="20">
        <v>4.7978316000000003</v>
      </c>
      <c r="I146" s="20">
        <v>4.8408029999999993</v>
      </c>
      <c r="J146" s="20">
        <v>4.9327836000000005</v>
      </c>
      <c r="K146" s="20">
        <v>4.7828957999999995</v>
      </c>
      <c r="L146" s="20">
        <v>4.8556859999999995</v>
      </c>
      <c r="M146" s="20">
        <v>4.5284568000000007</v>
      </c>
      <c r="N146" s="20">
        <v>5.0738129999999995</v>
      </c>
      <c r="O146" s="20">
        <v>4.608747000000001</v>
      </c>
      <c r="P146" s="20">
        <v>4.0883465999999995</v>
      </c>
      <c r="Q146" s="20">
        <v>4.5097565999999993</v>
      </c>
      <c r="R146" s="20">
        <v>4.4432831999999998</v>
      </c>
      <c r="S146" s="20">
        <v>4.629564600000001</v>
      </c>
      <c r="T146" s="20">
        <v>4.7978316000000003</v>
      </c>
      <c r="U146" s="20">
        <v>4.8408029999999993</v>
      </c>
      <c r="V146" s="20">
        <v>4.9327836000000005</v>
      </c>
      <c r="W146" s="20">
        <v>4.7828963999999994</v>
      </c>
      <c r="X146" s="20">
        <v>4.8556859999999995</v>
      </c>
      <c r="Y146" s="20">
        <v>4.5284568000000007</v>
      </c>
      <c r="Z146" s="20">
        <v>5.0738129999999995</v>
      </c>
      <c r="AA146" s="20">
        <v>4.608747000000001</v>
      </c>
      <c r="AB146" s="20">
        <v>4.2343589999999995</v>
      </c>
      <c r="AC146" s="20">
        <v>4.5097565999999993</v>
      </c>
      <c r="AD146" s="20">
        <v>4.4432831999999998</v>
      </c>
      <c r="AE146" s="20">
        <v>4.629564600000001</v>
      </c>
      <c r="AF146" s="20">
        <v>4.7978316000000003</v>
      </c>
      <c r="AG146" s="20">
        <v>4.8408029999999993</v>
      </c>
      <c r="AH146" s="20">
        <v>4.9327836000000005</v>
      </c>
      <c r="AI146" s="20">
        <v>4.7828963999999994</v>
      </c>
      <c r="AJ146" s="20">
        <v>4.8556859999999995</v>
      </c>
      <c r="AK146" s="20">
        <v>4.5284568000000007</v>
      </c>
      <c r="AL146" s="20">
        <v>5.0738129999999995</v>
      </c>
      <c r="AM146" s="20">
        <v>4.608747000000001</v>
      </c>
      <c r="AN146" s="20">
        <v>4.0883465999999995</v>
      </c>
      <c r="AO146" s="20">
        <v>4.5097565999999993</v>
      </c>
      <c r="AP146" s="20">
        <v>4.4432831999999998</v>
      </c>
      <c r="AQ146" s="20">
        <v>4.629564600000001</v>
      </c>
      <c r="AR146" s="20">
        <v>4.7978316000000003</v>
      </c>
      <c r="AS146" s="20">
        <v>4.8408029999999993</v>
      </c>
      <c r="AT146" s="20">
        <v>4.9327836000000005</v>
      </c>
      <c r="AU146" s="20">
        <v>4.7828963999999994</v>
      </c>
      <c r="AV146" s="20">
        <v>4.8556859999999995</v>
      </c>
      <c r="AW146" s="20">
        <v>4.5284568000000007</v>
      </c>
      <c r="AX146" s="22">
        <v>5.0738129999999995</v>
      </c>
      <c r="AY146" s="16"/>
      <c r="AZ146" s="21">
        <f t="array" ref="AZ146">SUM(IF(YEAR($C$5:$AX$5)=AZ$5,$C146:$AX146))</f>
        <v>56.091967800000006</v>
      </c>
      <c r="BA146" s="20">
        <f t="array" ref="BA146">SUM(IF(YEAR($C$5:$AX$5)=BA$5,$C146:$AX146))</f>
        <v>56.091968400000006</v>
      </c>
      <c r="BB146" s="20">
        <f t="array" ref="BB146">SUM(IF(YEAR($C$5:$AX$5)=BB$5,$C146:$AX146))</f>
        <v>56.237980800000003</v>
      </c>
      <c r="BC146" s="22">
        <f t="array" ref="BC146">SUM(IF(YEAR($C$5:$AX$5)=BC$5,$C146:$AX146))</f>
        <v>56.091968400000006</v>
      </c>
      <c r="BE146" s="21">
        <f t="shared" si="20"/>
        <v>56.091967799999999</v>
      </c>
      <c r="BF146" s="20">
        <f t="shared" si="21"/>
        <v>56.237980799999995</v>
      </c>
      <c r="BG146" s="22">
        <f t="shared" si="22"/>
        <v>56.091968399999992</v>
      </c>
    </row>
    <row r="147" spans="2:59">
      <c r="B147" s="17">
        <v>55074</v>
      </c>
      <c r="C147" s="20">
        <v>2.0744980000000002</v>
      </c>
      <c r="D147" s="20">
        <v>1.8298128</v>
      </c>
      <c r="E147" s="20">
        <v>2.097534</v>
      </c>
      <c r="F147" s="20">
        <v>2.0006219999999999</v>
      </c>
      <c r="G147" s="20">
        <v>1.9793244000000001</v>
      </c>
      <c r="H147" s="20">
        <v>2.0660820000000002</v>
      </c>
      <c r="I147" s="20">
        <v>2.1365859999999999</v>
      </c>
      <c r="J147" s="20">
        <v>2.146274</v>
      </c>
      <c r="K147" s="20">
        <v>1.9770178</v>
      </c>
      <c r="L147" s="20">
        <v>1.9090161999999999</v>
      </c>
      <c r="M147" s="20">
        <v>2.0699339999999999</v>
      </c>
      <c r="N147" s="20">
        <v>2.2336320000000001</v>
      </c>
      <c r="O147" s="20">
        <v>2.0744980000000002</v>
      </c>
      <c r="P147" s="20">
        <v>1.8298128</v>
      </c>
      <c r="Q147" s="20">
        <v>2.097534</v>
      </c>
      <c r="R147" s="20">
        <v>2.0006219999999999</v>
      </c>
      <c r="S147" s="20">
        <v>1.9793244000000001</v>
      </c>
      <c r="T147" s="20">
        <v>2.0660820000000002</v>
      </c>
      <c r="U147" s="20">
        <v>2.1365859999999999</v>
      </c>
      <c r="V147" s="20">
        <v>2.146274</v>
      </c>
      <c r="W147" s="20">
        <v>1.9770178</v>
      </c>
      <c r="X147" s="20">
        <v>1.9090161999999999</v>
      </c>
      <c r="Y147" s="20">
        <v>2.0699339999999999</v>
      </c>
      <c r="Z147" s="20">
        <v>2.2336320000000001</v>
      </c>
      <c r="AA147" s="20">
        <v>2.0744980000000002</v>
      </c>
      <c r="AB147" s="20">
        <v>1.8951632</v>
      </c>
      <c r="AC147" s="20">
        <v>2.097534</v>
      </c>
      <c r="AD147" s="20">
        <v>2.0006219999999999</v>
      </c>
      <c r="AE147" s="20">
        <v>1.9793244000000001</v>
      </c>
      <c r="AF147" s="20">
        <v>2.0660820000000002</v>
      </c>
      <c r="AG147" s="20">
        <v>2.1365859999999999</v>
      </c>
      <c r="AH147" s="20">
        <v>2.146274</v>
      </c>
      <c r="AI147" s="20">
        <v>1.9770178</v>
      </c>
      <c r="AJ147" s="20">
        <v>1.9090161999999999</v>
      </c>
      <c r="AK147" s="20">
        <v>2.0699339999999999</v>
      </c>
      <c r="AL147" s="20">
        <v>2.2336320000000001</v>
      </c>
      <c r="AM147" s="20">
        <v>2.0744980000000002</v>
      </c>
      <c r="AN147" s="20">
        <v>1.8298128</v>
      </c>
      <c r="AO147" s="20">
        <v>2.097534</v>
      </c>
      <c r="AP147" s="20">
        <v>2.0006219999999999</v>
      </c>
      <c r="AQ147" s="20">
        <v>1.9793244000000001</v>
      </c>
      <c r="AR147" s="20">
        <v>2.0660820000000002</v>
      </c>
      <c r="AS147" s="20">
        <v>2.1365859999999999</v>
      </c>
      <c r="AT147" s="20">
        <v>2.146274</v>
      </c>
      <c r="AU147" s="20">
        <v>1.9770178</v>
      </c>
      <c r="AV147" s="20">
        <v>1.9090161999999999</v>
      </c>
      <c r="AW147" s="20">
        <v>2.0699339999999999</v>
      </c>
      <c r="AX147" s="22">
        <v>2.2336320000000001</v>
      </c>
      <c r="AY147" s="16"/>
      <c r="AZ147" s="21">
        <f t="array" ref="AZ147">SUM(IF(YEAR($C$5:$AX$5)=AZ$5,$C147:$AX147))</f>
        <v>24.520333199999996</v>
      </c>
      <c r="BA147" s="20">
        <f t="array" ref="BA147">SUM(IF(YEAR($C$5:$AX$5)=BA$5,$C147:$AX147))</f>
        <v>24.520333199999996</v>
      </c>
      <c r="BB147" s="20">
        <f t="array" ref="BB147">SUM(IF(YEAR($C$5:$AX$5)=BB$5,$C147:$AX147))</f>
        <v>24.585683599999996</v>
      </c>
      <c r="BC147" s="22">
        <f t="array" ref="BC147">SUM(IF(YEAR($C$5:$AX$5)=BC$5,$C147:$AX147))</f>
        <v>24.520333199999996</v>
      </c>
      <c r="BE147" s="21">
        <f t="shared" si="20"/>
        <v>24.520333199999996</v>
      </c>
      <c r="BF147" s="20">
        <f t="shared" si="21"/>
        <v>24.585683599999996</v>
      </c>
      <c r="BG147" s="22">
        <f t="shared" si="22"/>
        <v>24.520333199999996</v>
      </c>
    </row>
    <row r="148" spans="2:59">
      <c r="B148" s="17">
        <v>55193</v>
      </c>
      <c r="C148" s="20">
        <v>7.3374090000000001</v>
      </c>
      <c r="D148" s="20">
        <v>6.657457</v>
      </c>
      <c r="E148" s="20">
        <v>7.1105640000000001</v>
      </c>
      <c r="F148" s="20">
        <v>6.2270539999999999</v>
      </c>
      <c r="G148" s="20">
        <v>6.5064450000000003</v>
      </c>
      <c r="H148" s="20">
        <v>8.2075639999999996</v>
      </c>
      <c r="I148" s="20">
        <v>9.1795220000000004</v>
      </c>
      <c r="J148" s="20">
        <v>9.1092750000000002</v>
      </c>
      <c r="K148" s="20">
        <v>7.7994440000000003</v>
      </c>
      <c r="L148" s="20">
        <v>7.126824</v>
      </c>
      <c r="M148" s="20">
        <v>7.3491809999999997</v>
      </c>
      <c r="N148" s="20">
        <v>8.2995009999999994</v>
      </c>
      <c r="O148" s="20">
        <v>8.2471969999999999</v>
      </c>
      <c r="P148" s="20">
        <v>7.3994470000000003</v>
      </c>
      <c r="Q148" s="20">
        <v>8.0179379999999991</v>
      </c>
      <c r="R148" s="20">
        <v>6.5933029999999997</v>
      </c>
      <c r="S148" s="20">
        <v>6.8380850000000004</v>
      </c>
      <c r="T148" s="20">
        <v>8.4071200000000008</v>
      </c>
      <c r="U148" s="20">
        <v>9.5980629999999998</v>
      </c>
      <c r="V148" s="20">
        <v>9.3532100000000007</v>
      </c>
      <c r="W148" s="20">
        <v>7.7675840000000003</v>
      </c>
      <c r="X148" s="20">
        <v>7.2160529999999996</v>
      </c>
      <c r="Y148" s="20">
        <v>7.7419380000000002</v>
      </c>
      <c r="Z148" s="20">
        <v>8.6038510000000006</v>
      </c>
      <c r="AA148" s="20">
        <v>8.0346440000000001</v>
      </c>
      <c r="AB148" s="20">
        <v>7.6840400000000004</v>
      </c>
      <c r="AC148" s="20">
        <v>7.4095849999999999</v>
      </c>
      <c r="AD148" s="20">
        <v>6.4002739999999996</v>
      </c>
      <c r="AE148" s="20">
        <v>6.4574040000000004</v>
      </c>
      <c r="AF148" s="20">
        <v>8.0546600000000002</v>
      </c>
      <c r="AG148" s="20">
        <v>9.2782640000000001</v>
      </c>
      <c r="AH148" s="20">
        <v>9.3846349999999994</v>
      </c>
      <c r="AI148" s="20">
        <v>7.8491229999999996</v>
      </c>
      <c r="AJ148" s="20">
        <v>7.2480890000000002</v>
      </c>
      <c r="AK148" s="20">
        <v>7.5157259999999999</v>
      </c>
      <c r="AL148" s="20">
        <v>8.9510640000000006</v>
      </c>
      <c r="AM148" s="20">
        <v>9.1639970000000002</v>
      </c>
      <c r="AN148" s="20">
        <v>8.2969170000000005</v>
      </c>
      <c r="AO148" s="20">
        <v>8.1143999999999998</v>
      </c>
      <c r="AP148" s="20">
        <v>6.9539260000000001</v>
      </c>
      <c r="AQ148" s="20">
        <v>6.8831759999999997</v>
      </c>
      <c r="AR148" s="20">
        <v>8.4653709999999993</v>
      </c>
      <c r="AS148" s="20">
        <v>9.9608969999999992</v>
      </c>
      <c r="AT148" s="20">
        <v>9.7906030000000008</v>
      </c>
      <c r="AU148" s="20">
        <v>8.1205210000000001</v>
      </c>
      <c r="AV148" s="20">
        <v>7.4288480000000003</v>
      </c>
      <c r="AW148" s="20">
        <v>7.6958780000000004</v>
      </c>
      <c r="AX148" s="22">
        <v>9.0992719999999991</v>
      </c>
      <c r="AY148" s="16"/>
      <c r="AZ148" s="21">
        <f t="array" ref="AZ148">SUM(IF(YEAR($C$5:$AX$5)=AZ$5,$C148:$AX148))</f>
        <v>90.910239999999988</v>
      </c>
      <c r="BA148" s="20">
        <f t="array" ref="BA148">SUM(IF(YEAR($C$5:$AX$5)=BA$5,$C148:$AX148))</f>
        <v>95.783789000000013</v>
      </c>
      <c r="BB148" s="20">
        <f t="array" ref="BB148">SUM(IF(YEAR($C$5:$AX$5)=BB$5,$C148:$AX148))</f>
        <v>94.267507999999992</v>
      </c>
      <c r="BC148" s="22">
        <f t="array" ref="BC148">SUM(IF(YEAR($C$5:$AX$5)=BC$5,$C148:$AX148))</f>
        <v>99.97380600000001</v>
      </c>
      <c r="BE148" s="21">
        <f t="shared" si="20"/>
        <v>94.167281000000017</v>
      </c>
      <c r="BF148" s="20">
        <f t="shared" si="21"/>
        <v>94.673766000000001</v>
      </c>
      <c r="BG148" s="22">
        <f t="shared" si="22"/>
        <v>97.693977000000018</v>
      </c>
    </row>
    <row r="149" spans="2:59">
      <c r="B149" s="17">
        <v>55231</v>
      </c>
      <c r="C149" s="20">
        <v>5.2594240000000001</v>
      </c>
      <c r="D149" s="20">
        <v>4.7202539999999997</v>
      </c>
      <c r="E149" s="20">
        <v>7.8555469999999996</v>
      </c>
      <c r="F149" s="20">
        <v>8.0602649999999993</v>
      </c>
      <c r="G149" s="20">
        <v>8.1884250000000005</v>
      </c>
      <c r="H149" s="20">
        <v>10.36717</v>
      </c>
      <c r="I149" s="20">
        <v>11.641109999999999</v>
      </c>
      <c r="J149" s="20">
        <v>11.418799999999999</v>
      </c>
      <c r="K149" s="20">
        <v>9.4893219999999996</v>
      </c>
      <c r="L149" s="20">
        <v>9.3442849999999993</v>
      </c>
      <c r="M149" s="20">
        <v>9.3158130000000003</v>
      </c>
      <c r="N149" s="20">
        <v>9.024521</v>
      </c>
      <c r="O149" s="20">
        <v>6.9553539999999998</v>
      </c>
      <c r="P149" s="20">
        <v>6.0747470000000003</v>
      </c>
      <c r="Q149" s="20">
        <v>9.2399380000000004</v>
      </c>
      <c r="R149" s="20">
        <v>8.0912640000000007</v>
      </c>
      <c r="S149" s="20">
        <v>8.4915900000000004</v>
      </c>
      <c r="T149" s="20">
        <v>10.487310000000001</v>
      </c>
      <c r="U149" s="20">
        <v>12.04541</v>
      </c>
      <c r="V149" s="20">
        <v>11.47171</v>
      </c>
      <c r="W149" s="20">
        <v>9.4542110000000008</v>
      </c>
      <c r="X149" s="20">
        <v>9.5385500000000008</v>
      </c>
      <c r="Y149" s="20">
        <v>9.4526479999999999</v>
      </c>
      <c r="Z149" s="20">
        <v>9.5362329999999993</v>
      </c>
      <c r="AA149" s="20">
        <v>7.3637629999999996</v>
      </c>
      <c r="AB149" s="20">
        <v>7.1563239999999997</v>
      </c>
      <c r="AC149" s="20">
        <v>9.8733640000000005</v>
      </c>
      <c r="AD149" s="20">
        <v>8.3148949999999999</v>
      </c>
      <c r="AE149" s="20">
        <v>8.4830550000000002</v>
      </c>
      <c r="AF149" s="20">
        <v>9.9422599999999992</v>
      </c>
      <c r="AG149" s="20">
        <v>12.054069999999999</v>
      </c>
      <c r="AH149" s="20">
        <v>11.96655</v>
      </c>
      <c r="AI149" s="20">
        <v>9.5966210000000007</v>
      </c>
      <c r="AJ149" s="20">
        <v>9.3458760000000005</v>
      </c>
      <c r="AK149" s="20">
        <v>8.7122440000000001</v>
      </c>
      <c r="AL149" s="20">
        <v>10.259119999999999</v>
      </c>
      <c r="AM149" s="20">
        <v>9.1359619999999993</v>
      </c>
      <c r="AN149" s="20">
        <v>8.2398340000000001</v>
      </c>
      <c r="AO149" s="20">
        <v>10.02603</v>
      </c>
      <c r="AP149" s="20">
        <v>8.4237540000000006</v>
      </c>
      <c r="AQ149" s="20">
        <v>8.6730970000000003</v>
      </c>
      <c r="AR149" s="20">
        <v>10.44556</v>
      </c>
      <c r="AS149" s="20">
        <v>12.32953</v>
      </c>
      <c r="AT149" s="20">
        <v>12.04533</v>
      </c>
      <c r="AU149" s="20">
        <v>9.7692270000000008</v>
      </c>
      <c r="AV149" s="20">
        <v>9.7629870000000007</v>
      </c>
      <c r="AW149" s="20">
        <v>9.0193560000000002</v>
      </c>
      <c r="AX149" s="22">
        <v>10.599259999999999</v>
      </c>
      <c r="AY149" s="16"/>
      <c r="AZ149" s="21">
        <f t="array" ref="AZ149">SUM(IF(YEAR($C$5:$AX$5)=AZ$5,$C149:$AX149))</f>
        <v>104.68493600000002</v>
      </c>
      <c r="BA149" s="20">
        <f t="array" ref="BA149">SUM(IF(YEAR($C$5:$AX$5)=BA$5,$C149:$AX149))</f>
        <v>110.838965</v>
      </c>
      <c r="BB149" s="20">
        <f t="array" ref="BB149">SUM(IF(YEAR($C$5:$AX$5)=BB$5,$C149:$AX149))</f>
        <v>113.06814199999999</v>
      </c>
      <c r="BC149" s="22">
        <f t="array" ref="BC149">SUM(IF(YEAR($C$5:$AX$5)=BC$5,$C149:$AX149))</f>
        <v>118.469927</v>
      </c>
      <c r="BE149" s="21">
        <f t="shared" si="20"/>
        <v>109.453914</v>
      </c>
      <c r="BF149" s="20">
        <f t="shared" si="21"/>
        <v>113.17747299999999</v>
      </c>
      <c r="BG149" s="22">
        <f t="shared" si="22"/>
        <v>116.375418</v>
      </c>
    </row>
    <row r="150" spans="2:59">
      <c r="B150" s="17">
        <v>55233</v>
      </c>
      <c r="C150" s="20">
        <v>2.3092524000000001</v>
      </c>
      <c r="D150" s="20">
        <v>0.34776227999999998</v>
      </c>
      <c r="E150" s="20">
        <v>0</v>
      </c>
      <c r="F150" s="20">
        <v>0</v>
      </c>
      <c r="G150" s="20">
        <v>0.46736748</v>
      </c>
      <c r="H150" s="20">
        <v>0.99947370000000002</v>
      </c>
      <c r="I150" s="20">
        <v>24.265757999999998</v>
      </c>
      <c r="J150" s="20">
        <v>17.984428000000001</v>
      </c>
      <c r="K150" s="20">
        <v>0</v>
      </c>
      <c r="L150" s="20">
        <v>0</v>
      </c>
      <c r="M150" s="20">
        <v>0</v>
      </c>
      <c r="N150" s="20">
        <v>0</v>
      </c>
      <c r="O150" s="20">
        <v>0</v>
      </c>
      <c r="P150" s="20">
        <v>0.28874401</v>
      </c>
      <c r="Q150" s="20">
        <v>0</v>
      </c>
      <c r="R150" s="20">
        <v>0</v>
      </c>
      <c r="S150" s="20">
        <v>0.65653049000000008</v>
      </c>
      <c r="T150" s="20">
        <v>2.8057360999999998</v>
      </c>
      <c r="U150" s="20">
        <v>30.906582999999998</v>
      </c>
      <c r="V150" s="20">
        <v>24.69078</v>
      </c>
      <c r="W150" s="20">
        <v>0.30499675999999998</v>
      </c>
      <c r="X150" s="20">
        <v>0.75583213999999999</v>
      </c>
      <c r="Y150" s="20">
        <v>0</v>
      </c>
      <c r="Z150" s="20">
        <v>0</v>
      </c>
      <c r="AA150" s="20">
        <v>1.0991847000000001</v>
      </c>
      <c r="AB150" s="20">
        <v>8.5414210000000004E-2</v>
      </c>
      <c r="AC150" s="20">
        <v>0</v>
      </c>
      <c r="AD150" s="20">
        <v>0.32438148999999999</v>
      </c>
      <c r="AE150" s="20">
        <v>0.52896970999999993</v>
      </c>
      <c r="AF150" s="20">
        <v>6.9166490000000005</v>
      </c>
      <c r="AG150" s="20">
        <v>38.565186999999995</v>
      </c>
      <c r="AH150" s="20">
        <v>36.871871999999996</v>
      </c>
      <c r="AI150" s="20">
        <v>3.5798976000000002</v>
      </c>
      <c r="AJ150" s="20">
        <v>1.4173365999999998</v>
      </c>
      <c r="AK150" s="20">
        <v>7.92186E-2</v>
      </c>
      <c r="AL150" s="20">
        <v>0</v>
      </c>
      <c r="AM150" s="20">
        <v>3.4033313999999999</v>
      </c>
      <c r="AN150" s="20">
        <v>1.6886299</v>
      </c>
      <c r="AO150" s="20">
        <v>0.49907528000000001</v>
      </c>
      <c r="AP150" s="20">
        <v>5.8746476000000003</v>
      </c>
      <c r="AQ150" s="20">
        <v>1.4796035999999999</v>
      </c>
      <c r="AR150" s="20">
        <v>9.3829039999999999</v>
      </c>
      <c r="AS150" s="20">
        <v>41.662931999999998</v>
      </c>
      <c r="AT150" s="20">
        <v>38.645450000000004</v>
      </c>
      <c r="AU150" s="20">
        <v>4.9674389000000003</v>
      </c>
      <c r="AV150" s="20">
        <v>2.1940244999999998</v>
      </c>
      <c r="AW150" s="20">
        <v>1.1241292000000001</v>
      </c>
      <c r="AX150" s="22">
        <v>0</v>
      </c>
      <c r="AY150" s="16"/>
      <c r="AZ150" s="21">
        <f t="array" ref="AZ150">SUM(IF(YEAR($C$5:$AX$5)=AZ$5,$C150:$AX150))</f>
        <v>46.374041859999998</v>
      </c>
      <c r="BA150" s="20">
        <f t="array" ref="BA150">SUM(IF(YEAR($C$5:$AX$5)=BA$5,$C150:$AX150))</f>
        <v>60.409202500000006</v>
      </c>
      <c r="BB150" s="20">
        <f t="array" ref="BB150">SUM(IF(YEAR($C$5:$AX$5)=BB$5,$C150:$AX150))</f>
        <v>89.468110909999993</v>
      </c>
      <c r="BC150" s="22">
        <f t="array" ref="BC150">SUM(IF(YEAR($C$5:$AX$5)=BC$5,$C150:$AX150))</f>
        <v>110.92216637999999</v>
      </c>
      <c r="BE150" s="21">
        <f t="shared" si="20"/>
        <v>44.194934199999999</v>
      </c>
      <c r="BF150" s="20">
        <f t="shared" si="21"/>
        <v>61.50187811</v>
      </c>
      <c r="BG150" s="22">
        <f t="shared" si="22"/>
        <v>100.37544857999998</v>
      </c>
    </row>
    <row r="151" spans="2:59">
      <c r="B151" s="17">
        <v>55239</v>
      </c>
      <c r="C151" s="20">
        <v>7.413926</v>
      </c>
      <c r="D151" s="20">
        <v>6.6229389999999997</v>
      </c>
      <c r="E151" s="20">
        <v>11.42971</v>
      </c>
      <c r="F151" s="20">
        <v>10.69107</v>
      </c>
      <c r="G151" s="20">
        <v>10.773250000000001</v>
      </c>
      <c r="H151" s="20">
        <v>14.23526</v>
      </c>
      <c r="I151" s="20">
        <v>16.057079999999999</v>
      </c>
      <c r="J151" s="20">
        <v>15.32545</v>
      </c>
      <c r="K151" s="20">
        <v>12.39784</v>
      </c>
      <c r="L151" s="20">
        <v>11.718730000000001</v>
      </c>
      <c r="M151" s="20">
        <v>12.75581</v>
      </c>
      <c r="N151" s="20">
        <v>11.356719999999999</v>
      </c>
      <c r="O151" s="20">
        <v>9.6395339999999994</v>
      </c>
      <c r="P151" s="20">
        <v>8.1823370000000004</v>
      </c>
      <c r="Q151" s="20">
        <v>12.880240000000001</v>
      </c>
      <c r="R151" s="20">
        <v>11.076040000000001</v>
      </c>
      <c r="S151" s="20">
        <v>11.709020000000001</v>
      </c>
      <c r="T151" s="20">
        <v>14.12406</v>
      </c>
      <c r="U151" s="20">
        <v>16.22523</v>
      </c>
      <c r="V151" s="20">
        <v>15.145009999999999</v>
      </c>
      <c r="W151" s="20">
        <v>12.03084</v>
      </c>
      <c r="X151" s="20">
        <v>12.040509999999999</v>
      </c>
      <c r="Y151" s="20">
        <v>12.85426</v>
      </c>
      <c r="Z151" s="20">
        <v>13.115119999999999</v>
      </c>
      <c r="AA151" s="20">
        <v>9.3137659999999993</v>
      </c>
      <c r="AB151" s="20">
        <v>9.13734</v>
      </c>
      <c r="AC151" s="20">
        <v>12.37276</v>
      </c>
      <c r="AD151" s="20">
        <v>11</v>
      </c>
      <c r="AE151" s="20">
        <v>10.956379999999999</v>
      </c>
      <c r="AF151" s="20">
        <v>13.43266</v>
      </c>
      <c r="AG151" s="20">
        <v>16.121970000000001</v>
      </c>
      <c r="AH151" s="20">
        <v>15.82525</v>
      </c>
      <c r="AI151" s="20">
        <v>12.72996</v>
      </c>
      <c r="AJ151" s="20">
        <v>12.49442</v>
      </c>
      <c r="AK151" s="20">
        <v>12.14242</v>
      </c>
      <c r="AL151" s="20">
        <v>14.426220000000001</v>
      </c>
      <c r="AM151" s="20">
        <v>12.493259999999999</v>
      </c>
      <c r="AN151" s="20">
        <v>10.717739999999999</v>
      </c>
      <c r="AO151" s="20">
        <v>13.26065</v>
      </c>
      <c r="AP151" s="20">
        <v>11.937569999999999</v>
      </c>
      <c r="AQ151" s="20">
        <v>11.60928</v>
      </c>
      <c r="AR151" s="20">
        <v>13.977399999999999</v>
      </c>
      <c r="AS151" s="20">
        <v>16.640229999999999</v>
      </c>
      <c r="AT151" s="20">
        <v>15.78312</v>
      </c>
      <c r="AU151" s="20">
        <v>12.84684</v>
      </c>
      <c r="AV151" s="20">
        <v>12.52585</v>
      </c>
      <c r="AW151" s="20">
        <v>11.99752</v>
      </c>
      <c r="AX151" s="22">
        <v>14.573499999999999</v>
      </c>
      <c r="AY151" s="16"/>
      <c r="AZ151" s="21">
        <f t="array" ref="AZ151">SUM(IF(YEAR($C$5:$AX$5)=AZ$5,$C151:$AX151))</f>
        <v>140.77778499999999</v>
      </c>
      <c r="BA151" s="20">
        <f t="array" ref="BA151">SUM(IF(YEAR($C$5:$AX$5)=BA$5,$C151:$AX151))</f>
        <v>149.022201</v>
      </c>
      <c r="BB151" s="20">
        <f t="array" ref="BB151">SUM(IF(YEAR($C$5:$AX$5)=BB$5,$C151:$AX151))</f>
        <v>149.953146</v>
      </c>
      <c r="BC151" s="22">
        <f t="array" ref="BC151">SUM(IF(YEAR($C$5:$AX$5)=BC$5,$C151:$AX151))</f>
        <v>158.36295999999999</v>
      </c>
      <c r="BE151" s="21">
        <f t="shared" si="20"/>
        <v>147.33406100000002</v>
      </c>
      <c r="BF151" s="20">
        <f t="shared" si="21"/>
        <v>148.31527599999998</v>
      </c>
      <c r="BG151" s="22">
        <f t="shared" si="22"/>
        <v>157.19139999999999</v>
      </c>
    </row>
    <row r="152" spans="2:59">
      <c r="B152" s="17">
        <v>55298</v>
      </c>
      <c r="C152" s="20">
        <v>9.1491410000000002</v>
      </c>
      <c r="D152" s="20">
        <v>8.2668140000000001</v>
      </c>
      <c r="E152" s="20">
        <v>13.435977000000001</v>
      </c>
      <c r="F152" s="20">
        <v>13.560117</v>
      </c>
      <c r="G152" s="20">
        <v>13.846648999999999</v>
      </c>
      <c r="H152" s="20">
        <v>17.312393</v>
      </c>
      <c r="I152" s="20">
        <v>19.524588999999999</v>
      </c>
      <c r="J152" s="20">
        <v>19.121119</v>
      </c>
      <c r="K152" s="20">
        <v>15.934989</v>
      </c>
      <c r="L152" s="20">
        <v>15.631641999999999</v>
      </c>
      <c r="M152" s="20">
        <v>15.293485</v>
      </c>
      <c r="N152" s="20">
        <v>15.411037</v>
      </c>
      <c r="O152" s="20">
        <v>11.922982999999999</v>
      </c>
      <c r="P152" s="20">
        <v>10.407045999999999</v>
      </c>
      <c r="Q152" s="20">
        <v>15.651351999999999</v>
      </c>
      <c r="R152" s="20">
        <v>13.742155</v>
      </c>
      <c r="S152" s="20">
        <v>14.296918</v>
      </c>
      <c r="T152" s="20">
        <v>17.534914999999998</v>
      </c>
      <c r="U152" s="20">
        <v>20.37481</v>
      </c>
      <c r="V152" s="20">
        <v>19.240256000000002</v>
      </c>
      <c r="W152" s="20">
        <v>15.701661</v>
      </c>
      <c r="X152" s="20">
        <v>15.898387</v>
      </c>
      <c r="Y152" s="20">
        <v>15.461403000000001</v>
      </c>
      <c r="Z152" s="20">
        <v>16.293602999999997</v>
      </c>
      <c r="AA152" s="20">
        <v>12.603759</v>
      </c>
      <c r="AB152" s="20">
        <v>12.17328</v>
      </c>
      <c r="AC152" s="20">
        <v>16.079991</v>
      </c>
      <c r="AD152" s="20">
        <v>14.016080000000001</v>
      </c>
      <c r="AE152" s="20">
        <v>14.19228</v>
      </c>
      <c r="AF152" s="20">
        <v>16.655633000000002</v>
      </c>
      <c r="AG152" s="20">
        <v>20.29138</v>
      </c>
      <c r="AH152" s="20">
        <v>20.1004</v>
      </c>
      <c r="AI152" s="20">
        <v>16.235008000000001</v>
      </c>
      <c r="AJ152" s="20">
        <v>15.661740999999999</v>
      </c>
      <c r="AK152" s="20">
        <v>14.703713</v>
      </c>
      <c r="AL152" s="20">
        <v>17.344555</v>
      </c>
      <c r="AM152" s="20">
        <v>15.55397</v>
      </c>
      <c r="AN152" s="20">
        <v>14.039935</v>
      </c>
      <c r="AO152" s="20">
        <v>16.704122999999999</v>
      </c>
      <c r="AP152" s="20">
        <v>14.31298</v>
      </c>
      <c r="AQ152" s="20">
        <v>14.612595000000001</v>
      </c>
      <c r="AR152" s="20">
        <v>17.475385000000003</v>
      </c>
      <c r="AS152" s="20">
        <v>20.9664</v>
      </c>
      <c r="AT152" s="20">
        <v>20.34581</v>
      </c>
      <c r="AU152" s="20">
        <v>16.489187000000001</v>
      </c>
      <c r="AV152" s="20">
        <v>16.123013</v>
      </c>
      <c r="AW152" s="20">
        <v>15.111656</v>
      </c>
      <c r="AX152" s="22">
        <v>17.856853000000001</v>
      </c>
      <c r="AY152" s="16"/>
      <c r="AZ152" s="21">
        <f t="array" ref="AZ152">SUM(IF(YEAR($C$5:$AX$5)=AZ$5,$C152:$AX152))</f>
        <v>176.48795199999998</v>
      </c>
      <c r="BA152" s="20">
        <f t="array" ref="BA152">SUM(IF(YEAR($C$5:$AX$5)=BA$5,$C152:$AX152))</f>
        <v>186.52548899999999</v>
      </c>
      <c r="BB152" s="20">
        <f t="array" ref="BB152">SUM(IF(YEAR($C$5:$AX$5)=BB$5,$C152:$AX152))</f>
        <v>190.05781999999999</v>
      </c>
      <c r="BC152" s="22">
        <f t="array" ref="BC152">SUM(IF(YEAR($C$5:$AX$5)=BC$5,$C152:$AX152))</f>
        <v>199.59190700000002</v>
      </c>
      <c r="BE152" s="21">
        <f t="shared" si="20"/>
        <v>184.249708</v>
      </c>
      <c r="BF152" s="20">
        <f t="shared" si="21"/>
        <v>189.570425</v>
      </c>
      <c r="BG152" s="22">
        <f t="shared" si="22"/>
        <v>196.21603300000004</v>
      </c>
    </row>
    <row r="153" spans="2:59">
      <c r="B153" s="17">
        <v>55337</v>
      </c>
      <c r="C153" s="20">
        <v>16.667919999999999</v>
      </c>
      <c r="D153" s="20">
        <v>15.05073</v>
      </c>
      <c r="E153" s="20">
        <v>17.315339999999999</v>
      </c>
      <c r="F153" s="20">
        <v>14.975289999999999</v>
      </c>
      <c r="G153" s="20">
        <v>15.709709999999999</v>
      </c>
      <c r="H153" s="20">
        <v>18.920439999999999</v>
      </c>
      <c r="I153" s="20">
        <v>20.42981</v>
      </c>
      <c r="J153" s="20">
        <v>20.47279</v>
      </c>
      <c r="K153" s="20">
        <v>18.098140000000001</v>
      </c>
      <c r="L153" s="20">
        <v>17.440819999999999</v>
      </c>
      <c r="M153" s="20">
        <v>18.373470000000001</v>
      </c>
      <c r="N153" s="20">
        <v>19.41555</v>
      </c>
      <c r="O153" s="20">
        <v>19.152629999999998</v>
      </c>
      <c r="P153" s="20">
        <v>17.37022</v>
      </c>
      <c r="Q153" s="20">
        <v>18.43872</v>
      </c>
      <c r="R153" s="20">
        <v>15.0518</v>
      </c>
      <c r="S153" s="20">
        <v>16.352239999999998</v>
      </c>
      <c r="T153" s="20">
        <v>19.192170000000001</v>
      </c>
      <c r="U153" s="20">
        <v>20.63552</v>
      </c>
      <c r="V153" s="20">
        <v>20.862359999999999</v>
      </c>
      <c r="W153" s="20">
        <v>18.152740000000001</v>
      </c>
      <c r="X153" s="20">
        <v>17.245920000000002</v>
      </c>
      <c r="Y153" s="20">
        <v>18.552849999999999</v>
      </c>
      <c r="Z153" s="20">
        <v>20.600460000000002</v>
      </c>
      <c r="AA153" s="20">
        <v>18.08643</v>
      </c>
      <c r="AB153" s="20">
        <v>16.944099999999999</v>
      </c>
      <c r="AC153" s="20">
        <v>18.720580000000002</v>
      </c>
      <c r="AD153" s="20">
        <v>15.12616</v>
      </c>
      <c r="AE153" s="20">
        <v>15.916370000000001</v>
      </c>
      <c r="AF153" s="20">
        <v>18.539940000000001</v>
      </c>
      <c r="AG153" s="20">
        <v>20.620290000000001</v>
      </c>
      <c r="AH153" s="20">
        <v>20.802399999999999</v>
      </c>
      <c r="AI153" s="20">
        <v>18.3322</v>
      </c>
      <c r="AJ153" s="20">
        <v>17.564509999999999</v>
      </c>
      <c r="AK153" s="20">
        <v>18.35934</v>
      </c>
      <c r="AL153" s="20">
        <v>20.97391</v>
      </c>
      <c r="AM153" s="20">
        <v>20.028500000000001</v>
      </c>
      <c r="AN153" s="20">
        <v>18.584099999999999</v>
      </c>
      <c r="AO153" s="20">
        <v>18.65184</v>
      </c>
      <c r="AP153" s="20">
        <v>15.206390000000001</v>
      </c>
      <c r="AQ153" s="20">
        <v>16.521470000000001</v>
      </c>
      <c r="AR153" s="20">
        <v>19.177440000000001</v>
      </c>
      <c r="AS153" s="20">
        <v>20.932279999999999</v>
      </c>
      <c r="AT153" s="20">
        <v>21.059940000000001</v>
      </c>
      <c r="AU153" s="20">
        <v>18.731200000000001</v>
      </c>
      <c r="AV153" s="20">
        <v>17.885100000000001</v>
      </c>
      <c r="AW153" s="20">
        <v>18.57695</v>
      </c>
      <c r="AX153" s="22">
        <v>21.322389999999999</v>
      </c>
      <c r="AY153" s="16"/>
      <c r="AZ153" s="21">
        <f t="array" ref="AZ153">SUM(IF(YEAR($C$5:$AX$5)=AZ$5,$C153:$AX153))</f>
        <v>212.87000999999998</v>
      </c>
      <c r="BA153" s="20">
        <f t="array" ref="BA153">SUM(IF(YEAR($C$5:$AX$5)=BA$5,$C153:$AX153))</f>
        <v>221.60763</v>
      </c>
      <c r="BB153" s="20">
        <f t="array" ref="BB153">SUM(IF(YEAR($C$5:$AX$5)=BB$5,$C153:$AX153))</f>
        <v>219.98623000000001</v>
      </c>
      <c r="BC153" s="22">
        <f t="array" ref="BC153">SUM(IF(YEAR($C$5:$AX$5)=BC$5,$C153:$AX153))</f>
        <v>226.67760000000004</v>
      </c>
      <c r="BE153" s="21">
        <f t="shared" si="20"/>
        <v>219.51662999999996</v>
      </c>
      <c r="BF153" s="20">
        <f t="shared" si="21"/>
        <v>220.03566000000001</v>
      </c>
      <c r="BG153" s="22">
        <f t="shared" si="22"/>
        <v>224.18489</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0.95993879999999998</v>
      </c>
      <c r="V154" s="20">
        <v>0.23506792999999998</v>
      </c>
      <c r="W154" s="20">
        <v>0</v>
      </c>
      <c r="X154" s="20">
        <v>0</v>
      </c>
      <c r="Y154" s="20">
        <v>0</v>
      </c>
      <c r="Z154" s="20">
        <v>0</v>
      </c>
      <c r="AA154" s="20">
        <v>0</v>
      </c>
      <c r="AB154" s="20">
        <v>0</v>
      </c>
      <c r="AC154" s="20">
        <v>0</v>
      </c>
      <c r="AD154" s="20">
        <v>0</v>
      </c>
      <c r="AE154" s="20">
        <v>0</v>
      </c>
      <c r="AF154" s="20">
        <v>0</v>
      </c>
      <c r="AG154" s="20">
        <v>1.21267627</v>
      </c>
      <c r="AH154" s="20">
        <v>0.55517810300000003</v>
      </c>
      <c r="AI154" s="20">
        <v>0</v>
      </c>
      <c r="AJ154" s="20">
        <v>0</v>
      </c>
      <c r="AK154" s="20">
        <v>0</v>
      </c>
      <c r="AL154" s="20">
        <v>0</v>
      </c>
      <c r="AM154" s="20">
        <v>0</v>
      </c>
      <c r="AN154" s="20">
        <v>0</v>
      </c>
      <c r="AO154" s="20">
        <v>0</v>
      </c>
      <c r="AP154" s="20">
        <v>0</v>
      </c>
      <c r="AQ154" s="20">
        <v>0</v>
      </c>
      <c r="AR154" s="20">
        <v>0</v>
      </c>
      <c r="AS154" s="20">
        <v>1.1816752399999999</v>
      </c>
      <c r="AT154" s="20">
        <v>0.55539285999999999</v>
      </c>
      <c r="AU154" s="20">
        <v>0</v>
      </c>
      <c r="AV154" s="20">
        <v>0</v>
      </c>
      <c r="AW154" s="20">
        <v>0</v>
      </c>
      <c r="AX154" s="22">
        <v>0</v>
      </c>
      <c r="AY154" s="16"/>
      <c r="AZ154" s="21">
        <f t="array" ref="AZ154">SUM(IF(YEAR($C$5:$AX$5)=AZ$5,$C154:$AX154))</f>
        <v>0</v>
      </c>
      <c r="BA154" s="20">
        <f t="array" ref="BA154">SUM(IF(YEAR($C$5:$AX$5)=BA$5,$C154:$AX154))</f>
        <v>1.19500673</v>
      </c>
      <c r="BB154" s="20">
        <f t="array" ref="BB154">SUM(IF(YEAR($C$5:$AX$5)=BB$5,$C154:$AX154))</f>
        <v>1.767854373</v>
      </c>
      <c r="BC154" s="22">
        <f t="array" ref="BC154">SUM(IF(YEAR($C$5:$AX$5)=BC$5,$C154:$AX154))</f>
        <v>1.7370680999999999</v>
      </c>
      <c r="BE154" s="21">
        <f t="shared" si="20"/>
        <v>0</v>
      </c>
      <c r="BF154" s="20">
        <f t="shared" si="21"/>
        <v>1.19500673</v>
      </c>
      <c r="BG154" s="22">
        <f t="shared" si="22"/>
        <v>1.767854373</v>
      </c>
    </row>
    <row r="155" spans="2:59">
      <c r="B155" s="17">
        <v>55524</v>
      </c>
      <c r="C155" s="20">
        <v>16.38794</v>
      </c>
      <c r="D155" s="20">
        <v>14.492702</v>
      </c>
      <c r="E155" s="20">
        <v>27.812961999999999</v>
      </c>
      <c r="F155" s="20">
        <v>28.375711000000003</v>
      </c>
      <c r="G155" s="20">
        <v>28.097182</v>
      </c>
      <c r="H155" s="20">
        <v>34.138931999999997</v>
      </c>
      <c r="I155" s="20">
        <v>40.070025999999999</v>
      </c>
      <c r="J155" s="20">
        <v>36.724145999999998</v>
      </c>
      <c r="K155" s="20">
        <v>29.466246999999999</v>
      </c>
      <c r="L155" s="20">
        <v>30.334793999999999</v>
      </c>
      <c r="M155" s="20">
        <v>30.361554999999999</v>
      </c>
      <c r="N155" s="20">
        <v>29.893250999999999</v>
      </c>
      <c r="O155" s="20">
        <v>21.940663000000001</v>
      </c>
      <c r="P155" s="20">
        <v>18.896543999999999</v>
      </c>
      <c r="Q155" s="20">
        <v>31.756906999999998</v>
      </c>
      <c r="R155" s="20">
        <v>28.736006</v>
      </c>
      <c r="S155" s="20">
        <v>28.085068</v>
      </c>
      <c r="T155" s="20">
        <v>32.639673000000002</v>
      </c>
      <c r="U155" s="20">
        <v>40.517521000000002</v>
      </c>
      <c r="V155" s="20">
        <v>34.059823999999999</v>
      </c>
      <c r="W155" s="20">
        <v>26.764204999999997</v>
      </c>
      <c r="X155" s="20">
        <v>31.244599000000001</v>
      </c>
      <c r="Y155" s="20">
        <v>29.622185999999999</v>
      </c>
      <c r="Z155" s="20">
        <v>32.749992999999996</v>
      </c>
      <c r="AA155" s="20">
        <v>23.644969</v>
      </c>
      <c r="AB155" s="20">
        <v>22.948630999999999</v>
      </c>
      <c r="AC155" s="20">
        <v>30.85483</v>
      </c>
      <c r="AD155" s="20">
        <v>29.192846000000003</v>
      </c>
      <c r="AE155" s="20">
        <v>28.350482999999997</v>
      </c>
      <c r="AF155" s="20">
        <v>30.955119</v>
      </c>
      <c r="AG155" s="20">
        <v>40.578122999999998</v>
      </c>
      <c r="AH155" s="20">
        <v>35.984957000000001</v>
      </c>
      <c r="AI155" s="20">
        <v>29.865142000000002</v>
      </c>
      <c r="AJ155" s="20">
        <v>31.049199999999999</v>
      </c>
      <c r="AK155" s="20">
        <v>28.518929</v>
      </c>
      <c r="AL155" s="20">
        <v>35.198875000000001</v>
      </c>
      <c r="AM155" s="20">
        <v>30.832583</v>
      </c>
      <c r="AN155" s="20">
        <v>27.458539999999999</v>
      </c>
      <c r="AO155" s="20">
        <v>31.596236999999999</v>
      </c>
      <c r="AP155" s="20">
        <v>29.565645</v>
      </c>
      <c r="AQ155" s="20">
        <v>27.995820999999999</v>
      </c>
      <c r="AR155" s="20">
        <v>29.994402000000001</v>
      </c>
      <c r="AS155" s="20">
        <v>40.341222000000002</v>
      </c>
      <c r="AT155" s="20">
        <v>31.713104000000001</v>
      </c>
      <c r="AU155" s="20">
        <v>28.450642999999999</v>
      </c>
      <c r="AV155" s="20">
        <v>29.961248999999999</v>
      </c>
      <c r="AW155" s="20">
        <v>27.194656999999999</v>
      </c>
      <c r="AX155" s="22">
        <v>34.640121000000001</v>
      </c>
      <c r="AY155" s="16"/>
      <c r="AZ155" s="21">
        <f t="array" ref="AZ155">SUM(IF(YEAR($C$5:$AX$5)=AZ$5,$C155:$AX155))</f>
        <v>346.15544800000004</v>
      </c>
      <c r="BA155" s="20">
        <f t="array" ref="BA155">SUM(IF(YEAR($C$5:$AX$5)=BA$5,$C155:$AX155))</f>
        <v>357.01318900000001</v>
      </c>
      <c r="BB155" s="20">
        <f t="array" ref="BB155">SUM(IF(YEAR($C$5:$AX$5)=BB$5,$C155:$AX155))</f>
        <v>367.14210400000002</v>
      </c>
      <c r="BC155" s="22">
        <f t="array" ref="BC155">SUM(IF(YEAR($C$5:$AX$5)=BC$5,$C155:$AX155))</f>
        <v>369.74422400000003</v>
      </c>
      <c r="BE155" s="21">
        <f t="shared" si="20"/>
        <v>360.40413899999993</v>
      </c>
      <c r="BF155" s="20">
        <f t="shared" si="21"/>
        <v>362.58976000000001</v>
      </c>
      <c r="BG155" s="22">
        <f t="shared" si="22"/>
        <v>379.59917099999996</v>
      </c>
    </row>
    <row r="156" spans="2:59">
      <c r="B156" s="17">
        <v>55667</v>
      </c>
      <c r="C156" s="20">
        <v>12.70932</v>
      </c>
      <c r="D156" s="20">
        <v>11.60946</v>
      </c>
      <c r="E156" s="20">
        <v>11.4315</v>
      </c>
      <c r="F156" s="20">
        <v>9.6111000000000004</v>
      </c>
      <c r="G156" s="20">
        <v>9.8350170000000006</v>
      </c>
      <c r="H156" s="20">
        <v>11.71523</v>
      </c>
      <c r="I156" s="20">
        <v>13.14927</v>
      </c>
      <c r="J156" s="20">
        <v>13.312139999999999</v>
      </c>
      <c r="K156" s="20">
        <v>10.726000000000001</v>
      </c>
      <c r="L156" s="20">
        <v>10.93343</v>
      </c>
      <c r="M156" s="20">
        <v>11.558020000000001</v>
      </c>
      <c r="N156" s="20">
        <v>12.83367</v>
      </c>
      <c r="O156" s="20">
        <v>13.42262</v>
      </c>
      <c r="P156" s="20">
        <v>12.14808</v>
      </c>
      <c r="Q156" s="20">
        <v>11.686059999999999</v>
      </c>
      <c r="R156" s="20">
        <v>9.2073429999999998</v>
      </c>
      <c r="S156" s="20">
        <v>10.20147</v>
      </c>
      <c r="T156" s="20">
        <v>12.056480000000001</v>
      </c>
      <c r="U156" s="20">
        <v>13.597379999999999</v>
      </c>
      <c r="V156" s="20">
        <v>13.40091</v>
      </c>
      <c r="W156" s="20">
        <v>11.26491</v>
      </c>
      <c r="X156" s="20">
        <v>10.82508</v>
      </c>
      <c r="Y156" s="20">
        <v>11.67877</v>
      </c>
      <c r="Z156" s="20">
        <v>13.12382</v>
      </c>
      <c r="AA156" s="20">
        <v>12.70032</v>
      </c>
      <c r="AB156" s="20">
        <v>12.077120000000001</v>
      </c>
      <c r="AC156" s="20">
        <v>11.63114</v>
      </c>
      <c r="AD156" s="20">
        <v>9.5509740000000001</v>
      </c>
      <c r="AE156" s="20">
        <v>10.080719999999999</v>
      </c>
      <c r="AF156" s="20">
        <v>11.501329999999999</v>
      </c>
      <c r="AG156" s="20">
        <v>13.578580000000001</v>
      </c>
      <c r="AH156" s="20">
        <v>13.434240000000001</v>
      </c>
      <c r="AI156" s="20">
        <v>11.24344</v>
      </c>
      <c r="AJ156" s="20">
        <v>10.559100000000001</v>
      </c>
      <c r="AK156" s="20">
        <v>11.352959999999999</v>
      </c>
      <c r="AL156" s="20">
        <v>13.151770000000001</v>
      </c>
      <c r="AM156" s="20">
        <v>13.697089999999999</v>
      </c>
      <c r="AN156" s="20">
        <v>12.414479999999999</v>
      </c>
      <c r="AO156" s="20">
        <v>11.609120000000001</v>
      </c>
      <c r="AP156" s="20">
        <v>9.8219519999999996</v>
      </c>
      <c r="AQ156" s="20">
        <v>10.40767</v>
      </c>
      <c r="AR156" s="20">
        <v>12.086069999999999</v>
      </c>
      <c r="AS156" s="20">
        <v>13.85037</v>
      </c>
      <c r="AT156" s="20">
        <v>13.69814</v>
      </c>
      <c r="AU156" s="20">
        <v>11.57563</v>
      </c>
      <c r="AV156" s="20">
        <v>11.13828</v>
      </c>
      <c r="AW156" s="20">
        <v>11.53487</v>
      </c>
      <c r="AX156" s="22">
        <v>13.378679999999999</v>
      </c>
      <c r="AY156" s="16"/>
      <c r="AZ156" s="21">
        <f t="array" ref="AZ156">SUM(IF(YEAR($C$5:$AX$5)=AZ$5,$C156:$AX156))</f>
        <v>139.42415700000001</v>
      </c>
      <c r="BA156" s="20">
        <f t="array" ref="BA156">SUM(IF(YEAR($C$5:$AX$5)=BA$5,$C156:$AX156))</f>
        <v>142.61292299999999</v>
      </c>
      <c r="BB156" s="20">
        <f t="array" ref="BB156">SUM(IF(YEAR($C$5:$AX$5)=BB$5,$C156:$AX156))</f>
        <v>140.861694</v>
      </c>
      <c r="BC156" s="22">
        <f t="array" ref="BC156">SUM(IF(YEAR($C$5:$AX$5)=BC$5,$C156:$AX156))</f>
        <v>145.21235200000001</v>
      </c>
      <c r="BE156" s="21">
        <f t="shared" si="20"/>
        <v>140.89333300000001</v>
      </c>
      <c r="BF156" s="20">
        <f t="shared" si="21"/>
        <v>141.98762400000004</v>
      </c>
      <c r="BG156" s="22">
        <f t="shared" si="22"/>
        <v>142.77173200000001</v>
      </c>
    </row>
    <row r="157" spans="2:59">
      <c r="B157" s="17">
        <v>55690</v>
      </c>
      <c r="C157" s="20">
        <v>13.960692999999999</v>
      </c>
      <c r="D157" s="20">
        <v>12.716170999999999</v>
      </c>
      <c r="E157" s="20">
        <v>11.920961999999999</v>
      </c>
      <c r="F157" s="20">
        <v>10.152421</v>
      </c>
      <c r="G157" s="20">
        <v>10.331686999999999</v>
      </c>
      <c r="H157" s="20">
        <v>13.50604</v>
      </c>
      <c r="I157" s="20">
        <v>15.257898000000001</v>
      </c>
      <c r="J157" s="20">
        <v>14.768249999999998</v>
      </c>
      <c r="K157" s="20">
        <v>11.733488000000001</v>
      </c>
      <c r="L157" s="20">
        <v>11.260663000000001</v>
      </c>
      <c r="M157" s="20">
        <v>12.185997</v>
      </c>
      <c r="N157" s="20">
        <v>13.985413999999999</v>
      </c>
      <c r="O157" s="20">
        <v>15.751863999999999</v>
      </c>
      <c r="P157" s="20">
        <v>13.775165999999999</v>
      </c>
      <c r="Q157" s="20">
        <v>12.775518000000002</v>
      </c>
      <c r="R157" s="20">
        <v>10.665109000000001</v>
      </c>
      <c r="S157" s="20">
        <v>11.133123999999999</v>
      </c>
      <c r="T157" s="20">
        <v>13.637502999999999</v>
      </c>
      <c r="U157" s="20">
        <v>15.485697999999999</v>
      </c>
      <c r="V157" s="20">
        <v>14.740223</v>
      </c>
      <c r="W157" s="20">
        <v>11.895925999999999</v>
      </c>
      <c r="X157" s="20">
        <v>11.657236999999999</v>
      </c>
      <c r="Y157" s="20">
        <v>12.404184000000001</v>
      </c>
      <c r="Z157" s="20">
        <v>14.072035</v>
      </c>
      <c r="AA157" s="20">
        <v>14.526817000000001</v>
      </c>
      <c r="AB157" s="20">
        <v>13.726945000000001</v>
      </c>
      <c r="AC157" s="20">
        <v>11.915644</v>
      </c>
      <c r="AD157" s="20">
        <v>10.284504</v>
      </c>
      <c r="AE157" s="20">
        <v>10.339421999999999</v>
      </c>
      <c r="AF157" s="20">
        <v>13.022214</v>
      </c>
      <c r="AG157" s="20">
        <v>15.360468000000001</v>
      </c>
      <c r="AH157" s="20">
        <v>15.173013000000001</v>
      </c>
      <c r="AI157" s="20">
        <v>12.208983</v>
      </c>
      <c r="AJ157" s="20">
        <v>11.856007999999999</v>
      </c>
      <c r="AK157" s="20">
        <v>11.855457000000001</v>
      </c>
      <c r="AL157" s="20">
        <v>14.515609</v>
      </c>
      <c r="AM157" s="20">
        <v>16.269603</v>
      </c>
      <c r="AN157" s="20">
        <v>14.855160000000001</v>
      </c>
      <c r="AO157" s="20">
        <v>12.783467999999999</v>
      </c>
      <c r="AP157" s="20">
        <v>11.341557999999999</v>
      </c>
      <c r="AQ157" s="20">
        <v>11.033000999999999</v>
      </c>
      <c r="AR157" s="20">
        <v>13.468983999999999</v>
      </c>
      <c r="AS157" s="20">
        <v>16.109054999999998</v>
      </c>
      <c r="AT157" s="20">
        <v>15.366635</v>
      </c>
      <c r="AU157" s="20">
        <v>12.198910999999999</v>
      </c>
      <c r="AV157" s="20">
        <v>11.928903999999999</v>
      </c>
      <c r="AW157" s="20">
        <v>11.677011</v>
      </c>
      <c r="AX157" s="22">
        <v>14.492968999999999</v>
      </c>
      <c r="AY157" s="16"/>
      <c r="AZ157" s="21">
        <f t="array" ref="AZ157">SUM(IF(YEAR($C$5:$AX$5)=AZ$5,$C157:$AX157))</f>
        <v>151.77968399999997</v>
      </c>
      <c r="BA157" s="20">
        <f t="array" ref="BA157">SUM(IF(YEAR($C$5:$AX$5)=BA$5,$C157:$AX157))</f>
        <v>157.99358700000002</v>
      </c>
      <c r="BB157" s="20">
        <f t="array" ref="BB157">SUM(IF(YEAR($C$5:$AX$5)=BB$5,$C157:$AX157))</f>
        <v>154.78508400000001</v>
      </c>
      <c r="BC157" s="22">
        <f t="array" ref="BC157">SUM(IF(YEAR($C$5:$AX$5)=BC$5,$C157:$AX157))</f>
        <v>161.52525899999998</v>
      </c>
      <c r="BE157" s="21">
        <f t="shared" si="20"/>
        <v>156.79853100000003</v>
      </c>
      <c r="BF157" s="20">
        <f t="shared" si="21"/>
        <v>154.68613799999997</v>
      </c>
      <c r="BG157" s="22">
        <f t="shared" si="22"/>
        <v>160.274542</v>
      </c>
    </row>
    <row r="158" spans="2:59">
      <c r="B158" s="17">
        <v>55765</v>
      </c>
      <c r="C158" s="20">
        <v>3.2246129999999997</v>
      </c>
      <c r="D158" s="20">
        <v>2.8442750999999999</v>
      </c>
      <c r="E158" s="20">
        <v>3.260424</v>
      </c>
      <c r="F158" s="20">
        <v>3.109782</v>
      </c>
      <c r="G158" s="20">
        <v>3.0766770000000001</v>
      </c>
      <c r="H158" s="20">
        <v>3.2115330000000002</v>
      </c>
      <c r="I158" s="20">
        <v>3.3211260000000005</v>
      </c>
      <c r="J158" s="20">
        <v>3.3361830000000001</v>
      </c>
      <c r="K158" s="20">
        <v>3.0730919999999999</v>
      </c>
      <c r="L158" s="20">
        <v>2.9673897</v>
      </c>
      <c r="M158" s="20">
        <v>3.2175210000000005</v>
      </c>
      <c r="N158" s="20">
        <v>3.4719749999999996</v>
      </c>
      <c r="O158" s="20">
        <v>3.2246129999999997</v>
      </c>
      <c r="P158" s="20">
        <v>2.8442750999999999</v>
      </c>
      <c r="Q158" s="20">
        <v>3.260424</v>
      </c>
      <c r="R158" s="20">
        <v>3.109782</v>
      </c>
      <c r="S158" s="20">
        <v>3.0766770000000001</v>
      </c>
      <c r="T158" s="20">
        <v>3.2115330000000002</v>
      </c>
      <c r="U158" s="20">
        <v>3.3211260000000005</v>
      </c>
      <c r="V158" s="20">
        <v>3.3361830000000001</v>
      </c>
      <c r="W158" s="20">
        <v>3.0730919999999999</v>
      </c>
      <c r="X158" s="20">
        <v>2.9673897</v>
      </c>
      <c r="Y158" s="20">
        <v>3.2175210000000005</v>
      </c>
      <c r="Z158" s="20">
        <v>3.4719749999999996</v>
      </c>
      <c r="AA158" s="20">
        <v>3.2246129999999997</v>
      </c>
      <c r="AB158" s="20">
        <v>2.9458565999999999</v>
      </c>
      <c r="AC158" s="20">
        <v>3.260424</v>
      </c>
      <c r="AD158" s="20">
        <v>3.109782</v>
      </c>
      <c r="AE158" s="20">
        <v>3.0766770000000001</v>
      </c>
      <c r="AF158" s="20">
        <v>3.2115330000000002</v>
      </c>
      <c r="AG158" s="20">
        <v>3.3211260000000005</v>
      </c>
      <c r="AH158" s="20">
        <v>3.3361830000000001</v>
      </c>
      <c r="AI158" s="20">
        <v>3.0730919999999999</v>
      </c>
      <c r="AJ158" s="20">
        <v>2.9673897</v>
      </c>
      <c r="AK158" s="20">
        <v>3.2175210000000005</v>
      </c>
      <c r="AL158" s="20">
        <v>3.4719749999999996</v>
      </c>
      <c r="AM158" s="20">
        <v>3.2246129999999997</v>
      </c>
      <c r="AN158" s="20">
        <v>2.8442750999999999</v>
      </c>
      <c r="AO158" s="20">
        <v>3.260424</v>
      </c>
      <c r="AP158" s="20">
        <v>3.109782</v>
      </c>
      <c r="AQ158" s="20">
        <v>3.0766770000000001</v>
      </c>
      <c r="AR158" s="20">
        <v>3.2115330000000002</v>
      </c>
      <c r="AS158" s="20">
        <v>3.3211260000000005</v>
      </c>
      <c r="AT158" s="20">
        <v>3.3361830000000001</v>
      </c>
      <c r="AU158" s="20">
        <v>3.0730919999999999</v>
      </c>
      <c r="AV158" s="20">
        <v>2.9673897</v>
      </c>
      <c r="AW158" s="20">
        <v>3.2175210000000005</v>
      </c>
      <c r="AX158" s="22">
        <v>3.4719749999999996</v>
      </c>
      <c r="AY158" s="16"/>
      <c r="AZ158" s="21">
        <f t="array" ref="AZ158">SUM(IF(YEAR($C$5:$AX$5)=AZ$5,$C158:$AX158))</f>
        <v>38.114590799999995</v>
      </c>
      <c r="BA158" s="20">
        <f t="array" ref="BA158">SUM(IF(YEAR($C$5:$AX$5)=BA$5,$C158:$AX158))</f>
        <v>38.114590799999995</v>
      </c>
      <c r="BB158" s="20">
        <f t="array" ref="BB158">SUM(IF(YEAR($C$5:$AX$5)=BB$5,$C158:$AX158))</f>
        <v>38.216172299999997</v>
      </c>
      <c r="BC158" s="22">
        <f t="array" ref="BC158">SUM(IF(YEAR($C$5:$AX$5)=BC$5,$C158:$AX158))</f>
        <v>38.114590799999995</v>
      </c>
      <c r="BE158" s="21">
        <f t="shared" si="20"/>
        <v>38.114590800000002</v>
      </c>
      <c r="BF158" s="20">
        <f t="shared" si="21"/>
        <v>38.216172299999997</v>
      </c>
      <c r="BG158" s="22">
        <f t="shared" si="22"/>
        <v>38.114590800000002</v>
      </c>
    </row>
    <row r="159" spans="2:59">
      <c r="B159" s="17">
        <v>55801</v>
      </c>
      <c r="C159" s="20">
        <v>9.1372180000000007</v>
      </c>
      <c r="D159" s="20">
        <v>8.1574779999999993</v>
      </c>
      <c r="E159" s="20">
        <v>14.277699999999999</v>
      </c>
      <c r="F159" s="20">
        <v>13.77501</v>
      </c>
      <c r="G159" s="20">
        <v>14.189920000000001</v>
      </c>
      <c r="H159" s="20">
        <v>18.324300000000001</v>
      </c>
      <c r="I159" s="20">
        <v>21.006119999999999</v>
      </c>
      <c r="J159" s="20">
        <v>20.239519999999999</v>
      </c>
      <c r="K159" s="20">
        <v>16.7834</v>
      </c>
      <c r="L159" s="20">
        <v>15.604900000000001</v>
      </c>
      <c r="M159" s="20">
        <v>15.66703</v>
      </c>
      <c r="N159" s="20">
        <v>15.268890000000001</v>
      </c>
      <c r="O159" s="20">
        <v>11.59539</v>
      </c>
      <c r="P159" s="20">
        <v>9.9333130000000001</v>
      </c>
      <c r="Q159" s="20">
        <v>15.983180000000001</v>
      </c>
      <c r="R159" s="20">
        <v>14.444039999999999</v>
      </c>
      <c r="S159" s="20">
        <v>14.68099</v>
      </c>
      <c r="T159" s="20">
        <v>18.349260000000001</v>
      </c>
      <c r="U159" s="20">
        <v>21.83747</v>
      </c>
      <c r="V159" s="20">
        <v>20.31006</v>
      </c>
      <c r="W159" s="20">
        <v>16.33464</v>
      </c>
      <c r="X159" s="20">
        <v>15.862959999999999</v>
      </c>
      <c r="Y159" s="20">
        <v>15.99428</v>
      </c>
      <c r="Z159" s="20">
        <v>17.114439999999998</v>
      </c>
      <c r="AA159" s="20">
        <v>11.82902</v>
      </c>
      <c r="AB159" s="20">
        <v>11.68608</v>
      </c>
      <c r="AC159" s="20">
        <v>15.471920000000001</v>
      </c>
      <c r="AD159" s="20">
        <v>14.40344</v>
      </c>
      <c r="AE159" s="20">
        <v>13.96143</v>
      </c>
      <c r="AF159" s="20">
        <v>17.51501</v>
      </c>
      <c r="AG159" s="20">
        <v>21.696090000000002</v>
      </c>
      <c r="AH159" s="20">
        <v>21.328019999999999</v>
      </c>
      <c r="AI159" s="20">
        <v>16.739540000000002</v>
      </c>
      <c r="AJ159" s="20">
        <v>15.986420000000001</v>
      </c>
      <c r="AK159" s="20">
        <v>15.27115</v>
      </c>
      <c r="AL159" s="20">
        <v>18.584029999999998</v>
      </c>
      <c r="AM159" s="20">
        <v>15.42525</v>
      </c>
      <c r="AN159" s="20">
        <v>13.30195</v>
      </c>
      <c r="AO159" s="20">
        <v>16.94042</v>
      </c>
      <c r="AP159" s="20">
        <v>15.15568</v>
      </c>
      <c r="AQ159" s="20">
        <v>14.53557</v>
      </c>
      <c r="AR159" s="20">
        <v>18.045000000000002</v>
      </c>
      <c r="AS159" s="20">
        <v>22.716010000000001</v>
      </c>
      <c r="AT159" s="20">
        <v>21.437899999999999</v>
      </c>
      <c r="AU159" s="20">
        <v>16.92511</v>
      </c>
      <c r="AV159" s="20">
        <v>15.889950000000001</v>
      </c>
      <c r="AW159" s="20">
        <v>15.19336</v>
      </c>
      <c r="AX159" s="22">
        <v>18.740220000000001</v>
      </c>
      <c r="AY159" s="16"/>
      <c r="AZ159" s="21">
        <f t="array" ref="AZ159">SUM(IF(YEAR($C$5:$AX$5)=AZ$5,$C159:$AX159))</f>
        <v>182.43148600000001</v>
      </c>
      <c r="BA159" s="20">
        <f t="array" ref="BA159">SUM(IF(YEAR($C$5:$AX$5)=BA$5,$C159:$AX159))</f>
        <v>192.440023</v>
      </c>
      <c r="BB159" s="20">
        <f t="array" ref="BB159">SUM(IF(YEAR($C$5:$AX$5)=BB$5,$C159:$AX159))</f>
        <v>194.47215</v>
      </c>
      <c r="BC159" s="22">
        <f t="array" ref="BC159">SUM(IF(YEAR($C$5:$AX$5)=BC$5,$C159:$AX159))</f>
        <v>204.30641999999997</v>
      </c>
      <c r="BE159" s="21">
        <f t="shared" si="20"/>
        <v>189.53107300000002</v>
      </c>
      <c r="BF159" s="20">
        <f t="shared" si="21"/>
        <v>193.15500000000003</v>
      </c>
      <c r="BG159" s="22">
        <f t="shared" si="22"/>
        <v>202.47913</v>
      </c>
    </row>
    <row r="160" spans="2:59">
      <c r="B160" s="17">
        <v>55885</v>
      </c>
      <c r="C160" s="20">
        <v>0.63886399999999999</v>
      </c>
      <c r="D160" s="20">
        <v>0.54540230000000001</v>
      </c>
      <c r="E160" s="20">
        <v>0.54234830000000001</v>
      </c>
      <c r="F160" s="20">
        <v>0.65226629999999997</v>
      </c>
      <c r="G160" s="20">
        <v>0.73240530000000004</v>
      </c>
      <c r="H160" s="20">
        <v>0.78561210000000004</v>
      </c>
      <c r="I160" s="20">
        <v>0.74921740000000003</v>
      </c>
      <c r="J160" s="20">
        <v>0.74818270000000009</v>
      </c>
      <c r="K160" s="20">
        <v>0.69293910000000003</v>
      </c>
      <c r="L160" s="20">
        <v>0.68119090000000004</v>
      </c>
      <c r="M160" s="20">
        <v>0.67961380000000005</v>
      </c>
      <c r="N160" s="20">
        <v>0.67275189999999996</v>
      </c>
      <c r="O160" s="20">
        <v>0.63886399999999999</v>
      </c>
      <c r="P160" s="20">
        <v>0.54540230000000001</v>
      </c>
      <c r="Q160" s="20">
        <v>0.54234830000000001</v>
      </c>
      <c r="R160" s="20">
        <v>0.65226629999999997</v>
      </c>
      <c r="S160" s="20">
        <v>0.73240530000000004</v>
      </c>
      <c r="T160" s="20">
        <v>0.78561210000000004</v>
      </c>
      <c r="U160" s="20">
        <v>0.74921740000000003</v>
      </c>
      <c r="V160" s="20">
        <v>0.74818270000000009</v>
      </c>
      <c r="W160" s="20">
        <v>0.69293910000000003</v>
      </c>
      <c r="X160" s="20">
        <v>0.68119090000000004</v>
      </c>
      <c r="Y160" s="20">
        <v>0.67961380000000005</v>
      </c>
      <c r="Z160" s="20">
        <v>0.67275189999999996</v>
      </c>
      <c r="AA160" s="20">
        <v>0.63886399999999999</v>
      </c>
      <c r="AB160" s="20">
        <v>0.56488099999999997</v>
      </c>
      <c r="AC160" s="20">
        <v>0.54234830000000001</v>
      </c>
      <c r="AD160" s="20">
        <v>0.65226629999999997</v>
      </c>
      <c r="AE160" s="20">
        <v>0.73240530000000004</v>
      </c>
      <c r="AF160" s="20">
        <v>0.78561210000000004</v>
      </c>
      <c r="AG160" s="20">
        <v>0.74921740000000003</v>
      </c>
      <c r="AH160" s="20">
        <v>0.74818270000000009</v>
      </c>
      <c r="AI160" s="20">
        <v>0.69293910000000003</v>
      </c>
      <c r="AJ160" s="20">
        <v>0.68119090000000004</v>
      </c>
      <c r="AK160" s="20">
        <v>0.67961380000000005</v>
      </c>
      <c r="AL160" s="20">
        <v>0.67275189999999996</v>
      </c>
      <c r="AM160" s="20">
        <v>0.63886399999999999</v>
      </c>
      <c r="AN160" s="20">
        <v>0.54540230000000001</v>
      </c>
      <c r="AO160" s="20">
        <v>0.54234830000000001</v>
      </c>
      <c r="AP160" s="20">
        <v>0.65226629999999997</v>
      </c>
      <c r="AQ160" s="20">
        <v>0.73240530000000004</v>
      </c>
      <c r="AR160" s="20">
        <v>0.78561210000000004</v>
      </c>
      <c r="AS160" s="20">
        <v>0.74921740000000003</v>
      </c>
      <c r="AT160" s="20">
        <v>0.74818270000000009</v>
      </c>
      <c r="AU160" s="20">
        <v>0.69293910000000003</v>
      </c>
      <c r="AV160" s="20">
        <v>0.68119090000000004</v>
      </c>
      <c r="AW160" s="20">
        <v>0.67961380000000005</v>
      </c>
      <c r="AX160" s="22">
        <v>0.67275189999999996</v>
      </c>
      <c r="AY160" s="16"/>
      <c r="AZ160" s="21">
        <f t="array" ref="AZ160">SUM(IF(YEAR($C$5:$AX$5)=AZ$5,$C160:$AX160))</f>
        <v>8.1207941000000012</v>
      </c>
      <c r="BA160" s="20">
        <f t="array" ref="BA160">SUM(IF(YEAR($C$5:$AX$5)=BA$5,$C160:$AX160))</f>
        <v>8.1207941000000012</v>
      </c>
      <c r="BB160" s="20">
        <f t="array" ref="BB160">SUM(IF(YEAR($C$5:$AX$5)=BB$5,$C160:$AX160))</f>
        <v>8.1402728</v>
      </c>
      <c r="BC160" s="22">
        <f t="array" ref="BC160">SUM(IF(YEAR($C$5:$AX$5)=BC$5,$C160:$AX160))</f>
        <v>8.1207941000000012</v>
      </c>
      <c r="BE160" s="21">
        <f t="shared" si="20"/>
        <v>8.1207941000000012</v>
      </c>
      <c r="BF160" s="20">
        <f t="shared" si="21"/>
        <v>8.1402728</v>
      </c>
      <c r="BG160" s="22">
        <f t="shared" si="22"/>
        <v>8.1207941000000012</v>
      </c>
    </row>
    <row r="161" spans="2:59">
      <c r="B161" s="17">
        <v>55938</v>
      </c>
      <c r="C161" s="20">
        <v>0.18425395</v>
      </c>
      <c r="D161" s="20">
        <v>0</v>
      </c>
      <c r="E161" s="20">
        <v>0</v>
      </c>
      <c r="F161" s="20">
        <v>0</v>
      </c>
      <c r="G161" s="20">
        <v>0</v>
      </c>
      <c r="H161" s="20">
        <v>0</v>
      </c>
      <c r="I161" s="20">
        <v>2.8028949999999999</v>
      </c>
      <c r="J161" s="20">
        <v>1.1525835999999998</v>
      </c>
      <c r="K161" s="20">
        <v>0</v>
      </c>
      <c r="L161" s="20">
        <v>0</v>
      </c>
      <c r="M161" s="20">
        <v>0</v>
      </c>
      <c r="N161" s="20">
        <v>0</v>
      </c>
      <c r="O161" s="20">
        <v>0</v>
      </c>
      <c r="P161" s="20">
        <v>0</v>
      </c>
      <c r="Q161" s="20">
        <v>0</v>
      </c>
      <c r="R161" s="20">
        <v>0</v>
      </c>
      <c r="S161" s="20">
        <v>0</v>
      </c>
      <c r="T161" s="20">
        <v>0</v>
      </c>
      <c r="U161" s="20">
        <v>2.2081818000000002</v>
      </c>
      <c r="V161" s="20">
        <v>1.0017293</v>
      </c>
      <c r="W161" s="20">
        <v>0</v>
      </c>
      <c r="X161" s="20">
        <v>0</v>
      </c>
      <c r="Y161" s="20">
        <v>0</v>
      </c>
      <c r="Z161" s="20">
        <v>0</v>
      </c>
      <c r="AA161" s="20">
        <v>0.32403789999999999</v>
      </c>
      <c r="AB161" s="20">
        <v>0</v>
      </c>
      <c r="AC161" s="20">
        <v>0</v>
      </c>
      <c r="AD161" s="20">
        <v>0</v>
      </c>
      <c r="AE161" s="20">
        <v>0</v>
      </c>
      <c r="AF161" s="20">
        <v>0</v>
      </c>
      <c r="AG161" s="20">
        <v>2.2264659999999998</v>
      </c>
      <c r="AH161" s="20">
        <v>1.9270924</v>
      </c>
      <c r="AI161" s="20">
        <v>0</v>
      </c>
      <c r="AJ161" s="20">
        <v>0</v>
      </c>
      <c r="AK161" s="20">
        <v>0</v>
      </c>
      <c r="AL161" s="20">
        <v>0</v>
      </c>
      <c r="AM161" s="20">
        <v>0</v>
      </c>
      <c r="AN161" s="20">
        <v>0</v>
      </c>
      <c r="AO161" s="20">
        <v>0</v>
      </c>
      <c r="AP161" s="20">
        <v>0</v>
      </c>
      <c r="AQ161" s="20">
        <v>0</v>
      </c>
      <c r="AR161" s="20">
        <v>0</v>
      </c>
      <c r="AS161" s="20">
        <v>4.147208</v>
      </c>
      <c r="AT161" s="20">
        <v>1.9374122</v>
      </c>
      <c r="AU161" s="20">
        <v>0</v>
      </c>
      <c r="AV161" s="20">
        <v>0</v>
      </c>
      <c r="AW161" s="20">
        <v>0</v>
      </c>
      <c r="AX161" s="22">
        <v>0</v>
      </c>
      <c r="AY161" s="16"/>
      <c r="AZ161" s="21">
        <f t="array" ref="AZ161">SUM(IF(YEAR($C$5:$AX$5)=AZ$5,$C161:$AX161))</f>
        <v>4.1397325499999997</v>
      </c>
      <c r="BA161" s="20">
        <f t="array" ref="BA161">SUM(IF(YEAR($C$5:$AX$5)=BA$5,$C161:$AX161))</f>
        <v>3.2099111000000002</v>
      </c>
      <c r="BB161" s="20">
        <f t="array" ref="BB161">SUM(IF(YEAR($C$5:$AX$5)=BB$5,$C161:$AX161))</f>
        <v>4.4775963000000001</v>
      </c>
      <c r="BC161" s="22">
        <f t="array" ref="BC161">SUM(IF(YEAR($C$5:$AX$5)=BC$5,$C161:$AX161))</f>
        <v>6.0846201999999998</v>
      </c>
      <c r="BE161" s="21">
        <f t="shared" si="20"/>
        <v>3.9554785999999997</v>
      </c>
      <c r="BF161" s="20">
        <f t="shared" si="21"/>
        <v>3.5339490000000002</v>
      </c>
      <c r="BG161" s="22">
        <f t="shared" si="22"/>
        <v>4.1535583999999997</v>
      </c>
    </row>
    <row r="162" spans="2:59">
      <c r="B162" s="17">
        <v>55964</v>
      </c>
      <c r="C162" s="20">
        <v>1.4182300000000001</v>
      </c>
      <c r="D162" s="20">
        <v>1.2107516</v>
      </c>
      <c r="E162" s="20">
        <v>1.2039724000000001</v>
      </c>
      <c r="F162" s="20">
        <v>1.4479820000000001</v>
      </c>
      <c r="G162" s="20">
        <v>1.6258864</v>
      </c>
      <c r="H162" s="20">
        <v>1.7440016</v>
      </c>
      <c r="I162" s="20">
        <v>1.6632084</v>
      </c>
      <c r="J162" s="20">
        <v>1.6609111999999999</v>
      </c>
      <c r="K162" s="20">
        <v>1.5382743999999999</v>
      </c>
      <c r="L162" s="20">
        <v>1.5121924</v>
      </c>
      <c r="M162" s="20">
        <v>1.5086932</v>
      </c>
      <c r="N162" s="20">
        <v>1.4934584</v>
      </c>
      <c r="O162" s="20">
        <v>1.4182300000000001</v>
      </c>
      <c r="P162" s="20">
        <v>1.2107516</v>
      </c>
      <c r="Q162" s="20">
        <v>1.2039724000000001</v>
      </c>
      <c r="R162" s="20">
        <v>1.4479820000000001</v>
      </c>
      <c r="S162" s="20">
        <v>1.6258864</v>
      </c>
      <c r="T162" s="20">
        <v>1.7440016</v>
      </c>
      <c r="U162" s="20">
        <v>1.6632084</v>
      </c>
      <c r="V162" s="20">
        <v>1.6609111999999999</v>
      </c>
      <c r="W162" s="20">
        <v>1.5382743999999999</v>
      </c>
      <c r="X162" s="20">
        <v>1.5121924</v>
      </c>
      <c r="Y162" s="20">
        <v>1.5086932</v>
      </c>
      <c r="Z162" s="20">
        <v>1.4934584</v>
      </c>
      <c r="AA162" s="20">
        <v>1.4182300000000001</v>
      </c>
      <c r="AB162" s="20">
        <v>1.2539928</v>
      </c>
      <c r="AC162" s="20">
        <v>1.2039724000000001</v>
      </c>
      <c r="AD162" s="20">
        <v>1.4479820000000001</v>
      </c>
      <c r="AE162" s="20">
        <v>1.6258868</v>
      </c>
      <c r="AF162" s="20">
        <v>1.7440016</v>
      </c>
      <c r="AG162" s="20">
        <v>1.6632084</v>
      </c>
      <c r="AH162" s="20">
        <v>1.6609111999999999</v>
      </c>
      <c r="AI162" s="20">
        <v>1.5382743999999999</v>
      </c>
      <c r="AJ162" s="20">
        <v>1.5121924</v>
      </c>
      <c r="AK162" s="20">
        <v>1.5086932</v>
      </c>
      <c r="AL162" s="20">
        <v>1.4934584</v>
      </c>
      <c r="AM162" s="20">
        <v>1.4182300000000001</v>
      </c>
      <c r="AN162" s="20">
        <v>1.2107516</v>
      </c>
      <c r="AO162" s="20">
        <v>1.2039724000000001</v>
      </c>
      <c r="AP162" s="20">
        <v>1.4479820000000001</v>
      </c>
      <c r="AQ162" s="20">
        <v>1.6258868</v>
      </c>
      <c r="AR162" s="20">
        <v>1.7440016</v>
      </c>
      <c r="AS162" s="20">
        <v>1.6632084</v>
      </c>
      <c r="AT162" s="20">
        <v>1.6609111999999999</v>
      </c>
      <c r="AU162" s="20">
        <v>1.5382743999999999</v>
      </c>
      <c r="AV162" s="20">
        <v>1.5121924</v>
      </c>
      <c r="AW162" s="20">
        <v>1.5086932</v>
      </c>
      <c r="AX162" s="22">
        <v>1.4934584</v>
      </c>
      <c r="AY162" s="16"/>
      <c r="AZ162" s="21">
        <f t="array" ref="AZ162">SUM(IF(YEAR($C$5:$AX$5)=AZ$5,$C162:$AX162))</f>
        <v>18.027562000000003</v>
      </c>
      <c r="BA162" s="20">
        <f t="array" ref="BA162">SUM(IF(YEAR($C$5:$AX$5)=BA$5,$C162:$AX162))</f>
        <v>18.027562000000003</v>
      </c>
      <c r="BB162" s="20">
        <f t="array" ref="BB162">SUM(IF(YEAR($C$5:$AX$5)=BB$5,$C162:$AX162))</f>
        <v>18.070803600000001</v>
      </c>
      <c r="BC162" s="22">
        <f t="array" ref="BC162">SUM(IF(YEAR($C$5:$AX$5)=BC$5,$C162:$AX162))</f>
        <v>18.027562400000004</v>
      </c>
      <c r="BE162" s="21">
        <f t="shared" si="20"/>
        <v>18.027561999999996</v>
      </c>
      <c r="BF162" s="20">
        <f t="shared" si="21"/>
        <v>18.070803599999998</v>
      </c>
      <c r="BG162" s="22">
        <f t="shared" si="22"/>
        <v>18.027562399999997</v>
      </c>
    </row>
    <row r="163" spans="2:59">
      <c r="B163" s="17">
        <v>55976</v>
      </c>
      <c r="C163" s="20">
        <v>6.9407199999999998</v>
      </c>
      <c r="D163" s="20">
        <v>6.2404849999999996</v>
      </c>
      <c r="E163" s="20">
        <v>6.9570129999999999</v>
      </c>
      <c r="F163" s="20">
        <v>6.6174689999999998</v>
      </c>
      <c r="G163" s="20">
        <v>6.9837540000000002</v>
      </c>
      <c r="H163" s="20">
        <v>9.3326849999999997</v>
      </c>
      <c r="I163" s="20">
        <v>9.7458259999999992</v>
      </c>
      <c r="J163" s="20">
        <v>9.8095239999999997</v>
      </c>
      <c r="K163" s="20">
        <v>8.9364819999999998</v>
      </c>
      <c r="L163" s="20">
        <v>7.8885930000000002</v>
      </c>
      <c r="M163" s="20">
        <v>8.0484899999999993</v>
      </c>
      <c r="N163" s="20">
        <v>8.341621</v>
      </c>
      <c r="O163" s="20">
        <v>8.715014</v>
      </c>
      <c r="P163" s="20">
        <v>7.5159440000000002</v>
      </c>
      <c r="Q163" s="20">
        <v>7.907457</v>
      </c>
      <c r="R163" s="20">
        <v>6.864744</v>
      </c>
      <c r="S163" s="20">
        <v>7.4197110000000004</v>
      </c>
      <c r="T163" s="20">
        <v>9.4381609999999991</v>
      </c>
      <c r="U163" s="20">
        <v>9.7802349999999993</v>
      </c>
      <c r="V163" s="20">
        <v>9.8349399999999996</v>
      </c>
      <c r="W163" s="20">
        <v>8.9341380000000008</v>
      </c>
      <c r="X163" s="20">
        <v>7.9501400000000002</v>
      </c>
      <c r="Y163" s="20">
        <v>8.2387619999999995</v>
      </c>
      <c r="Z163" s="20">
        <v>9.0236210000000003</v>
      </c>
      <c r="AA163" s="20">
        <v>7.5677880000000002</v>
      </c>
      <c r="AB163" s="20">
        <v>6.9449209999999999</v>
      </c>
      <c r="AC163" s="20">
        <v>8.0480429999999998</v>
      </c>
      <c r="AD163" s="20">
        <v>6.879562</v>
      </c>
      <c r="AE163" s="20">
        <v>7.0625900000000001</v>
      </c>
      <c r="AF163" s="20">
        <v>9.3153190000000006</v>
      </c>
      <c r="AG163" s="20">
        <v>9.8943530000000006</v>
      </c>
      <c r="AH163" s="20">
        <v>9.9629150000000006</v>
      </c>
      <c r="AI163" s="20">
        <v>9.1136219999999994</v>
      </c>
      <c r="AJ163" s="20">
        <v>8.0829109999999993</v>
      </c>
      <c r="AK163" s="20">
        <v>8.1308009999999999</v>
      </c>
      <c r="AL163" s="20">
        <v>9.2666699999999995</v>
      </c>
      <c r="AM163" s="20">
        <v>8.7769569999999995</v>
      </c>
      <c r="AN163" s="20">
        <v>7.8845830000000001</v>
      </c>
      <c r="AO163" s="20">
        <v>8.4209809999999994</v>
      </c>
      <c r="AP163" s="20">
        <v>7.1239679999999996</v>
      </c>
      <c r="AQ163" s="20">
        <v>7.5777950000000001</v>
      </c>
      <c r="AR163" s="20">
        <v>9.4087150000000008</v>
      </c>
      <c r="AS163" s="20">
        <v>9.9518570000000004</v>
      </c>
      <c r="AT163" s="20">
        <v>10.05447</v>
      </c>
      <c r="AU163" s="20">
        <v>9.1806789999999996</v>
      </c>
      <c r="AV163" s="20">
        <v>8.1831759999999996</v>
      </c>
      <c r="AW163" s="20">
        <v>8.3004289999999994</v>
      </c>
      <c r="AX163" s="22">
        <v>9.4928679999999996</v>
      </c>
      <c r="AY163" s="16"/>
      <c r="AZ163" s="21">
        <f t="array" ref="AZ163">SUM(IF(YEAR($C$5:$AX$5)=AZ$5,$C163:$AX163))</f>
        <v>95.842662000000004</v>
      </c>
      <c r="BA163" s="20">
        <f t="array" ref="BA163">SUM(IF(YEAR($C$5:$AX$5)=BA$5,$C163:$AX163))</f>
        <v>101.62286700000001</v>
      </c>
      <c r="BB163" s="20">
        <f t="array" ref="BB163">SUM(IF(YEAR($C$5:$AX$5)=BB$5,$C163:$AX163))</f>
        <v>100.26949500000002</v>
      </c>
      <c r="BC163" s="22">
        <f t="array" ref="BC163">SUM(IF(YEAR($C$5:$AX$5)=BC$5,$C163:$AX163))</f>
        <v>104.356478</v>
      </c>
      <c r="BE163" s="21">
        <f t="shared" si="20"/>
        <v>100.52609100000001</v>
      </c>
      <c r="BF163" s="20">
        <f t="shared" si="21"/>
        <v>99.702900999999997</v>
      </c>
      <c r="BG163" s="22">
        <f t="shared" si="22"/>
        <v>103.55087499999999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0.1364853</v>
      </c>
      <c r="D166" s="20">
        <v>0</v>
      </c>
      <c r="E166" s="20">
        <v>0</v>
      </c>
      <c r="F166" s="20">
        <v>0</v>
      </c>
      <c r="G166" s="20">
        <v>9.4600340000000005E-2</v>
      </c>
      <c r="H166" s="20">
        <v>7.0439580000000002E-2</v>
      </c>
      <c r="I166" s="20">
        <v>2.0271270000000001</v>
      </c>
      <c r="J166" s="20">
        <v>0.98251750000000004</v>
      </c>
      <c r="K166" s="20">
        <v>0</v>
      </c>
      <c r="L166" s="20">
        <v>0</v>
      </c>
      <c r="M166" s="20">
        <v>0</v>
      </c>
      <c r="N166" s="20">
        <v>0</v>
      </c>
      <c r="O166" s="20">
        <v>0</v>
      </c>
      <c r="P166" s="20">
        <v>0</v>
      </c>
      <c r="Q166" s="20">
        <v>0</v>
      </c>
      <c r="R166" s="20">
        <v>0</v>
      </c>
      <c r="S166" s="20">
        <v>4.080131E-2</v>
      </c>
      <c r="T166" s="20">
        <v>4.2263750000000003E-2</v>
      </c>
      <c r="U166" s="20">
        <v>2.193524</v>
      </c>
      <c r="V166" s="20">
        <v>1.0246249999999999</v>
      </c>
      <c r="W166" s="20">
        <v>0</v>
      </c>
      <c r="X166" s="20">
        <v>0</v>
      </c>
      <c r="Y166" s="20">
        <v>0</v>
      </c>
      <c r="Z166" s="20">
        <v>0</v>
      </c>
      <c r="AA166" s="20">
        <v>0.10617790000000001</v>
      </c>
      <c r="AB166" s="20">
        <v>5.269976E-3</v>
      </c>
      <c r="AC166" s="20">
        <v>0</v>
      </c>
      <c r="AD166" s="20">
        <v>6.7059960000000002E-2</v>
      </c>
      <c r="AE166" s="20">
        <v>0</v>
      </c>
      <c r="AF166" s="20">
        <v>1.8644419999999998E-2</v>
      </c>
      <c r="AG166" s="20">
        <v>2.0488819999999999</v>
      </c>
      <c r="AH166" s="20">
        <v>1.7544960000000001</v>
      </c>
      <c r="AI166" s="20">
        <v>5.9256830000000003E-2</v>
      </c>
      <c r="AJ166" s="20">
        <v>0</v>
      </c>
      <c r="AK166" s="20">
        <v>0</v>
      </c>
      <c r="AL166" s="20">
        <v>0</v>
      </c>
      <c r="AM166" s="20">
        <v>0.1213819</v>
      </c>
      <c r="AN166" s="20">
        <v>7.5234220000000004E-2</v>
      </c>
      <c r="AO166" s="20">
        <v>0</v>
      </c>
      <c r="AP166" s="20">
        <v>8.3318260000000005E-2</v>
      </c>
      <c r="AQ166" s="20">
        <v>0</v>
      </c>
      <c r="AR166" s="20">
        <v>0.14086080000000001</v>
      </c>
      <c r="AS166" s="20">
        <v>2.5030830000000002</v>
      </c>
      <c r="AT166" s="20">
        <v>1.869121</v>
      </c>
      <c r="AU166" s="20">
        <v>7.0504940000000002E-2</v>
      </c>
      <c r="AV166" s="20">
        <v>0</v>
      </c>
      <c r="AW166" s="20">
        <v>0</v>
      </c>
      <c r="AX166" s="22">
        <v>0</v>
      </c>
      <c r="AY166" s="16"/>
      <c r="AZ166" s="21">
        <f t="array" ref="AZ166">SUM(IF(YEAR($C$5:$AX$5)=AZ$5,$C166:$AX166))</f>
        <v>3.3111697200000005</v>
      </c>
      <c r="BA166" s="20">
        <f t="array" ref="BA166">SUM(IF(YEAR($C$5:$AX$5)=BA$5,$C166:$AX166))</f>
        <v>3.30121406</v>
      </c>
      <c r="BB166" s="20">
        <f t="array" ref="BB166">SUM(IF(YEAR($C$5:$AX$5)=BB$5,$C166:$AX166))</f>
        <v>4.0597870859999992</v>
      </c>
      <c r="BC166" s="22">
        <f t="array" ref="BC166">SUM(IF(YEAR($C$5:$AX$5)=BC$5,$C166:$AX166))</f>
        <v>4.86350412</v>
      </c>
      <c r="BE166" s="21">
        <f t="shared" si="20"/>
        <v>3.1208853900000002</v>
      </c>
      <c r="BF166" s="20">
        <f t="shared" si="21"/>
        <v>3.4389205860000001</v>
      </c>
      <c r="BG166" s="22">
        <f t="shared" si="22"/>
        <v>4.1612136299999998</v>
      </c>
    </row>
    <row r="167" spans="2:59">
      <c r="B167" s="17">
        <v>56429</v>
      </c>
      <c r="C167" s="20">
        <v>1.7200275</v>
      </c>
      <c r="D167" s="20">
        <v>1.5329994999999998</v>
      </c>
      <c r="E167" s="20">
        <v>1.6563634999999999</v>
      </c>
      <c r="F167" s="20">
        <v>1.6280359999999998</v>
      </c>
      <c r="G167" s="20">
        <v>1.6411365</v>
      </c>
      <c r="H167" s="20">
        <v>1.566268</v>
      </c>
      <c r="I167" s="20">
        <v>1.6561334999999999</v>
      </c>
      <c r="J167" s="20">
        <v>1.5944805</v>
      </c>
      <c r="K167" s="20">
        <v>1.4503735</v>
      </c>
      <c r="L167" s="20">
        <v>1.5925265</v>
      </c>
      <c r="M167" s="20">
        <v>1.685495</v>
      </c>
      <c r="N167" s="20">
        <v>1.7924255</v>
      </c>
      <c r="O167" s="20">
        <v>1.7200275</v>
      </c>
      <c r="P167" s="20">
        <v>1.5329994999999998</v>
      </c>
      <c r="Q167" s="20">
        <v>1.6563634999999999</v>
      </c>
      <c r="R167" s="20">
        <v>1.6280359999999998</v>
      </c>
      <c r="S167" s="20">
        <v>1.6411365</v>
      </c>
      <c r="T167" s="20">
        <v>1.566268</v>
      </c>
      <c r="U167" s="20">
        <v>1.6561334999999999</v>
      </c>
      <c r="V167" s="20">
        <v>1.5944805</v>
      </c>
      <c r="W167" s="20">
        <v>1.4503735</v>
      </c>
      <c r="X167" s="20">
        <v>1.5925265</v>
      </c>
      <c r="Y167" s="20">
        <v>1.685495</v>
      </c>
      <c r="Z167" s="20">
        <v>1.7924255</v>
      </c>
      <c r="AA167" s="20">
        <v>1.7200275</v>
      </c>
      <c r="AB167" s="20">
        <v>1.5877494999999999</v>
      </c>
      <c r="AC167" s="20">
        <v>1.6563634999999999</v>
      </c>
      <c r="AD167" s="20">
        <v>1.6280359999999998</v>
      </c>
      <c r="AE167" s="20">
        <v>1.6411365</v>
      </c>
      <c r="AF167" s="20">
        <v>1.566268</v>
      </c>
      <c r="AG167" s="20">
        <v>1.6561334999999999</v>
      </c>
      <c r="AH167" s="20">
        <v>1.5944805</v>
      </c>
      <c r="AI167" s="20">
        <v>1.4503735</v>
      </c>
      <c r="AJ167" s="20">
        <v>1.5925265</v>
      </c>
      <c r="AK167" s="20">
        <v>1.685495</v>
      </c>
      <c r="AL167" s="20">
        <v>1.7924255</v>
      </c>
      <c r="AM167" s="20">
        <v>1.7200275</v>
      </c>
      <c r="AN167" s="20">
        <v>1.5329994999999998</v>
      </c>
      <c r="AO167" s="20">
        <v>1.6563634999999999</v>
      </c>
      <c r="AP167" s="20">
        <v>1.6280359999999998</v>
      </c>
      <c r="AQ167" s="20">
        <v>1.6411365</v>
      </c>
      <c r="AR167" s="20">
        <v>1.566268</v>
      </c>
      <c r="AS167" s="20">
        <v>1.6561334999999999</v>
      </c>
      <c r="AT167" s="20">
        <v>1.5944805</v>
      </c>
      <c r="AU167" s="20">
        <v>1.4503735</v>
      </c>
      <c r="AV167" s="20">
        <v>1.5925265</v>
      </c>
      <c r="AW167" s="20">
        <v>1.685495</v>
      </c>
      <c r="AX167" s="22">
        <v>1.7924255</v>
      </c>
      <c r="AY167" s="16"/>
      <c r="AZ167" s="21">
        <f t="array" ref="AZ167">SUM(IF(YEAR($C$5:$AX$5)=AZ$5,$C167:$AX167))</f>
        <v>19.516265499999999</v>
      </c>
      <c r="BA167" s="20">
        <f t="array" ref="BA167">SUM(IF(YEAR($C$5:$AX$5)=BA$5,$C167:$AX167))</f>
        <v>19.516265499999999</v>
      </c>
      <c r="BB167" s="20">
        <f t="array" ref="BB167">SUM(IF(YEAR($C$5:$AX$5)=BB$5,$C167:$AX167))</f>
        <v>19.571015499999998</v>
      </c>
      <c r="BC167" s="22">
        <f t="array" ref="BC167">SUM(IF(YEAR($C$5:$AX$5)=BC$5,$C167:$AX167))</f>
        <v>19.516265499999999</v>
      </c>
      <c r="BE167" s="21">
        <f t="shared" si="20"/>
        <v>19.516265500000003</v>
      </c>
      <c r="BF167" s="20">
        <f t="shared" si="21"/>
        <v>19.571015500000001</v>
      </c>
      <c r="BG167" s="22">
        <f t="shared" si="22"/>
        <v>19.516265500000003</v>
      </c>
    </row>
    <row r="168" spans="2:59">
      <c r="B168" s="17">
        <v>56430</v>
      </c>
      <c r="C168" s="20">
        <v>1.7953074999999998</v>
      </c>
      <c r="D168" s="20">
        <v>1.6000939999999999</v>
      </c>
      <c r="E168" s="20">
        <v>1.7288570000000001</v>
      </c>
      <c r="F168" s="20">
        <v>1.69929</v>
      </c>
      <c r="G168" s="20">
        <v>1.7129639999999999</v>
      </c>
      <c r="H168" s="20">
        <v>1.6348185000000002</v>
      </c>
      <c r="I168" s="20">
        <v>1.7286175000000001</v>
      </c>
      <c r="J168" s="20">
        <v>1.664266</v>
      </c>
      <c r="K168" s="20">
        <v>1.513852</v>
      </c>
      <c r="L168" s="20">
        <v>1.6622265000000001</v>
      </c>
      <c r="M168" s="20">
        <v>1.7592635000000001</v>
      </c>
      <c r="N168" s="20">
        <v>1.8708744999999998</v>
      </c>
      <c r="O168" s="20">
        <v>1.7953074999999998</v>
      </c>
      <c r="P168" s="20">
        <v>1.6000939999999999</v>
      </c>
      <c r="Q168" s="20">
        <v>1.7288570000000001</v>
      </c>
      <c r="R168" s="20">
        <v>1.6992905</v>
      </c>
      <c r="S168" s="20">
        <v>1.7129639999999999</v>
      </c>
      <c r="T168" s="20">
        <v>1.6348185000000002</v>
      </c>
      <c r="U168" s="20">
        <v>1.7286175000000001</v>
      </c>
      <c r="V168" s="20">
        <v>1.664266</v>
      </c>
      <c r="W168" s="20">
        <v>1.513852</v>
      </c>
      <c r="X168" s="20">
        <v>1.6622270000000001</v>
      </c>
      <c r="Y168" s="20">
        <v>1.7592635000000001</v>
      </c>
      <c r="Z168" s="20">
        <v>1.8708744999999998</v>
      </c>
      <c r="AA168" s="20">
        <v>1.7953074999999998</v>
      </c>
      <c r="AB168" s="20">
        <v>1.65724</v>
      </c>
      <c r="AC168" s="20">
        <v>1.7288570000000001</v>
      </c>
      <c r="AD168" s="20">
        <v>1.6992905</v>
      </c>
      <c r="AE168" s="20">
        <v>1.7129639999999999</v>
      </c>
      <c r="AF168" s="20">
        <v>1.6348185000000002</v>
      </c>
      <c r="AG168" s="20">
        <v>1.7286175000000001</v>
      </c>
      <c r="AH168" s="20">
        <v>1.664266</v>
      </c>
      <c r="AI168" s="20">
        <v>1.513852</v>
      </c>
      <c r="AJ168" s="20">
        <v>1.6622265000000001</v>
      </c>
      <c r="AK168" s="20">
        <v>1.7592635000000001</v>
      </c>
      <c r="AL168" s="20">
        <v>1.8708744999999998</v>
      </c>
      <c r="AM168" s="20">
        <v>1.7953079999999999</v>
      </c>
      <c r="AN168" s="20">
        <v>1.6000939999999999</v>
      </c>
      <c r="AO168" s="20">
        <v>1.7288570000000001</v>
      </c>
      <c r="AP168" s="20">
        <v>1.6992905</v>
      </c>
      <c r="AQ168" s="20">
        <v>1.7129639999999999</v>
      </c>
      <c r="AR168" s="20">
        <v>1.6348185000000002</v>
      </c>
      <c r="AS168" s="20">
        <v>1.7286175000000001</v>
      </c>
      <c r="AT168" s="20">
        <v>1.664266</v>
      </c>
      <c r="AU168" s="20">
        <v>1.513852</v>
      </c>
      <c r="AV168" s="20">
        <v>1.6622270000000001</v>
      </c>
      <c r="AW168" s="20">
        <v>1.7592635000000001</v>
      </c>
      <c r="AX168" s="22">
        <v>1.8708744999999998</v>
      </c>
      <c r="AY168" s="16"/>
      <c r="AZ168" s="21">
        <f t="array" ref="AZ168">SUM(IF(YEAR($C$5:$AX$5)=AZ$5,$C168:$AX168))</f>
        <v>20.370430999999996</v>
      </c>
      <c r="BA168" s="20">
        <f t="array" ref="BA168">SUM(IF(YEAR($C$5:$AX$5)=BA$5,$C168:$AX168))</f>
        <v>20.370431999999997</v>
      </c>
      <c r="BB168" s="20">
        <f t="array" ref="BB168">SUM(IF(YEAR($C$5:$AX$5)=BB$5,$C168:$AX168))</f>
        <v>20.427577499999998</v>
      </c>
      <c r="BC168" s="22">
        <f t="array" ref="BC168">SUM(IF(YEAR($C$5:$AX$5)=BC$5,$C168:$AX168))</f>
        <v>20.3704325</v>
      </c>
      <c r="BE168" s="21">
        <f t="shared" si="20"/>
        <v>20.370431499999999</v>
      </c>
      <c r="BF168" s="20">
        <f t="shared" si="21"/>
        <v>20.427577999999997</v>
      </c>
      <c r="BG168" s="22">
        <f t="shared" si="22"/>
        <v>20.370432000000001</v>
      </c>
    </row>
    <row r="169" spans="2:59">
      <c r="B169" s="17">
        <v>56510</v>
      </c>
      <c r="C169" s="20">
        <v>0.54245730000000003</v>
      </c>
      <c r="D169" s="20">
        <v>0.47847519999999999</v>
      </c>
      <c r="E169" s="20">
        <v>0.54848129999999995</v>
      </c>
      <c r="F169" s="20">
        <v>0.52313980000000004</v>
      </c>
      <c r="G169" s="20">
        <v>0.51757070000000005</v>
      </c>
      <c r="H169" s="20">
        <v>0.54025670000000003</v>
      </c>
      <c r="I169" s="20">
        <v>0.55869279999999999</v>
      </c>
      <c r="J169" s="20">
        <v>0.561226</v>
      </c>
      <c r="K169" s="20">
        <v>0.51696750000000002</v>
      </c>
      <c r="L169" s="20">
        <v>0.49918590000000002</v>
      </c>
      <c r="M169" s="20">
        <v>0.54126390000000002</v>
      </c>
      <c r="N169" s="20">
        <v>0.58406919999999996</v>
      </c>
      <c r="O169" s="20">
        <v>0.54245730000000003</v>
      </c>
      <c r="P169" s="20">
        <v>0.47847519999999999</v>
      </c>
      <c r="Q169" s="20">
        <v>0.54848129999999995</v>
      </c>
      <c r="R169" s="20">
        <v>0.52313980000000004</v>
      </c>
      <c r="S169" s="20">
        <v>0.51757070000000005</v>
      </c>
      <c r="T169" s="20">
        <v>0.54025670000000003</v>
      </c>
      <c r="U169" s="20">
        <v>0.55869279999999999</v>
      </c>
      <c r="V169" s="20">
        <v>0.561226</v>
      </c>
      <c r="W169" s="20">
        <v>0.51696759999999997</v>
      </c>
      <c r="X169" s="20">
        <v>0.49918590000000002</v>
      </c>
      <c r="Y169" s="20">
        <v>0.54126390000000002</v>
      </c>
      <c r="Z169" s="20">
        <v>0.58406919999999996</v>
      </c>
      <c r="AA169" s="20">
        <v>0.54245730000000003</v>
      </c>
      <c r="AB169" s="20">
        <v>0.49556349999999999</v>
      </c>
      <c r="AC169" s="20">
        <v>0.54848129999999995</v>
      </c>
      <c r="AD169" s="20">
        <v>0.52313980000000004</v>
      </c>
      <c r="AE169" s="20">
        <v>0.51757070000000005</v>
      </c>
      <c r="AF169" s="20">
        <v>0.54025670000000003</v>
      </c>
      <c r="AG169" s="20">
        <v>0.55869279999999999</v>
      </c>
      <c r="AH169" s="20">
        <v>0.561226</v>
      </c>
      <c r="AI169" s="20">
        <v>0.51696759999999997</v>
      </c>
      <c r="AJ169" s="20">
        <v>0.49918590000000002</v>
      </c>
      <c r="AK169" s="20">
        <v>0.54126390000000002</v>
      </c>
      <c r="AL169" s="20">
        <v>0.58406919999999996</v>
      </c>
      <c r="AM169" s="20">
        <v>0.54245730000000003</v>
      </c>
      <c r="AN169" s="20">
        <v>0.47847519999999999</v>
      </c>
      <c r="AO169" s="20">
        <v>0.54848129999999995</v>
      </c>
      <c r="AP169" s="20">
        <v>0.52313980000000004</v>
      </c>
      <c r="AQ169" s="20">
        <v>0.51757070000000005</v>
      </c>
      <c r="AR169" s="20">
        <v>0.54025670000000003</v>
      </c>
      <c r="AS169" s="20">
        <v>0.55869279999999999</v>
      </c>
      <c r="AT169" s="20">
        <v>0.561226</v>
      </c>
      <c r="AU169" s="20">
        <v>0.51696759999999997</v>
      </c>
      <c r="AV169" s="20">
        <v>0.49918590000000002</v>
      </c>
      <c r="AW169" s="20">
        <v>0.54126390000000002</v>
      </c>
      <c r="AX169" s="22">
        <v>0.58406919999999996</v>
      </c>
      <c r="AY169" s="16"/>
      <c r="AZ169" s="21">
        <f t="array" ref="AZ169">SUM(IF(YEAR($C$5:$AX$5)=AZ$5,$C169:$AX169))</f>
        <v>6.4117862999999993</v>
      </c>
      <c r="BA169" s="20">
        <f t="array" ref="BA169">SUM(IF(YEAR($C$5:$AX$5)=BA$5,$C169:$AX169))</f>
        <v>6.4117863999999996</v>
      </c>
      <c r="BB169" s="20">
        <f t="array" ref="BB169">SUM(IF(YEAR($C$5:$AX$5)=BB$5,$C169:$AX169))</f>
        <v>6.4288746999999988</v>
      </c>
      <c r="BC169" s="22">
        <f t="array" ref="BC169">SUM(IF(YEAR($C$5:$AX$5)=BC$5,$C169:$AX169))</f>
        <v>6.4117863999999996</v>
      </c>
      <c r="BE169" s="21">
        <f t="shared" si="20"/>
        <v>6.4117863000000002</v>
      </c>
      <c r="BF169" s="20">
        <f t="shared" si="21"/>
        <v>6.4288747000000006</v>
      </c>
      <c r="BG169" s="22">
        <f t="shared" si="22"/>
        <v>6.4117864000000004</v>
      </c>
    </row>
    <row r="170" spans="2:59">
      <c r="B170" s="17">
        <v>56511</v>
      </c>
      <c r="C170" s="20">
        <v>0.66957100000000003</v>
      </c>
      <c r="D170" s="20">
        <v>0.59396579999999999</v>
      </c>
      <c r="E170" s="20">
        <v>0.65518940000000003</v>
      </c>
      <c r="F170" s="20">
        <v>0.64553199999999999</v>
      </c>
      <c r="G170" s="20">
        <v>0.67259539999999995</v>
      </c>
      <c r="H170" s="20">
        <v>0.69704160000000004</v>
      </c>
      <c r="I170" s="20">
        <v>0.70328460000000004</v>
      </c>
      <c r="J170" s="20">
        <v>0.71664799999999995</v>
      </c>
      <c r="K170" s="20">
        <v>0.69487180000000004</v>
      </c>
      <c r="L170" s="20">
        <v>0.70544680000000004</v>
      </c>
      <c r="M170" s="20">
        <v>0.6579062</v>
      </c>
      <c r="N170" s="20">
        <v>0.73713700000000004</v>
      </c>
      <c r="O170" s="20">
        <v>0.66957100000000003</v>
      </c>
      <c r="P170" s="20">
        <v>0.59396579999999999</v>
      </c>
      <c r="Q170" s="20">
        <v>0.65518940000000003</v>
      </c>
      <c r="R170" s="20">
        <v>0.64553199999999999</v>
      </c>
      <c r="S170" s="20">
        <v>0.67259539999999995</v>
      </c>
      <c r="T170" s="20">
        <v>0.69704160000000004</v>
      </c>
      <c r="U170" s="20">
        <v>0.70328460000000004</v>
      </c>
      <c r="V170" s="20">
        <v>0.71664799999999995</v>
      </c>
      <c r="W170" s="20">
        <v>0.69487180000000004</v>
      </c>
      <c r="X170" s="20">
        <v>0.70544680000000004</v>
      </c>
      <c r="Y170" s="20">
        <v>0.6579062</v>
      </c>
      <c r="Z170" s="20">
        <v>0.73713700000000004</v>
      </c>
      <c r="AA170" s="20">
        <v>0.66957100000000003</v>
      </c>
      <c r="AB170" s="20">
        <v>0.61517900000000003</v>
      </c>
      <c r="AC170" s="20">
        <v>0.65518940000000003</v>
      </c>
      <c r="AD170" s="20">
        <v>0.64553199999999999</v>
      </c>
      <c r="AE170" s="20">
        <v>0.67259559999999996</v>
      </c>
      <c r="AF170" s="20">
        <v>0.69704160000000004</v>
      </c>
      <c r="AG170" s="20">
        <v>0.70328460000000004</v>
      </c>
      <c r="AH170" s="20">
        <v>0.71664799999999995</v>
      </c>
      <c r="AI170" s="20">
        <v>0.69487180000000004</v>
      </c>
      <c r="AJ170" s="20">
        <v>0.70544680000000004</v>
      </c>
      <c r="AK170" s="20">
        <v>0.6579062</v>
      </c>
      <c r="AL170" s="20">
        <v>0.73713700000000004</v>
      </c>
      <c r="AM170" s="20">
        <v>0.66957100000000003</v>
      </c>
      <c r="AN170" s="20">
        <v>0.59396579999999999</v>
      </c>
      <c r="AO170" s="20">
        <v>0.65518940000000003</v>
      </c>
      <c r="AP170" s="20">
        <v>0.64553199999999999</v>
      </c>
      <c r="AQ170" s="20">
        <v>0.67259559999999996</v>
      </c>
      <c r="AR170" s="20">
        <v>0.69704160000000004</v>
      </c>
      <c r="AS170" s="20">
        <v>0.70328460000000004</v>
      </c>
      <c r="AT170" s="20">
        <v>0.71664799999999995</v>
      </c>
      <c r="AU170" s="20">
        <v>0.69487180000000004</v>
      </c>
      <c r="AV170" s="20">
        <v>0.70544680000000004</v>
      </c>
      <c r="AW170" s="20">
        <v>0.6579062</v>
      </c>
      <c r="AX170" s="22">
        <v>0.73713700000000004</v>
      </c>
      <c r="AY170" s="16"/>
      <c r="AZ170" s="21">
        <f t="array" ref="AZ170">SUM(IF(YEAR($C$5:$AX$5)=AZ$5,$C170:$AX170))</f>
        <v>8.1491896000000015</v>
      </c>
      <c r="BA170" s="20">
        <f t="array" ref="BA170">SUM(IF(YEAR($C$5:$AX$5)=BA$5,$C170:$AX170))</f>
        <v>8.1491896000000015</v>
      </c>
      <c r="BB170" s="20">
        <f t="array" ref="BB170">SUM(IF(YEAR($C$5:$AX$5)=BB$5,$C170:$AX170))</f>
        <v>8.1704030000000021</v>
      </c>
      <c r="BC170" s="22">
        <f t="array" ref="BC170">SUM(IF(YEAR($C$5:$AX$5)=BC$5,$C170:$AX170))</f>
        <v>8.149189800000002</v>
      </c>
      <c r="BE170" s="21">
        <f t="shared" si="20"/>
        <v>8.1491896000000015</v>
      </c>
      <c r="BF170" s="20">
        <f t="shared" si="21"/>
        <v>8.1704030000000003</v>
      </c>
      <c r="BG170" s="22">
        <f t="shared" si="22"/>
        <v>8.1491898000000003</v>
      </c>
    </row>
    <row r="171" spans="2:59">
      <c r="B171" s="17">
        <v>56512</v>
      </c>
      <c r="C171" s="20">
        <v>1.0529124000000001</v>
      </c>
      <c r="D171" s="20">
        <v>0.92872279999999996</v>
      </c>
      <c r="E171" s="20">
        <v>1.0646051999999999</v>
      </c>
      <c r="F171" s="20">
        <v>1.015417</v>
      </c>
      <c r="G171" s="20">
        <v>1.0046074</v>
      </c>
      <c r="H171" s="20">
        <v>1.0486409999999999</v>
      </c>
      <c r="I171" s="20">
        <v>1.0844256000000001</v>
      </c>
      <c r="J171" s="20">
        <v>1.0893424</v>
      </c>
      <c r="K171" s="20">
        <v>1.0034365999999999</v>
      </c>
      <c r="L171" s="20">
        <v>0.96892239999999996</v>
      </c>
      <c r="M171" s="20">
        <v>1.0505962</v>
      </c>
      <c r="N171" s="20">
        <v>1.1336812000000001</v>
      </c>
      <c r="O171" s="20">
        <v>1.0529124000000001</v>
      </c>
      <c r="P171" s="20">
        <v>0.92872279999999996</v>
      </c>
      <c r="Q171" s="20">
        <v>1.0646051999999999</v>
      </c>
      <c r="R171" s="20">
        <v>1.015417</v>
      </c>
      <c r="S171" s="20">
        <v>1.0046074</v>
      </c>
      <c r="T171" s="20">
        <v>1.0486409999999999</v>
      </c>
      <c r="U171" s="20">
        <v>1.0844256000000001</v>
      </c>
      <c r="V171" s="20">
        <v>1.0893424</v>
      </c>
      <c r="W171" s="20">
        <v>1.0034368</v>
      </c>
      <c r="X171" s="20">
        <v>0.96892239999999996</v>
      </c>
      <c r="Y171" s="20">
        <v>1.0505962</v>
      </c>
      <c r="Z171" s="20">
        <v>1.1336812000000001</v>
      </c>
      <c r="AA171" s="20">
        <v>1.0529124000000001</v>
      </c>
      <c r="AB171" s="20">
        <v>0.96189139999999995</v>
      </c>
      <c r="AC171" s="20">
        <v>1.0646051999999999</v>
      </c>
      <c r="AD171" s="20">
        <v>1.015417</v>
      </c>
      <c r="AE171" s="20">
        <v>1.0046074</v>
      </c>
      <c r="AF171" s="20">
        <v>1.0486409999999999</v>
      </c>
      <c r="AG171" s="20">
        <v>1.0844256000000001</v>
      </c>
      <c r="AH171" s="20">
        <v>1.0893424</v>
      </c>
      <c r="AI171" s="20">
        <v>1.0034368</v>
      </c>
      <c r="AJ171" s="20">
        <v>0.96892239999999996</v>
      </c>
      <c r="AK171" s="20">
        <v>1.0505962</v>
      </c>
      <c r="AL171" s="20">
        <v>1.1336812000000001</v>
      </c>
      <c r="AM171" s="20">
        <v>1.0529124000000001</v>
      </c>
      <c r="AN171" s="20">
        <v>0.92872279999999996</v>
      </c>
      <c r="AO171" s="20">
        <v>1.0646051999999999</v>
      </c>
      <c r="AP171" s="20">
        <v>1.015417</v>
      </c>
      <c r="AQ171" s="20">
        <v>1.0046074</v>
      </c>
      <c r="AR171" s="20">
        <v>1.0486409999999999</v>
      </c>
      <c r="AS171" s="20">
        <v>1.0844256000000001</v>
      </c>
      <c r="AT171" s="20">
        <v>1.0893424</v>
      </c>
      <c r="AU171" s="20">
        <v>1.0034368</v>
      </c>
      <c r="AV171" s="20">
        <v>0.96892239999999996</v>
      </c>
      <c r="AW171" s="20">
        <v>1.0505962</v>
      </c>
      <c r="AX171" s="22">
        <v>1.1336812000000001</v>
      </c>
      <c r="AY171" s="16"/>
      <c r="AZ171" s="21">
        <f t="array" ref="AZ171">SUM(IF(YEAR($C$5:$AX$5)=AZ$5,$C171:$AX171))</f>
        <v>12.4453102</v>
      </c>
      <c r="BA171" s="20">
        <f t="array" ref="BA171">SUM(IF(YEAR($C$5:$AX$5)=BA$5,$C171:$AX171))</f>
        <v>12.445310399999999</v>
      </c>
      <c r="BB171" s="20">
        <f t="array" ref="BB171">SUM(IF(YEAR($C$5:$AX$5)=BB$5,$C171:$AX171))</f>
        <v>12.478479</v>
      </c>
      <c r="BC171" s="22">
        <f t="array" ref="BC171">SUM(IF(YEAR($C$5:$AX$5)=BC$5,$C171:$AX171))</f>
        <v>12.445310399999999</v>
      </c>
      <c r="BE171" s="21">
        <f t="shared" si="20"/>
        <v>12.4453102</v>
      </c>
      <c r="BF171" s="20">
        <f t="shared" si="21"/>
        <v>12.478478999999998</v>
      </c>
      <c r="BG171" s="22">
        <f t="shared" si="22"/>
        <v>12.445310399999999</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1.0206504000000001</v>
      </c>
      <c r="D173" s="20">
        <v>0.87133590000000005</v>
      </c>
      <c r="E173" s="20">
        <v>0.86645519999999987</v>
      </c>
      <c r="F173" s="20">
        <v>1.0420617000000001</v>
      </c>
      <c r="G173" s="20">
        <v>1.1700911999999999</v>
      </c>
      <c r="H173" s="20">
        <v>1.2550943999999999</v>
      </c>
      <c r="I173" s="20">
        <v>1.1969501999999999</v>
      </c>
      <c r="J173" s="20">
        <v>1.1952972000000002</v>
      </c>
      <c r="K173" s="20">
        <v>1.1070399</v>
      </c>
      <c r="L173" s="20">
        <v>1.0882719000000001</v>
      </c>
      <c r="M173" s="20">
        <v>1.0857516</v>
      </c>
      <c r="N173" s="20">
        <v>1.0747895999999999</v>
      </c>
      <c r="O173" s="20">
        <v>1.0206504000000001</v>
      </c>
      <c r="P173" s="20">
        <v>0.87133590000000005</v>
      </c>
      <c r="Q173" s="20">
        <v>0.86645519999999987</v>
      </c>
      <c r="R173" s="20">
        <v>1.0420617000000001</v>
      </c>
      <c r="S173" s="20">
        <v>1.1700911999999999</v>
      </c>
      <c r="T173" s="20">
        <v>1.2550943999999999</v>
      </c>
      <c r="U173" s="20">
        <v>1.1969501999999999</v>
      </c>
      <c r="V173" s="20">
        <v>1.1952972000000002</v>
      </c>
      <c r="W173" s="20">
        <v>1.1070399</v>
      </c>
      <c r="X173" s="20">
        <v>1.0882719000000001</v>
      </c>
      <c r="Y173" s="20">
        <v>1.0857516</v>
      </c>
      <c r="Z173" s="20">
        <v>1.0747895999999999</v>
      </c>
      <c r="AA173" s="20">
        <v>1.0206504000000001</v>
      </c>
      <c r="AB173" s="20">
        <v>0.90245489999999995</v>
      </c>
      <c r="AC173" s="20">
        <v>0.86645519999999987</v>
      </c>
      <c r="AD173" s="20">
        <v>1.0420617000000001</v>
      </c>
      <c r="AE173" s="20">
        <v>1.1700911999999999</v>
      </c>
      <c r="AF173" s="20">
        <v>1.2550943999999999</v>
      </c>
      <c r="AG173" s="20">
        <v>1.1969501999999999</v>
      </c>
      <c r="AH173" s="20">
        <v>1.1952972000000002</v>
      </c>
      <c r="AI173" s="20">
        <v>1.1070399</v>
      </c>
      <c r="AJ173" s="20">
        <v>1.0882719000000001</v>
      </c>
      <c r="AK173" s="20">
        <v>1.0857516</v>
      </c>
      <c r="AL173" s="20">
        <v>1.0747895999999999</v>
      </c>
      <c r="AM173" s="20">
        <v>1.0206504000000001</v>
      </c>
      <c r="AN173" s="20">
        <v>0.87133590000000005</v>
      </c>
      <c r="AO173" s="20">
        <v>0.86645519999999987</v>
      </c>
      <c r="AP173" s="20">
        <v>1.0420617000000001</v>
      </c>
      <c r="AQ173" s="20">
        <v>1.1700911999999999</v>
      </c>
      <c r="AR173" s="20">
        <v>1.2550943999999999</v>
      </c>
      <c r="AS173" s="20">
        <v>1.1969501999999999</v>
      </c>
      <c r="AT173" s="20">
        <v>1.1952972000000002</v>
      </c>
      <c r="AU173" s="20">
        <v>1.1070399</v>
      </c>
      <c r="AV173" s="20">
        <v>1.0882719000000001</v>
      </c>
      <c r="AW173" s="20">
        <v>1.0857516</v>
      </c>
      <c r="AX173" s="22">
        <v>1.0747895999999999</v>
      </c>
      <c r="AY173" s="16"/>
      <c r="AZ173" s="21">
        <f t="array" ref="AZ173">SUM(IF(YEAR($C$5:$AX$5)=AZ$5,$C173:$AX173))</f>
        <v>12.973789199999999</v>
      </c>
      <c r="BA173" s="20">
        <f t="array" ref="BA173">SUM(IF(YEAR($C$5:$AX$5)=BA$5,$C173:$AX173))</f>
        <v>12.973789199999999</v>
      </c>
      <c r="BB173" s="20">
        <f t="array" ref="BB173">SUM(IF(YEAR($C$5:$AX$5)=BB$5,$C173:$AX173))</f>
        <v>13.004908199999999</v>
      </c>
      <c r="BC173" s="22">
        <f t="array" ref="BC173">SUM(IF(YEAR($C$5:$AX$5)=BC$5,$C173:$AX173))</f>
        <v>12.973789199999999</v>
      </c>
      <c r="BE173" s="21">
        <f t="shared" si="20"/>
        <v>12.973789199999999</v>
      </c>
      <c r="BF173" s="20">
        <f t="shared" si="21"/>
        <v>13.004908199999999</v>
      </c>
      <c r="BG173" s="22">
        <f t="shared" si="22"/>
        <v>12.973789199999999</v>
      </c>
    </row>
    <row r="174" spans="2:59">
      <c r="B174" s="17">
        <v>56680</v>
      </c>
      <c r="C174" s="20">
        <v>1.3616744399999998</v>
      </c>
      <c r="D174" s="20">
        <v>1.16246988</v>
      </c>
      <c r="E174" s="20">
        <v>1.1559607200000002</v>
      </c>
      <c r="F174" s="20">
        <v>1.3902398999999999</v>
      </c>
      <c r="G174" s="20">
        <v>1.5610474799999994</v>
      </c>
      <c r="H174" s="20">
        <v>1.67445234</v>
      </c>
      <c r="I174" s="20">
        <v>1.5968808000000001</v>
      </c>
      <c r="J174" s="20">
        <v>1.59467508</v>
      </c>
      <c r="K174" s="20">
        <v>1.4769291600000005</v>
      </c>
      <c r="L174" s="20">
        <v>1.4518897200000001</v>
      </c>
      <c r="M174" s="20">
        <v>1.4485274999999995</v>
      </c>
      <c r="N174" s="20">
        <v>1.4339028599999994</v>
      </c>
      <c r="O174" s="20">
        <v>1.3616744399999998</v>
      </c>
      <c r="P174" s="20">
        <v>1.16246988</v>
      </c>
      <c r="Q174" s="20">
        <v>1.1559607200000002</v>
      </c>
      <c r="R174" s="20">
        <v>1.3902398999999999</v>
      </c>
      <c r="S174" s="20">
        <v>1.5610474799999994</v>
      </c>
      <c r="T174" s="20">
        <v>1.67445234</v>
      </c>
      <c r="U174" s="20">
        <v>1.5968808000000001</v>
      </c>
      <c r="V174" s="20">
        <v>1.59467508</v>
      </c>
      <c r="W174" s="20">
        <v>1.4769291600000005</v>
      </c>
      <c r="X174" s="20">
        <v>1.4518897200000001</v>
      </c>
      <c r="Y174" s="20">
        <v>1.4485274999999995</v>
      </c>
      <c r="Z174" s="20">
        <v>1.4339028599999994</v>
      </c>
      <c r="AA174" s="20">
        <v>1.3616744399999998</v>
      </c>
      <c r="AB174" s="20">
        <v>1.2039867000000002</v>
      </c>
      <c r="AC174" s="20">
        <v>1.1559607200000002</v>
      </c>
      <c r="AD174" s="20">
        <v>1.3902398999999999</v>
      </c>
      <c r="AE174" s="20">
        <v>1.5610474799999994</v>
      </c>
      <c r="AF174" s="20">
        <v>1.67445234</v>
      </c>
      <c r="AG174" s="20">
        <v>1.5968808000000001</v>
      </c>
      <c r="AH174" s="20">
        <v>1.59467508</v>
      </c>
      <c r="AI174" s="20">
        <v>1.4769291600000005</v>
      </c>
      <c r="AJ174" s="20">
        <v>1.4518897200000001</v>
      </c>
      <c r="AK174" s="20">
        <v>1.4485274999999995</v>
      </c>
      <c r="AL174" s="20">
        <v>1.4339028599999994</v>
      </c>
      <c r="AM174" s="20">
        <v>1.3616744399999998</v>
      </c>
      <c r="AN174" s="20">
        <v>1.16246988</v>
      </c>
      <c r="AO174" s="20">
        <v>1.1559607200000002</v>
      </c>
      <c r="AP174" s="20">
        <v>1.3902398999999999</v>
      </c>
      <c r="AQ174" s="20">
        <v>1.5610474799999994</v>
      </c>
      <c r="AR174" s="20">
        <v>1.67445234</v>
      </c>
      <c r="AS174" s="20">
        <v>1.5968808000000001</v>
      </c>
      <c r="AT174" s="20">
        <v>1.59467508</v>
      </c>
      <c r="AU174" s="20">
        <v>1.4769291600000005</v>
      </c>
      <c r="AV174" s="20">
        <v>1.4518897200000001</v>
      </c>
      <c r="AW174" s="20">
        <v>1.4485274999999995</v>
      </c>
      <c r="AX174" s="22">
        <v>1.4339028599999994</v>
      </c>
      <c r="AY174" s="16"/>
      <c r="AZ174" s="21">
        <f t="array" ref="AZ174">SUM(IF(YEAR($C$5:$AX$5)=AZ$5,$C174:$AX174))</f>
        <v>17.308649880000001</v>
      </c>
      <c r="BA174" s="20">
        <f t="array" ref="BA174">SUM(IF(YEAR($C$5:$AX$5)=BA$5,$C174:$AX174))</f>
        <v>17.308649880000001</v>
      </c>
      <c r="BB174" s="20">
        <f t="array" ref="BB174">SUM(IF(YEAR($C$5:$AX$5)=BB$5,$C174:$AX174))</f>
        <v>17.350166699999999</v>
      </c>
      <c r="BC174" s="22">
        <f t="array" ref="BC174">SUM(IF(YEAR($C$5:$AX$5)=BC$5,$C174:$AX174))</f>
        <v>17.308649880000001</v>
      </c>
      <c r="BE174" s="21">
        <f t="shared" si="20"/>
        <v>17.308649879999997</v>
      </c>
      <c r="BF174" s="20">
        <f t="shared" si="21"/>
        <v>17.350166699999999</v>
      </c>
      <c r="BG174" s="22">
        <f t="shared" si="22"/>
        <v>17.308649879999997</v>
      </c>
    </row>
    <row r="175" spans="2:59">
      <c r="B175" s="17">
        <v>56690</v>
      </c>
      <c r="C175" s="20">
        <v>1.8544896000000008</v>
      </c>
      <c r="D175" s="20">
        <v>1.6357545000000002</v>
      </c>
      <c r="E175" s="20">
        <v>1.8750833999999996</v>
      </c>
      <c r="F175" s="20">
        <v>1.7884486800000003</v>
      </c>
      <c r="G175" s="20">
        <v>1.7694097200000007</v>
      </c>
      <c r="H175" s="20">
        <v>1.8469656000000003</v>
      </c>
      <c r="I175" s="20">
        <v>1.9099925999999994</v>
      </c>
      <c r="J175" s="20">
        <v>1.9186523999999991</v>
      </c>
      <c r="K175" s="20">
        <v>1.7673478199999995</v>
      </c>
      <c r="L175" s="20">
        <v>1.70655786</v>
      </c>
      <c r="M175" s="20">
        <v>1.8504090000000004</v>
      </c>
      <c r="N175" s="20">
        <v>1.9967471999999999</v>
      </c>
      <c r="O175" s="20">
        <v>1.8544896000000008</v>
      </c>
      <c r="P175" s="20">
        <v>1.6357545000000002</v>
      </c>
      <c r="Q175" s="20">
        <v>1.8750833999999996</v>
      </c>
      <c r="R175" s="20">
        <v>1.7884486800000003</v>
      </c>
      <c r="S175" s="20">
        <v>1.7694097200000007</v>
      </c>
      <c r="T175" s="20">
        <v>1.8469656000000003</v>
      </c>
      <c r="U175" s="20">
        <v>1.9099925999999994</v>
      </c>
      <c r="V175" s="20">
        <v>1.9186523999999991</v>
      </c>
      <c r="W175" s="20">
        <v>1.7673478199999995</v>
      </c>
      <c r="X175" s="20">
        <v>1.70655786</v>
      </c>
      <c r="Y175" s="20">
        <v>1.8504090000000004</v>
      </c>
      <c r="Z175" s="20">
        <v>1.9967471999999999</v>
      </c>
      <c r="AA175" s="20">
        <v>1.8544896000000008</v>
      </c>
      <c r="AB175" s="20">
        <v>1.6941742200000003</v>
      </c>
      <c r="AC175" s="20">
        <v>1.8750833999999996</v>
      </c>
      <c r="AD175" s="20">
        <v>1.7884486800000003</v>
      </c>
      <c r="AE175" s="20">
        <v>1.7694097200000007</v>
      </c>
      <c r="AF175" s="20">
        <v>1.8469656000000003</v>
      </c>
      <c r="AG175" s="20">
        <v>1.9099925999999994</v>
      </c>
      <c r="AH175" s="20">
        <v>1.9186523999999991</v>
      </c>
      <c r="AI175" s="20">
        <v>1.7673478199999995</v>
      </c>
      <c r="AJ175" s="20">
        <v>1.70655786</v>
      </c>
      <c r="AK175" s="20">
        <v>1.8504090000000004</v>
      </c>
      <c r="AL175" s="20">
        <v>1.9967471999999999</v>
      </c>
      <c r="AM175" s="20">
        <v>1.8544896000000008</v>
      </c>
      <c r="AN175" s="20">
        <v>1.6357545000000002</v>
      </c>
      <c r="AO175" s="20">
        <v>1.8750833999999996</v>
      </c>
      <c r="AP175" s="20">
        <v>1.7884486800000003</v>
      </c>
      <c r="AQ175" s="20">
        <v>1.7694097200000007</v>
      </c>
      <c r="AR175" s="20">
        <v>1.8469656000000003</v>
      </c>
      <c r="AS175" s="20">
        <v>1.9099925999999994</v>
      </c>
      <c r="AT175" s="20">
        <v>1.9186523999999991</v>
      </c>
      <c r="AU175" s="20">
        <v>1.7673478199999995</v>
      </c>
      <c r="AV175" s="20">
        <v>1.70655786</v>
      </c>
      <c r="AW175" s="20">
        <v>1.8504090000000004</v>
      </c>
      <c r="AX175" s="22">
        <v>1.9967471999999999</v>
      </c>
      <c r="AY175" s="16"/>
      <c r="AZ175" s="21">
        <f t="array" ref="AZ175">SUM(IF(YEAR($C$5:$AX$5)=AZ$5,$C175:$AX175))</f>
        <v>21.919858380000001</v>
      </c>
      <c r="BA175" s="20">
        <f t="array" ref="BA175">SUM(IF(YEAR($C$5:$AX$5)=BA$5,$C175:$AX175))</f>
        <v>21.919858380000001</v>
      </c>
      <c r="BB175" s="20">
        <f t="array" ref="BB175">SUM(IF(YEAR($C$5:$AX$5)=BB$5,$C175:$AX175))</f>
        <v>21.978278100000001</v>
      </c>
      <c r="BC175" s="22">
        <f t="array" ref="BC175">SUM(IF(YEAR($C$5:$AX$5)=BC$5,$C175:$AX175))</f>
        <v>21.919858380000001</v>
      </c>
      <c r="BE175" s="21">
        <f t="shared" si="20"/>
        <v>21.919858380000004</v>
      </c>
      <c r="BF175" s="20">
        <f t="shared" si="21"/>
        <v>21.978278100000004</v>
      </c>
      <c r="BG175" s="22">
        <f t="shared" si="22"/>
        <v>21.919858380000004</v>
      </c>
    </row>
    <row r="176" spans="2:59">
      <c r="B176" s="17">
        <v>56701</v>
      </c>
      <c r="C176" s="20">
        <v>6.3779840000000004E-2</v>
      </c>
      <c r="D176" s="20">
        <v>6.169144E-2</v>
      </c>
      <c r="E176" s="20">
        <v>7.5401560000000006E-2</v>
      </c>
      <c r="F176" s="20">
        <v>6.7933279999999999E-2</v>
      </c>
      <c r="G176" s="20">
        <v>7.9495120000000002E-2</v>
      </c>
      <c r="H176" s="20">
        <v>8.5126279999999999E-2</v>
      </c>
      <c r="I176" s="20">
        <v>0.11322216</v>
      </c>
      <c r="J176" s="20">
        <v>0.10142072000000001</v>
      </c>
      <c r="K176" s="20">
        <v>9.4930879999999995E-2</v>
      </c>
      <c r="L176" s="20">
        <v>8.1452079999999996E-2</v>
      </c>
      <c r="M176" s="20">
        <v>7.5681120000000004E-2</v>
      </c>
      <c r="N176" s="20">
        <v>7.4862440000000002E-2</v>
      </c>
      <c r="O176" s="20">
        <v>6.3779840000000004E-2</v>
      </c>
      <c r="P176" s="20">
        <v>6.169144E-2</v>
      </c>
      <c r="Q176" s="20">
        <v>7.5401560000000006E-2</v>
      </c>
      <c r="R176" s="20">
        <v>6.7933279999999999E-2</v>
      </c>
      <c r="S176" s="20">
        <v>7.9495120000000002E-2</v>
      </c>
      <c r="T176" s="20">
        <v>8.5126279999999999E-2</v>
      </c>
      <c r="U176" s="20">
        <v>0.11322216</v>
      </c>
      <c r="V176" s="20">
        <v>0.10142072000000001</v>
      </c>
      <c r="W176" s="20">
        <v>9.4930879999999995E-2</v>
      </c>
      <c r="X176" s="20">
        <v>8.1452079999999996E-2</v>
      </c>
      <c r="Y176" s="20">
        <v>7.5681120000000004E-2</v>
      </c>
      <c r="Z176" s="20">
        <v>7.4862440000000002E-2</v>
      </c>
      <c r="AA176" s="20">
        <v>6.3779840000000004E-2</v>
      </c>
      <c r="AB176" s="20">
        <v>6.3894679999999995E-2</v>
      </c>
      <c r="AC176" s="20">
        <v>7.5401560000000006E-2</v>
      </c>
      <c r="AD176" s="20">
        <v>6.7933279999999999E-2</v>
      </c>
      <c r="AE176" s="20">
        <v>7.9495120000000002E-2</v>
      </c>
      <c r="AF176" s="20">
        <v>8.5126279999999999E-2</v>
      </c>
      <c r="AG176" s="20">
        <v>0.11322216</v>
      </c>
      <c r="AH176" s="20">
        <v>0.10142072000000001</v>
      </c>
      <c r="AI176" s="20">
        <v>9.4930879999999995E-2</v>
      </c>
      <c r="AJ176" s="20">
        <v>8.1452079999999996E-2</v>
      </c>
      <c r="AK176" s="20">
        <v>7.5681120000000004E-2</v>
      </c>
      <c r="AL176" s="20">
        <v>7.4862440000000002E-2</v>
      </c>
      <c r="AM176" s="20">
        <v>6.3779840000000004E-2</v>
      </c>
      <c r="AN176" s="20">
        <v>6.169144E-2</v>
      </c>
      <c r="AO176" s="20">
        <v>7.5401560000000006E-2</v>
      </c>
      <c r="AP176" s="20">
        <v>6.7933279999999999E-2</v>
      </c>
      <c r="AQ176" s="20">
        <v>7.9495120000000002E-2</v>
      </c>
      <c r="AR176" s="20">
        <v>8.5126279999999999E-2</v>
      </c>
      <c r="AS176" s="20">
        <v>0.11322216</v>
      </c>
      <c r="AT176" s="20">
        <v>0.10142072000000001</v>
      </c>
      <c r="AU176" s="20">
        <v>9.4930879999999995E-2</v>
      </c>
      <c r="AV176" s="20">
        <v>8.1452079999999996E-2</v>
      </c>
      <c r="AW176" s="20">
        <v>7.5681120000000004E-2</v>
      </c>
      <c r="AX176" s="22">
        <v>7.4862440000000002E-2</v>
      </c>
      <c r="AY176" s="16"/>
      <c r="AZ176" s="21">
        <f t="array" ref="AZ176">SUM(IF(YEAR($C$5:$AX$5)=AZ$5,$C176:$AX176))</f>
        <v>0.97499692000000016</v>
      </c>
      <c r="BA176" s="20">
        <f t="array" ref="BA176">SUM(IF(YEAR($C$5:$AX$5)=BA$5,$C176:$AX176))</f>
        <v>0.97499692000000016</v>
      </c>
      <c r="BB176" s="20">
        <f t="array" ref="BB176">SUM(IF(YEAR($C$5:$AX$5)=BB$5,$C176:$AX176))</f>
        <v>0.97720015999999998</v>
      </c>
      <c r="BC176" s="22">
        <f t="array" ref="BC176">SUM(IF(YEAR($C$5:$AX$5)=BC$5,$C176:$AX176))</f>
        <v>0.97499692000000016</v>
      </c>
      <c r="BE176" s="21">
        <f t="shared" si="20"/>
        <v>0.97499692000000004</v>
      </c>
      <c r="BF176" s="20">
        <f t="shared" si="21"/>
        <v>0.97720015999999998</v>
      </c>
      <c r="BG176" s="22">
        <f t="shared" si="22"/>
        <v>0.97499692000000004</v>
      </c>
    </row>
    <row r="177" spans="2:59">
      <c r="B177" s="17">
        <v>56846</v>
      </c>
      <c r="C177" s="20">
        <v>14.068680000000001</v>
      </c>
      <c r="D177" s="20">
        <v>12.79382</v>
      </c>
      <c r="E177" s="20">
        <v>17.976099999999999</v>
      </c>
      <c r="F177" s="20">
        <v>16.4053</v>
      </c>
      <c r="G177" s="20">
        <v>17.167179999999998</v>
      </c>
      <c r="H177" s="20">
        <v>24.011369999999999</v>
      </c>
      <c r="I177" s="20">
        <v>27.095590000000001</v>
      </c>
      <c r="J177" s="20">
        <v>27.289729999999999</v>
      </c>
      <c r="K177" s="20">
        <v>22.085660000000001</v>
      </c>
      <c r="L177" s="20">
        <v>19.714929999999999</v>
      </c>
      <c r="M177" s="20">
        <v>19.907720000000001</v>
      </c>
      <c r="N177" s="20">
        <v>19.923380000000002</v>
      </c>
      <c r="O177" s="20">
        <v>17.734660000000002</v>
      </c>
      <c r="P177" s="20">
        <v>14.906840000000001</v>
      </c>
      <c r="Q177" s="20">
        <v>21.55631</v>
      </c>
      <c r="R177" s="20">
        <v>18.23479</v>
      </c>
      <c r="S177" s="20">
        <v>18.954180000000001</v>
      </c>
      <c r="T177" s="20">
        <v>25.191079999999999</v>
      </c>
      <c r="U177" s="20">
        <v>29.044090000000001</v>
      </c>
      <c r="V177" s="20">
        <v>28.94613</v>
      </c>
      <c r="W177" s="20">
        <v>22.58006</v>
      </c>
      <c r="X177" s="20">
        <v>20.515250000000002</v>
      </c>
      <c r="Y177" s="20">
        <v>21.832609999999999</v>
      </c>
      <c r="Z177" s="20">
        <v>23.87247</v>
      </c>
      <c r="AA177" s="20">
        <v>17.222670000000001</v>
      </c>
      <c r="AB177" s="20">
        <v>16.00489</v>
      </c>
      <c r="AC177" s="20">
        <v>19.974270000000001</v>
      </c>
      <c r="AD177" s="20">
        <v>17.166779999999999</v>
      </c>
      <c r="AE177" s="20">
        <v>17.273060000000001</v>
      </c>
      <c r="AF177" s="20">
        <v>23.455480000000001</v>
      </c>
      <c r="AG177" s="20">
        <v>27.960740000000001</v>
      </c>
      <c r="AH177" s="20">
        <v>28.237870000000001</v>
      </c>
      <c r="AI177" s="20">
        <v>22.55688</v>
      </c>
      <c r="AJ177" s="20">
        <v>20.400870000000001</v>
      </c>
      <c r="AK177" s="20">
        <v>20.954940000000001</v>
      </c>
      <c r="AL177" s="20">
        <v>24.7576</v>
      </c>
      <c r="AM177" s="20">
        <v>22.611599999999999</v>
      </c>
      <c r="AN177" s="20">
        <v>19.837219999999999</v>
      </c>
      <c r="AO177" s="20">
        <v>23.561900000000001</v>
      </c>
      <c r="AP177" s="20">
        <v>20.438829999999999</v>
      </c>
      <c r="AQ177" s="20">
        <v>19.849540000000001</v>
      </c>
      <c r="AR177" s="20">
        <v>25.9008</v>
      </c>
      <c r="AS177" s="20">
        <v>30.651530000000001</v>
      </c>
      <c r="AT177" s="20">
        <v>31.060189999999999</v>
      </c>
      <c r="AU177" s="20">
        <v>24.65024</v>
      </c>
      <c r="AV177" s="20">
        <v>21.28613</v>
      </c>
      <c r="AW177" s="20">
        <v>22.924469999999999</v>
      </c>
      <c r="AX177" s="22">
        <v>27.543949999999999</v>
      </c>
      <c r="AY177" s="16"/>
      <c r="AZ177" s="21">
        <f t="array" ref="AZ177">SUM(IF(YEAR($C$5:$AX$5)=AZ$5,$C177:$AX177))</f>
        <v>238.43946</v>
      </c>
      <c r="BA177" s="20">
        <f t="array" ref="BA177">SUM(IF(YEAR($C$5:$AX$5)=BA$5,$C177:$AX177))</f>
        <v>263.36847000000006</v>
      </c>
      <c r="BB177" s="20">
        <f t="array" ref="BB177">SUM(IF(YEAR($C$5:$AX$5)=BB$5,$C177:$AX177))</f>
        <v>255.96604999999997</v>
      </c>
      <c r="BC177" s="22">
        <f t="array" ref="BC177">SUM(IF(YEAR($C$5:$AX$5)=BC$5,$C177:$AX177))</f>
        <v>290.31639999999999</v>
      </c>
      <c r="BE177" s="21">
        <f t="shared" si="20"/>
        <v>251.41516000000001</v>
      </c>
      <c r="BF177" s="20">
        <f t="shared" si="21"/>
        <v>259.62335999999993</v>
      </c>
      <c r="BG177" s="22">
        <f t="shared" si="22"/>
        <v>274.62347</v>
      </c>
    </row>
    <row r="178" spans="2:59">
      <c r="B178" s="17">
        <v>56850</v>
      </c>
      <c r="C178" s="20">
        <v>1.2863484000000001</v>
      </c>
      <c r="D178" s="20">
        <v>1.1346251999999999</v>
      </c>
      <c r="E178" s="20">
        <v>1.3006333999999999</v>
      </c>
      <c r="F178" s="20">
        <v>1.24054</v>
      </c>
      <c r="G178" s="20">
        <v>1.2273339999999999</v>
      </c>
      <c r="H178" s="20">
        <v>1.2811300000000001</v>
      </c>
      <c r="I178" s="20">
        <v>1.3248481999999999</v>
      </c>
      <c r="J178" s="20">
        <v>1.3308552</v>
      </c>
      <c r="K178" s="20">
        <v>1.2259036000000001</v>
      </c>
      <c r="L178" s="20">
        <v>1.1837374000000001</v>
      </c>
      <c r="M178" s="20">
        <v>1.2835186000000001</v>
      </c>
      <c r="N178" s="20">
        <v>1.3850241999999999</v>
      </c>
      <c r="O178" s="20">
        <v>1.2863484000000001</v>
      </c>
      <c r="P178" s="20">
        <v>1.1346251999999999</v>
      </c>
      <c r="Q178" s="20">
        <v>1.3006333999999999</v>
      </c>
      <c r="R178" s="20">
        <v>1.24054</v>
      </c>
      <c r="S178" s="20">
        <v>1.2273339999999999</v>
      </c>
      <c r="T178" s="20">
        <v>1.2811300000000001</v>
      </c>
      <c r="U178" s="20">
        <v>1.3248481999999999</v>
      </c>
      <c r="V178" s="20">
        <v>1.3308552</v>
      </c>
      <c r="W178" s="20">
        <v>1.2259036000000001</v>
      </c>
      <c r="X178" s="20">
        <v>1.1837374000000001</v>
      </c>
      <c r="Y178" s="20">
        <v>1.2835186000000001</v>
      </c>
      <c r="Z178" s="20">
        <v>1.3850241999999999</v>
      </c>
      <c r="AA178" s="20">
        <v>1.2863484000000001</v>
      </c>
      <c r="AB178" s="20">
        <v>1.1751476000000001</v>
      </c>
      <c r="AC178" s="20">
        <v>1.3006333999999999</v>
      </c>
      <c r="AD178" s="20">
        <v>1.24054</v>
      </c>
      <c r="AE178" s="20">
        <v>1.2273339999999999</v>
      </c>
      <c r="AF178" s="20">
        <v>1.2811300000000001</v>
      </c>
      <c r="AG178" s="20">
        <v>1.3248481999999999</v>
      </c>
      <c r="AH178" s="20">
        <v>1.3308552</v>
      </c>
      <c r="AI178" s="20">
        <v>1.2259036000000001</v>
      </c>
      <c r="AJ178" s="20">
        <v>1.1837374000000001</v>
      </c>
      <c r="AK178" s="20">
        <v>1.2835186000000001</v>
      </c>
      <c r="AL178" s="20">
        <v>1.3850241999999999</v>
      </c>
      <c r="AM178" s="20">
        <v>1.2863484000000001</v>
      </c>
      <c r="AN178" s="20">
        <v>1.1346251999999999</v>
      </c>
      <c r="AO178" s="20">
        <v>1.3006333999999999</v>
      </c>
      <c r="AP178" s="20">
        <v>1.24054</v>
      </c>
      <c r="AQ178" s="20">
        <v>1.2273339999999999</v>
      </c>
      <c r="AR178" s="20">
        <v>1.2811300000000001</v>
      </c>
      <c r="AS178" s="20">
        <v>1.3248481999999999</v>
      </c>
      <c r="AT178" s="20">
        <v>1.3308552</v>
      </c>
      <c r="AU178" s="20">
        <v>1.2259038</v>
      </c>
      <c r="AV178" s="20">
        <v>1.1837374000000001</v>
      </c>
      <c r="AW178" s="20">
        <v>1.2835186000000001</v>
      </c>
      <c r="AX178" s="22">
        <v>1.3850241999999999</v>
      </c>
      <c r="AY178" s="16"/>
      <c r="AZ178" s="21">
        <f t="array" ref="AZ178">SUM(IF(YEAR($C$5:$AX$5)=AZ$5,$C178:$AX178))</f>
        <v>15.204498200000002</v>
      </c>
      <c r="BA178" s="20">
        <f t="array" ref="BA178">SUM(IF(YEAR($C$5:$AX$5)=BA$5,$C178:$AX178))</f>
        <v>15.204498200000002</v>
      </c>
      <c r="BB178" s="20">
        <f t="array" ref="BB178">SUM(IF(YEAR($C$5:$AX$5)=BB$5,$C178:$AX178))</f>
        <v>15.245020600000002</v>
      </c>
      <c r="BC178" s="22">
        <f t="array" ref="BC178">SUM(IF(YEAR($C$5:$AX$5)=BC$5,$C178:$AX178))</f>
        <v>15.2044984</v>
      </c>
      <c r="BE178" s="21">
        <f t="shared" si="20"/>
        <v>15.2044982</v>
      </c>
      <c r="BF178" s="20">
        <f t="shared" si="21"/>
        <v>15.2450206</v>
      </c>
      <c r="BG178" s="22">
        <f t="shared" si="22"/>
        <v>15.2044982</v>
      </c>
    </row>
    <row r="179" spans="2:59">
      <c r="B179" s="17">
        <v>56873</v>
      </c>
      <c r="C179" s="20">
        <v>0.73527659999999995</v>
      </c>
      <c r="D179" s="20">
        <v>0.64855170000000006</v>
      </c>
      <c r="E179" s="20">
        <v>0.7434419000000001</v>
      </c>
      <c r="F179" s="20">
        <v>0.70909270000000002</v>
      </c>
      <c r="G179" s="20">
        <v>0.7015439</v>
      </c>
      <c r="H179" s="20">
        <v>0.73229380000000011</v>
      </c>
      <c r="I179" s="20">
        <v>0.75728309999999999</v>
      </c>
      <c r="J179" s="20">
        <v>0.76071669999999991</v>
      </c>
      <c r="K179" s="20">
        <v>0.70072639999999997</v>
      </c>
      <c r="L179" s="20">
        <v>0.67662420000000001</v>
      </c>
      <c r="M179" s="20">
        <v>0.73365910000000001</v>
      </c>
      <c r="N179" s="20">
        <v>0.79167969999999999</v>
      </c>
      <c r="O179" s="20">
        <v>0.73527659999999995</v>
      </c>
      <c r="P179" s="20">
        <v>0.64855170000000006</v>
      </c>
      <c r="Q179" s="20">
        <v>0.7434419000000001</v>
      </c>
      <c r="R179" s="20">
        <v>0.70909270000000002</v>
      </c>
      <c r="S179" s="20">
        <v>0.70154399999999995</v>
      </c>
      <c r="T179" s="20">
        <v>0.73229380000000011</v>
      </c>
      <c r="U179" s="20">
        <v>0.75728309999999999</v>
      </c>
      <c r="V179" s="20">
        <v>0.76071669999999991</v>
      </c>
      <c r="W179" s="20">
        <v>0.70072639999999997</v>
      </c>
      <c r="X179" s="20">
        <v>0.67662420000000001</v>
      </c>
      <c r="Y179" s="20">
        <v>0.73365910000000001</v>
      </c>
      <c r="Z179" s="20">
        <v>0.79167969999999999</v>
      </c>
      <c r="AA179" s="20">
        <v>0.73527659999999995</v>
      </c>
      <c r="AB179" s="20">
        <v>0.67171420000000004</v>
      </c>
      <c r="AC179" s="20">
        <v>0.7434419000000001</v>
      </c>
      <c r="AD179" s="20">
        <v>0.70909270000000002</v>
      </c>
      <c r="AE179" s="20">
        <v>0.7015441</v>
      </c>
      <c r="AF179" s="20">
        <v>0.73229380000000011</v>
      </c>
      <c r="AG179" s="20">
        <v>0.75728309999999999</v>
      </c>
      <c r="AH179" s="20">
        <v>0.76071669999999991</v>
      </c>
      <c r="AI179" s="20">
        <v>0.70072639999999997</v>
      </c>
      <c r="AJ179" s="20">
        <v>0.67662420000000001</v>
      </c>
      <c r="AK179" s="20">
        <v>0.73365910000000001</v>
      </c>
      <c r="AL179" s="20">
        <v>0.79167969999999999</v>
      </c>
      <c r="AM179" s="20">
        <v>0.73527659999999995</v>
      </c>
      <c r="AN179" s="20">
        <v>0.64855170000000006</v>
      </c>
      <c r="AO179" s="20">
        <v>0.7434419000000001</v>
      </c>
      <c r="AP179" s="20">
        <v>0.70909270000000002</v>
      </c>
      <c r="AQ179" s="20">
        <v>0.7015441</v>
      </c>
      <c r="AR179" s="20">
        <v>0.73229380000000011</v>
      </c>
      <c r="AS179" s="20">
        <v>0.75728309999999999</v>
      </c>
      <c r="AT179" s="20">
        <v>0.76071669999999991</v>
      </c>
      <c r="AU179" s="20">
        <v>0.70072639999999997</v>
      </c>
      <c r="AV179" s="20">
        <v>0.67662420000000001</v>
      </c>
      <c r="AW179" s="20">
        <v>0.73365910000000001</v>
      </c>
      <c r="AX179" s="22">
        <v>0.79167969999999999</v>
      </c>
      <c r="AY179" s="16"/>
      <c r="AZ179" s="21">
        <f t="array" ref="AZ179">SUM(IF(YEAR($C$5:$AX$5)=AZ$5,$C179:$AX179))</f>
        <v>8.690889799999999</v>
      </c>
      <c r="BA179" s="20">
        <f t="array" ref="BA179">SUM(IF(YEAR($C$5:$AX$5)=BA$5,$C179:$AX179))</f>
        <v>8.6908899000000002</v>
      </c>
      <c r="BB179" s="20">
        <f t="array" ref="BB179">SUM(IF(YEAR($C$5:$AX$5)=BB$5,$C179:$AX179))</f>
        <v>8.7140524999999993</v>
      </c>
      <c r="BC179" s="22">
        <f t="array" ref="BC179">SUM(IF(YEAR($C$5:$AX$5)=BC$5,$C179:$AX179))</f>
        <v>8.6908899999999996</v>
      </c>
      <c r="BE179" s="21">
        <f t="shared" si="20"/>
        <v>8.6908898999999984</v>
      </c>
      <c r="BF179" s="20">
        <f t="shared" si="21"/>
        <v>8.7140524999999975</v>
      </c>
      <c r="BG179" s="22">
        <f t="shared" si="22"/>
        <v>8.6908899999999996</v>
      </c>
    </row>
    <row r="180" spans="2:59">
      <c r="B180" s="17">
        <v>56884</v>
      </c>
      <c r="C180" s="20">
        <v>1.5632804999999999</v>
      </c>
      <c r="D180" s="20">
        <v>1.3867617000000001</v>
      </c>
      <c r="E180" s="20">
        <v>1.5297033</v>
      </c>
      <c r="F180" s="20">
        <v>1.5071555999999999</v>
      </c>
      <c r="G180" s="20">
        <v>1.5703418999999998</v>
      </c>
      <c r="H180" s="20">
        <v>1.6274181000000001</v>
      </c>
      <c r="I180" s="20">
        <v>1.6419936000000002</v>
      </c>
      <c r="J180" s="20">
        <v>1.6731935999999998</v>
      </c>
      <c r="K180" s="20">
        <v>1.6223520000000002</v>
      </c>
      <c r="L180" s="20">
        <v>1.6470419999999999</v>
      </c>
      <c r="M180" s="20">
        <v>1.5360464999999999</v>
      </c>
      <c r="N180" s="20">
        <v>1.7210304000000001</v>
      </c>
      <c r="O180" s="20">
        <v>1.5632804999999999</v>
      </c>
      <c r="P180" s="20">
        <v>1.3867617000000001</v>
      </c>
      <c r="Q180" s="20">
        <v>1.5297033</v>
      </c>
      <c r="R180" s="20">
        <v>1.5071555999999999</v>
      </c>
      <c r="S180" s="20">
        <v>1.5703418999999998</v>
      </c>
      <c r="T180" s="20">
        <v>1.6274181000000001</v>
      </c>
      <c r="U180" s="20">
        <v>1.6419936000000002</v>
      </c>
      <c r="V180" s="20">
        <v>1.6731935999999998</v>
      </c>
      <c r="W180" s="20">
        <v>1.6223520000000002</v>
      </c>
      <c r="X180" s="20">
        <v>1.6470419999999999</v>
      </c>
      <c r="Y180" s="20">
        <v>1.5360464999999999</v>
      </c>
      <c r="Z180" s="20">
        <v>1.7210304000000001</v>
      </c>
      <c r="AA180" s="20">
        <v>1.5632804999999999</v>
      </c>
      <c r="AB180" s="20">
        <v>1.4362889999999999</v>
      </c>
      <c r="AC180" s="20">
        <v>1.5297033</v>
      </c>
      <c r="AD180" s="20">
        <v>1.5071555999999999</v>
      </c>
      <c r="AE180" s="20">
        <v>1.5703422</v>
      </c>
      <c r="AF180" s="20">
        <v>1.6274181000000001</v>
      </c>
      <c r="AG180" s="20">
        <v>1.6419936000000002</v>
      </c>
      <c r="AH180" s="20">
        <v>1.6731935999999998</v>
      </c>
      <c r="AI180" s="20">
        <v>1.6223520000000002</v>
      </c>
      <c r="AJ180" s="20">
        <v>1.6470419999999999</v>
      </c>
      <c r="AK180" s="20">
        <v>1.5360464999999999</v>
      </c>
      <c r="AL180" s="20">
        <v>1.7210304000000001</v>
      </c>
      <c r="AM180" s="20">
        <v>1.5632804999999999</v>
      </c>
      <c r="AN180" s="20">
        <v>1.3867617000000001</v>
      </c>
      <c r="AO180" s="20">
        <v>1.5297033</v>
      </c>
      <c r="AP180" s="20">
        <v>1.5071555999999999</v>
      </c>
      <c r="AQ180" s="20">
        <v>1.5703422</v>
      </c>
      <c r="AR180" s="20">
        <v>1.6274181000000001</v>
      </c>
      <c r="AS180" s="20">
        <v>1.6419936000000002</v>
      </c>
      <c r="AT180" s="20">
        <v>1.6731935999999998</v>
      </c>
      <c r="AU180" s="20">
        <v>1.6223520000000002</v>
      </c>
      <c r="AV180" s="20">
        <v>1.6470419999999999</v>
      </c>
      <c r="AW180" s="20">
        <v>1.5360464999999999</v>
      </c>
      <c r="AX180" s="22">
        <v>1.7210304000000001</v>
      </c>
      <c r="AY180" s="16"/>
      <c r="AZ180" s="21">
        <f t="array" ref="AZ180">SUM(IF(YEAR($C$5:$AX$5)=AZ$5,$C180:$AX180))</f>
        <v>19.0263192</v>
      </c>
      <c r="BA180" s="20">
        <f t="array" ref="BA180">SUM(IF(YEAR($C$5:$AX$5)=BA$5,$C180:$AX180))</f>
        <v>19.0263192</v>
      </c>
      <c r="BB180" s="20">
        <f t="array" ref="BB180">SUM(IF(YEAR($C$5:$AX$5)=BB$5,$C180:$AX180))</f>
        <v>19.075846800000001</v>
      </c>
      <c r="BC180" s="22">
        <f t="array" ref="BC180">SUM(IF(YEAR($C$5:$AX$5)=BC$5,$C180:$AX180))</f>
        <v>19.0263195</v>
      </c>
      <c r="BE180" s="21">
        <f t="shared" si="20"/>
        <v>19.026319199999996</v>
      </c>
      <c r="BF180" s="20">
        <f t="shared" si="21"/>
        <v>19.075846799999997</v>
      </c>
      <c r="BG180" s="22">
        <f t="shared" si="22"/>
        <v>19.026319499999996</v>
      </c>
    </row>
    <row r="181" spans="2:59">
      <c r="B181" s="17">
        <v>56887</v>
      </c>
      <c r="C181" s="20">
        <v>2.1298911999999999</v>
      </c>
      <c r="D181" s="20">
        <v>1.8786731999999999</v>
      </c>
      <c r="E181" s="20">
        <v>2.1535435999999999</v>
      </c>
      <c r="F181" s="20">
        <v>2.0540432000000002</v>
      </c>
      <c r="G181" s="20">
        <v>2.0321767999999998</v>
      </c>
      <c r="H181" s="20">
        <v>2.1212507999999999</v>
      </c>
      <c r="I181" s="20">
        <v>2.193638</v>
      </c>
      <c r="J181" s="20">
        <v>2.2035840000000002</v>
      </c>
      <c r="K181" s="20">
        <v>2.0298088000000001</v>
      </c>
      <c r="L181" s="20">
        <v>1.9599915999999999</v>
      </c>
      <c r="M181" s="20">
        <v>2.1252056000000001</v>
      </c>
      <c r="N181" s="20">
        <v>2.2932752000000001</v>
      </c>
      <c r="O181" s="20">
        <v>2.1298911999999999</v>
      </c>
      <c r="P181" s="20">
        <v>1.8786731999999999</v>
      </c>
      <c r="Q181" s="20">
        <v>2.1535435999999999</v>
      </c>
      <c r="R181" s="20">
        <v>2.0540432000000002</v>
      </c>
      <c r="S181" s="20">
        <v>2.0321772</v>
      </c>
      <c r="T181" s="20">
        <v>2.1212507999999999</v>
      </c>
      <c r="U181" s="20">
        <v>2.193638</v>
      </c>
      <c r="V181" s="20">
        <v>2.2035840000000002</v>
      </c>
      <c r="W181" s="20">
        <v>2.0298088000000001</v>
      </c>
      <c r="X181" s="20">
        <v>1.9599915999999999</v>
      </c>
      <c r="Y181" s="20">
        <v>2.1252056000000001</v>
      </c>
      <c r="Z181" s="20">
        <v>2.2932752000000001</v>
      </c>
      <c r="AA181" s="20">
        <v>2.1298911999999999</v>
      </c>
      <c r="AB181" s="20">
        <v>1.9457688</v>
      </c>
      <c r="AC181" s="20">
        <v>2.1535435999999999</v>
      </c>
      <c r="AD181" s="20">
        <v>2.0540436</v>
      </c>
      <c r="AE181" s="20">
        <v>2.0321772</v>
      </c>
      <c r="AF181" s="20">
        <v>2.1212507999999999</v>
      </c>
      <c r="AG181" s="20">
        <v>2.193638</v>
      </c>
      <c r="AH181" s="20">
        <v>2.2035840000000002</v>
      </c>
      <c r="AI181" s="20">
        <v>2.0298088000000001</v>
      </c>
      <c r="AJ181" s="20">
        <v>1.9599915999999999</v>
      </c>
      <c r="AK181" s="20">
        <v>2.1252056000000001</v>
      </c>
      <c r="AL181" s="20">
        <v>2.2932752000000001</v>
      </c>
      <c r="AM181" s="20">
        <v>2.1298911999999999</v>
      </c>
      <c r="AN181" s="20">
        <v>1.8786731999999999</v>
      </c>
      <c r="AO181" s="20">
        <v>2.1535435999999999</v>
      </c>
      <c r="AP181" s="20">
        <v>2.0540436</v>
      </c>
      <c r="AQ181" s="20">
        <v>2.0321772</v>
      </c>
      <c r="AR181" s="20">
        <v>2.1212507999999999</v>
      </c>
      <c r="AS181" s="20">
        <v>2.193638</v>
      </c>
      <c r="AT181" s="20">
        <v>2.2035840000000002</v>
      </c>
      <c r="AU181" s="20">
        <v>2.0298088000000001</v>
      </c>
      <c r="AV181" s="20">
        <v>1.9599915999999999</v>
      </c>
      <c r="AW181" s="20">
        <v>2.1252056000000001</v>
      </c>
      <c r="AX181" s="22">
        <v>2.2932752000000001</v>
      </c>
      <c r="AY181" s="16"/>
      <c r="AZ181" s="21">
        <f t="array" ref="AZ181">SUM(IF(YEAR($C$5:$AX$5)=AZ$5,$C181:$AX181))</f>
        <v>25.175082000000003</v>
      </c>
      <c r="BA181" s="20">
        <f t="array" ref="BA181">SUM(IF(YEAR($C$5:$AX$5)=BA$5,$C181:$AX181))</f>
        <v>25.175082400000001</v>
      </c>
      <c r="BB181" s="20">
        <f t="array" ref="BB181">SUM(IF(YEAR($C$5:$AX$5)=BB$5,$C181:$AX181))</f>
        <v>25.2421784</v>
      </c>
      <c r="BC181" s="22">
        <f t="array" ref="BC181">SUM(IF(YEAR($C$5:$AX$5)=BC$5,$C181:$AX181))</f>
        <v>25.175082800000002</v>
      </c>
      <c r="BE181" s="21">
        <f t="shared" si="20"/>
        <v>25.175082400000001</v>
      </c>
      <c r="BF181" s="20">
        <f t="shared" si="21"/>
        <v>25.2421784</v>
      </c>
      <c r="BG181" s="22">
        <f t="shared" si="22"/>
        <v>25.175082800000002</v>
      </c>
    </row>
    <row r="182" spans="2:59">
      <c r="B182" s="17">
        <v>56890</v>
      </c>
      <c r="C182" s="20">
        <v>0.54016909999999996</v>
      </c>
      <c r="D182" s="20">
        <v>0.47645680000000001</v>
      </c>
      <c r="E182" s="20">
        <v>0.54616770000000003</v>
      </c>
      <c r="F182" s="20">
        <v>0.52093299999999998</v>
      </c>
      <c r="G182" s="20">
        <v>0.51538740000000005</v>
      </c>
      <c r="H182" s="20">
        <v>0.53797779999999995</v>
      </c>
      <c r="I182" s="20">
        <v>0.5563361</v>
      </c>
      <c r="J182" s="20">
        <v>0.55885859999999998</v>
      </c>
      <c r="K182" s="20">
        <v>0.51478679999999999</v>
      </c>
      <c r="L182" s="20">
        <v>0.49708020000000003</v>
      </c>
      <c r="M182" s="20">
        <v>0.53898080000000004</v>
      </c>
      <c r="N182" s="20">
        <v>0.58160540000000005</v>
      </c>
      <c r="O182" s="20">
        <v>0.54016909999999996</v>
      </c>
      <c r="P182" s="20">
        <v>0.47645680000000001</v>
      </c>
      <c r="Q182" s="20">
        <v>0.54616770000000003</v>
      </c>
      <c r="R182" s="20">
        <v>0.52093299999999998</v>
      </c>
      <c r="S182" s="20">
        <v>0.5153875</v>
      </c>
      <c r="T182" s="20">
        <v>0.53797779999999995</v>
      </c>
      <c r="U182" s="20">
        <v>0.5563361</v>
      </c>
      <c r="V182" s="20">
        <v>0.55885859999999998</v>
      </c>
      <c r="W182" s="20">
        <v>0.51478679999999999</v>
      </c>
      <c r="X182" s="20">
        <v>0.49708020000000003</v>
      </c>
      <c r="Y182" s="20">
        <v>0.53898080000000004</v>
      </c>
      <c r="Z182" s="20">
        <v>0.58160540000000005</v>
      </c>
      <c r="AA182" s="20">
        <v>0.54016909999999996</v>
      </c>
      <c r="AB182" s="20">
        <v>0.4934731</v>
      </c>
      <c r="AC182" s="20">
        <v>0.54616770000000003</v>
      </c>
      <c r="AD182" s="20">
        <v>0.52093299999999998</v>
      </c>
      <c r="AE182" s="20">
        <v>0.5153875</v>
      </c>
      <c r="AF182" s="20">
        <v>0.53797779999999995</v>
      </c>
      <c r="AG182" s="20">
        <v>0.5563361</v>
      </c>
      <c r="AH182" s="20">
        <v>0.55885859999999998</v>
      </c>
      <c r="AI182" s="20">
        <v>0.51478690000000005</v>
      </c>
      <c r="AJ182" s="20">
        <v>0.49708020000000003</v>
      </c>
      <c r="AK182" s="20">
        <v>0.53898080000000004</v>
      </c>
      <c r="AL182" s="20">
        <v>0.58160540000000005</v>
      </c>
      <c r="AM182" s="20">
        <v>0.54016909999999996</v>
      </c>
      <c r="AN182" s="20">
        <v>0.47645680000000001</v>
      </c>
      <c r="AO182" s="20">
        <v>0.54616770000000003</v>
      </c>
      <c r="AP182" s="20">
        <v>0.52093299999999998</v>
      </c>
      <c r="AQ182" s="20">
        <v>0.5153875</v>
      </c>
      <c r="AR182" s="20">
        <v>0.53797779999999995</v>
      </c>
      <c r="AS182" s="20">
        <v>0.5563361</v>
      </c>
      <c r="AT182" s="20">
        <v>0.55885859999999998</v>
      </c>
      <c r="AU182" s="20">
        <v>0.51478690000000005</v>
      </c>
      <c r="AV182" s="20">
        <v>0.49708020000000003</v>
      </c>
      <c r="AW182" s="20">
        <v>0.53898080000000004</v>
      </c>
      <c r="AX182" s="22">
        <v>0.58160540000000005</v>
      </c>
      <c r="AY182" s="16"/>
      <c r="AZ182" s="21">
        <f t="array" ref="AZ182">SUM(IF(YEAR($C$5:$AX$5)=AZ$5,$C182:$AX182))</f>
        <v>6.3847396999999999</v>
      </c>
      <c r="BA182" s="20">
        <f t="array" ref="BA182">SUM(IF(YEAR($C$5:$AX$5)=BA$5,$C182:$AX182))</f>
        <v>6.3847397999999993</v>
      </c>
      <c r="BB182" s="20">
        <f t="array" ref="BB182">SUM(IF(YEAR($C$5:$AX$5)=BB$5,$C182:$AX182))</f>
        <v>6.4017562000000003</v>
      </c>
      <c r="BC182" s="22">
        <f t="array" ref="BC182">SUM(IF(YEAR($C$5:$AX$5)=BC$5,$C182:$AX182))</f>
        <v>6.3847398999999996</v>
      </c>
      <c r="BE182" s="21">
        <f t="shared" si="20"/>
        <v>6.3847398000000002</v>
      </c>
      <c r="BF182" s="20">
        <f t="shared" si="21"/>
        <v>6.4017561000000001</v>
      </c>
      <c r="BG182" s="22">
        <f t="shared" si="22"/>
        <v>6.3847399000000005</v>
      </c>
    </row>
    <row r="183" spans="2:59">
      <c r="B183" s="17">
        <v>56911</v>
      </c>
      <c r="C183" s="20">
        <v>4.8499639999999999</v>
      </c>
      <c r="D183" s="20">
        <v>4.2779160000000003</v>
      </c>
      <c r="E183" s="20">
        <v>4.9038240000000002</v>
      </c>
      <c r="F183" s="20">
        <v>4.6772499999999999</v>
      </c>
      <c r="G183" s="20">
        <v>4.6274579999999998</v>
      </c>
      <c r="H183" s="20">
        <v>4.8302899999999998</v>
      </c>
      <c r="I183" s="20">
        <v>4.9951220000000003</v>
      </c>
      <c r="J183" s="20">
        <v>5.0177699999999996</v>
      </c>
      <c r="K183" s="20">
        <v>4.6220660000000002</v>
      </c>
      <c r="L183" s="20">
        <v>4.4630859999999997</v>
      </c>
      <c r="M183" s="20">
        <v>4.8392939999999998</v>
      </c>
      <c r="N183" s="20">
        <v>5.2220040000000001</v>
      </c>
      <c r="O183" s="20">
        <v>4.8499639999999999</v>
      </c>
      <c r="P183" s="20">
        <v>4.2779160000000003</v>
      </c>
      <c r="Q183" s="20">
        <v>4.9038240000000002</v>
      </c>
      <c r="R183" s="20">
        <v>4.6772499999999999</v>
      </c>
      <c r="S183" s="20">
        <v>4.6274600000000001</v>
      </c>
      <c r="T183" s="20">
        <v>4.8302899999999998</v>
      </c>
      <c r="U183" s="20">
        <v>4.9951220000000003</v>
      </c>
      <c r="V183" s="20">
        <v>5.0177699999999996</v>
      </c>
      <c r="W183" s="20">
        <v>4.6220660000000002</v>
      </c>
      <c r="X183" s="20">
        <v>4.4630859999999997</v>
      </c>
      <c r="Y183" s="20">
        <v>4.8392939999999998</v>
      </c>
      <c r="Z183" s="20">
        <v>5.2220040000000001</v>
      </c>
      <c r="AA183" s="20">
        <v>4.8499639999999999</v>
      </c>
      <c r="AB183" s="20">
        <v>4.4306979999999996</v>
      </c>
      <c r="AC183" s="20">
        <v>4.9038240000000002</v>
      </c>
      <c r="AD183" s="20">
        <v>4.6772499999999999</v>
      </c>
      <c r="AE183" s="20">
        <v>4.6274600000000001</v>
      </c>
      <c r="AF183" s="20">
        <v>4.8302899999999998</v>
      </c>
      <c r="AG183" s="20">
        <v>4.9951220000000003</v>
      </c>
      <c r="AH183" s="20">
        <v>5.0177699999999996</v>
      </c>
      <c r="AI183" s="20">
        <v>4.6220660000000002</v>
      </c>
      <c r="AJ183" s="20">
        <v>4.4630859999999997</v>
      </c>
      <c r="AK183" s="20">
        <v>4.8392939999999998</v>
      </c>
      <c r="AL183" s="20">
        <v>5.2220040000000001</v>
      </c>
      <c r="AM183" s="20">
        <v>4.8499639999999999</v>
      </c>
      <c r="AN183" s="20">
        <v>4.2779160000000003</v>
      </c>
      <c r="AO183" s="20">
        <v>4.9038240000000002</v>
      </c>
      <c r="AP183" s="20">
        <v>4.6772499999999999</v>
      </c>
      <c r="AQ183" s="20">
        <v>4.6274600000000001</v>
      </c>
      <c r="AR183" s="20">
        <v>4.8302899999999998</v>
      </c>
      <c r="AS183" s="20">
        <v>4.9951220000000003</v>
      </c>
      <c r="AT183" s="20">
        <v>5.0177699999999996</v>
      </c>
      <c r="AU183" s="20">
        <v>4.6220660000000002</v>
      </c>
      <c r="AV183" s="20">
        <v>4.4630859999999997</v>
      </c>
      <c r="AW183" s="20">
        <v>4.8392939999999998</v>
      </c>
      <c r="AX183" s="22">
        <v>5.2220040000000001</v>
      </c>
      <c r="AY183" s="16"/>
      <c r="AZ183" s="21">
        <f t="array" ref="AZ183">SUM(IF(YEAR($C$5:$AX$5)=AZ$5,$C183:$AX183))</f>
        <v>57.326043999999996</v>
      </c>
      <c r="BA183" s="20">
        <f t="array" ref="BA183">SUM(IF(YEAR($C$5:$AX$5)=BA$5,$C183:$AX183))</f>
        <v>57.326046000000005</v>
      </c>
      <c r="BB183" s="20">
        <f t="array" ref="BB183">SUM(IF(YEAR($C$5:$AX$5)=BB$5,$C183:$AX183))</f>
        <v>57.478827999999993</v>
      </c>
      <c r="BC183" s="22">
        <f t="array" ref="BC183">SUM(IF(YEAR($C$5:$AX$5)=BC$5,$C183:$AX183))</f>
        <v>57.326046000000005</v>
      </c>
      <c r="BE183" s="21">
        <f t="shared" si="20"/>
        <v>57.326045999999998</v>
      </c>
      <c r="BF183" s="20">
        <f t="shared" si="21"/>
        <v>57.478828</v>
      </c>
      <c r="BG183" s="22">
        <f t="shared" si="22"/>
        <v>57.326045999999998</v>
      </c>
    </row>
    <row r="184" spans="2:59">
      <c r="B184" s="17">
        <v>56957</v>
      </c>
      <c r="C184" s="20">
        <v>2.5879534999999998</v>
      </c>
      <c r="D184" s="20">
        <v>2.2827074999999999</v>
      </c>
      <c r="E184" s="20">
        <v>2.6166929999999997</v>
      </c>
      <c r="F184" s="20">
        <v>2.4957935</v>
      </c>
      <c r="G184" s="20">
        <v>2.4692244999999997</v>
      </c>
      <c r="H184" s="20">
        <v>2.5774550000000001</v>
      </c>
      <c r="I184" s="20">
        <v>2.6654095</v>
      </c>
      <c r="J184" s="20">
        <v>2.6774949999999995</v>
      </c>
      <c r="K184" s="20">
        <v>2.4663470000000003</v>
      </c>
      <c r="L184" s="20">
        <v>2.3815144999999998</v>
      </c>
      <c r="M184" s="20">
        <v>2.5822604999999998</v>
      </c>
      <c r="N184" s="20">
        <v>2.7864755000000003</v>
      </c>
      <c r="O184" s="20">
        <v>2.5879534999999998</v>
      </c>
      <c r="P184" s="20">
        <v>2.2827074999999999</v>
      </c>
      <c r="Q184" s="20">
        <v>2.6166929999999997</v>
      </c>
      <c r="R184" s="20">
        <v>2.4957935</v>
      </c>
      <c r="S184" s="20">
        <v>2.4692249999999998</v>
      </c>
      <c r="T184" s="20">
        <v>2.5774550000000001</v>
      </c>
      <c r="U184" s="20">
        <v>2.6654095</v>
      </c>
      <c r="V184" s="20">
        <v>2.6774949999999995</v>
      </c>
      <c r="W184" s="20">
        <v>2.4663470000000003</v>
      </c>
      <c r="X184" s="20">
        <v>2.3815144999999998</v>
      </c>
      <c r="Y184" s="20">
        <v>2.5822604999999998</v>
      </c>
      <c r="Z184" s="20">
        <v>2.7864755000000003</v>
      </c>
      <c r="AA184" s="20">
        <v>2.5879534999999998</v>
      </c>
      <c r="AB184" s="20">
        <v>2.364233</v>
      </c>
      <c r="AC184" s="20">
        <v>2.6166929999999997</v>
      </c>
      <c r="AD184" s="20">
        <v>2.4957935</v>
      </c>
      <c r="AE184" s="20">
        <v>2.4692249999999998</v>
      </c>
      <c r="AF184" s="20">
        <v>2.5774550000000001</v>
      </c>
      <c r="AG184" s="20">
        <v>2.6654095</v>
      </c>
      <c r="AH184" s="20">
        <v>2.6774949999999995</v>
      </c>
      <c r="AI184" s="20">
        <v>2.4663470000000003</v>
      </c>
      <c r="AJ184" s="20">
        <v>2.3815144999999998</v>
      </c>
      <c r="AK184" s="20">
        <v>2.5822604999999998</v>
      </c>
      <c r="AL184" s="20">
        <v>2.7864755000000003</v>
      </c>
      <c r="AM184" s="20">
        <v>2.5879534999999998</v>
      </c>
      <c r="AN184" s="20">
        <v>2.2827074999999999</v>
      </c>
      <c r="AO184" s="20">
        <v>2.6166929999999997</v>
      </c>
      <c r="AP184" s="20">
        <v>2.4957935</v>
      </c>
      <c r="AQ184" s="20">
        <v>2.4692249999999998</v>
      </c>
      <c r="AR184" s="20">
        <v>2.5774550000000001</v>
      </c>
      <c r="AS184" s="20">
        <v>2.6654095</v>
      </c>
      <c r="AT184" s="20">
        <v>2.6774949999999995</v>
      </c>
      <c r="AU184" s="20">
        <v>2.4663470000000003</v>
      </c>
      <c r="AV184" s="20">
        <v>2.3815144999999998</v>
      </c>
      <c r="AW184" s="20">
        <v>2.5822604999999998</v>
      </c>
      <c r="AX184" s="22">
        <v>2.7864755000000003</v>
      </c>
      <c r="AY184" s="16"/>
      <c r="AZ184" s="21">
        <f t="array" ref="AZ184">SUM(IF(YEAR($C$5:$AX$5)=AZ$5,$C184:$AX184))</f>
        <v>30.589329000000003</v>
      </c>
      <c r="BA184" s="20">
        <f t="array" ref="BA184">SUM(IF(YEAR($C$5:$AX$5)=BA$5,$C184:$AX184))</f>
        <v>30.589329500000002</v>
      </c>
      <c r="BB184" s="20">
        <f t="array" ref="BB184">SUM(IF(YEAR($C$5:$AX$5)=BB$5,$C184:$AX184))</f>
        <v>30.670855</v>
      </c>
      <c r="BC184" s="22">
        <f t="array" ref="BC184">SUM(IF(YEAR($C$5:$AX$5)=BC$5,$C184:$AX184))</f>
        <v>30.589329500000002</v>
      </c>
      <c r="BE184" s="21">
        <f t="shared" si="20"/>
        <v>30.589329499999998</v>
      </c>
      <c r="BF184" s="20">
        <f t="shared" si="21"/>
        <v>30.670854999999996</v>
      </c>
      <c r="BG184" s="22">
        <f t="shared" si="22"/>
        <v>30.589329499999998</v>
      </c>
    </row>
    <row r="185" spans="2:59">
      <c r="B185" s="17">
        <v>56963</v>
      </c>
      <c r="C185" s="20">
        <v>2.994926</v>
      </c>
      <c r="D185" s="20">
        <v>2.715627</v>
      </c>
      <c r="E185" s="20">
        <v>4.8089370000000002</v>
      </c>
      <c r="F185" s="20">
        <v>4.7440319999999998</v>
      </c>
      <c r="G185" s="20">
        <v>4.3798820000000003</v>
      </c>
      <c r="H185" s="20">
        <v>5.7371730000000003</v>
      </c>
      <c r="I185" s="20">
        <v>7.264367</v>
      </c>
      <c r="J185" s="20">
        <v>6.5861879999999999</v>
      </c>
      <c r="K185" s="20">
        <v>4.4852790000000002</v>
      </c>
      <c r="L185" s="20">
        <v>5.0555130000000004</v>
      </c>
      <c r="M185" s="20">
        <v>5.3811920000000004</v>
      </c>
      <c r="N185" s="20">
        <v>4.3179239999999997</v>
      </c>
      <c r="O185" s="20">
        <v>3.9326379999999999</v>
      </c>
      <c r="P185" s="20">
        <v>3.3408820000000001</v>
      </c>
      <c r="Q185" s="20">
        <v>5.3217480000000004</v>
      </c>
      <c r="R185" s="20">
        <v>4.847302</v>
      </c>
      <c r="S185" s="20">
        <v>4.1348820000000002</v>
      </c>
      <c r="T185" s="20">
        <v>5.5766780000000002</v>
      </c>
      <c r="U185" s="20">
        <v>7.1192149999999996</v>
      </c>
      <c r="V185" s="20">
        <v>6.3389660000000001</v>
      </c>
      <c r="W185" s="20">
        <v>4.3988509999999996</v>
      </c>
      <c r="X185" s="20">
        <v>5.2943939999999996</v>
      </c>
      <c r="Y185" s="20">
        <v>4.7667929999999998</v>
      </c>
      <c r="Z185" s="20">
        <v>5.3461439999999998</v>
      </c>
      <c r="AA185" s="20">
        <v>3.715544</v>
      </c>
      <c r="AB185" s="20">
        <v>3.552044</v>
      </c>
      <c r="AC185" s="20">
        <v>4.79148</v>
      </c>
      <c r="AD185" s="20">
        <v>4.9030469999999999</v>
      </c>
      <c r="AE185" s="20">
        <v>4.3868580000000001</v>
      </c>
      <c r="AF185" s="20">
        <v>5.1462890000000003</v>
      </c>
      <c r="AG185" s="20">
        <v>7.2255580000000004</v>
      </c>
      <c r="AH185" s="20">
        <v>6.7489439999999998</v>
      </c>
      <c r="AI185" s="20">
        <v>4.6800699999999997</v>
      </c>
      <c r="AJ185" s="20">
        <v>5.040368</v>
      </c>
      <c r="AK185" s="20">
        <v>4.3391869999999999</v>
      </c>
      <c r="AL185" s="20">
        <v>5.6105609999999997</v>
      </c>
      <c r="AM185" s="20">
        <v>4.9567569999999996</v>
      </c>
      <c r="AN185" s="20">
        <v>4.2985410000000002</v>
      </c>
      <c r="AO185" s="20">
        <v>5.0065410000000004</v>
      </c>
      <c r="AP185" s="20">
        <v>5.0498399999999997</v>
      </c>
      <c r="AQ185" s="20">
        <v>4.6324620000000003</v>
      </c>
      <c r="AR185" s="20">
        <v>5.3112810000000001</v>
      </c>
      <c r="AS185" s="20">
        <v>7.2854469999999996</v>
      </c>
      <c r="AT185" s="20">
        <v>6.6309769999999997</v>
      </c>
      <c r="AU185" s="20">
        <v>4.6074099999999998</v>
      </c>
      <c r="AV185" s="20">
        <v>5.1162229999999997</v>
      </c>
      <c r="AW185" s="20">
        <v>4.082827</v>
      </c>
      <c r="AX185" s="22">
        <v>5.5394490000000003</v>
      </c>
      <c r="AY185" s="16"/>
      <c r="AZ185" s="21">
        <f t="array" ref="AZ185">SUM(IF(YEAR($C$5:$AX$5)=AZ$5,$C185:$AX185))</f>
        <v>58.471039999999995</v>
      </c>
      <c r="BA185" s="20">
        <f t="array" ref="BA185">SUM(IF(YEAR($C$5:$AX$5)=BA$5,$C185:$AX185))</f>
        <v>60.418492999999998</v>
      </c>
      <c r="BB185" s="20">
        <f t="array" ref="BB185">SUM(IF(YEAR($C$5:$AX$5)=BB$5,$C185:$AX185))</f>
        <v>60.139950000000006</v>
      </c>
      <c r="BC185" s="22">
        <f t="array" ref="BC185">SUM(IF(YEAR($C$5:$AX$5)=BC$5,$C185:$AX185))</f>
        <v>62.517755000000001</v>
      </c>
      <c r="BE185" s="21">
        <f t="shared" si="20"/>
        <v>60.405087999999992</v>
      </c>
      <c r="BF185" s="20">
        <f t="shared" si="21"/>
        <v>60.190014000000005</v>
      </c>
      <c r="BG185" s="22">
        <f t="shared" si="22"/>
        <v>62.735118</v>
      </c>
    </row>
    <row r="186" spans="2:59">
      <c r="B186" s="17">
        <v>57183</v>
      </c>
      <c r="C186" s="20">
        <v>0.97957380000000005</v>
      </c>
      <c r="D186" s="20">
        <v>0.86403419999999997</v>
      </c>
      <c r="E186" s="20">
        <v>0.990452</v>
      </c>
      <c r="F186" s="20">
        <v>0.94469000000000003</v>
      </c>
      <c r="G186" s="20">
        <v>0.93463339999999995</v>
      </c>
      <c r="H186" s="20">
        <v>0.97560000000000002</v>
      </c>
      <c r="I186" s="20">
        <v>1.0088919999999999</v>
      </c>
      <c r="J186" s="20">
        <v>1.0134664</v>
      </c>
      <c r="K186" s="20">
        <v>0.93354420000000005</v>
      </c>
      <c r="L186" s="20">
        <v>0.90143399999999996</v>
      </c>
      <c r="M186" s="20">
        <v>0.97741880000000003</v>
      </c>
      <c r="N186" s="20">
        <v>1.0547169999999999</v>
      </c>
      <c r="O186" s="20">
        <v>0.97957380000000005</v>
      </c>
      <c r="P186" s="20">
        <v>0.86403419999999997</v>
      </c>
      <c r="Q186" s="20">
        <v>0.990452</v>
      </c>
      <c r="R186" s="20">
        <v>0.94469020000000004</v>
      </c>
      <c r="S186" s="20">
        <v>0.93463339999999995</v>
      </c>
      <c r="T186" s="20">
        <v>0.97560000000000002</v>
      </c>
      <c r="U186" s="20">
        <v>1.0088919999999999</v>
      </c>
      <c r="V186" s="20">
        <v>1.0134664</v>
      </c>
      <c r="W186" s="20">
        <v>0.93354420000000005</v>
      </c>
      <c r="X186" s="20">
        <v>0.90143399999999996</v>
      </c>
      <c r="Y186" s="20">
        <v>0.97741880000000003</v>
      </c>
      <c r="Z186" s="20">
        <v>1.0547169999999999</v>
      </c>
      <c r="AA186" s="20">
        <v>0.97957380000000005</v>
      </c>
      <c r="AB186" s="20">
        <v>0.89489260000000004</v>
      </c>
      <c r="AC186" s="20">
        <v>0.990452</v>
      </c>
      <c r="AD186" s="20">
        <v>0.94469020000000004</v>
      </c>
      <c r="AE186" s="20">
        <v>0.93463339999999995</v>
      </c>
      <c r="AF186" s="20">
        <v>0.97560000000000002</v>
      </c>
      <c r="AG186" s="20">
        <v>1.0088919999999999</v>
      </c>
      <c r="AH186" s="20">
        <v>1.0134664</v>
      </c>
      <c r="AI186" s="20">
        <v>0.93354420000000005</v>
      </c>
      <c r="AJ186" s="20">
        <v>0.90143399999999996</v>
      </c>
      <c r="AK186" s="20">
        <v>0.97741880000000003</v>
      </c>
      <c r="AL186" s="20">
        <v>1.0547169999999999</v>
      </c>
      <c r="AM186" s="20">
        <v>0.97957380000000005</v>
      </c>
      <c r="AN186" s="20">
        <v>0.86403419999999997</v>
      </c>
      <c r="AO186" s="20">
        <v>0.990452</v>
      </c>
      <c r="AP186" s="20">
        <v>0.94469020000000004</v>
      </c>
      <c r="AQ186" s="20">
        <v>0.93463339999999995</v>
      </c>
      <c r="AR186" s="20">
        <v>0.97560000000000002</v>
      </c>
      <c r="AS186" s="20">
        <v>1.0088919999999999</v>
      </c>
      <c r="AT186" s="20">
        <v>1.0134664</v>
      </c>
      <c r="AU186" s="20">
        <v>0.93354420000000005</v>
      </c>
      <c r="AV186" s="20">
        <v>0.90143399999999996</v>
      </c>
      <c r="AW186" s="20">
        <v>0.97741880000000003</v>
      </c>
      <c r="AX186" s="22">
        <v>1.0547169999999999</v>
      </c>
      <c r="AY186" s="16"/>
      <c r="AZ186" s="21">
        <f t="array" ref="AZ186">SUM(IF(YEAR($C$5:$AX$5)=AZ$5,$C186:$AX186))</f>
        <v>11.5784558</v>
      </c>
      <c r="BA186" s="20">
        <f t="array" ref="BA186">SUM(IF(YEAR($C$5:$AX$5)=BA$5,$C186:$AX186))</f>
        <v>11.578456000000001</v>
      </c>
      <c r="BB186" s="20">
        <f t="array" ref="BB186">SUM(IF(YEAR($C$5:$AX$5)=BB$5,$C186:$AX186))</f>
        <v>11.609314400000001</v>
      </c>
      <c r="BC186" s="22">
        <f t="array" ref="BC186">SUM(IF(YEAR($C$5:$AX$5)=BC$5,$C186:$AX186))</f>
        <v>11.578456000000001</v>
      </c>
      <c r="BE186" s="21">
        <f t="shared" si="20"/>
        <v>11.578455999999999</v>
      </c>
      <c r="BF186" s="20">
        <f t="shared" si="21"/>
        <v>11.609314399999999</v>
      </c>
      <c r="BG186" s="22">
        <f t="shared" si="22"/>
        <v>11.578455999999999</v>
      </c>
    </row>
    <row r="187" spans="2:59">
      <c r="B187" s="17">
        <v>57349</v>
      </c>
      <c r="C187" s="20">
        <v>2.411664</v>
      </c>
      <c r="D187" s="20">
        <v>2.1977850000000001</v>
      </c>
      <c r="E187" s="20">
        <v>2.7752729999999999</v>
      </c>
      <c r="F187" s="20">
        <v>2.5983100000000001</v>
      </c>
      <c r="G187" s="20">
        <v>2.3501720000000001</v>
      </c>
      <c r="H187" s="20">
        <v>3.0404119999999999</v>
      </c>
      <c r="I187" s="20">
        <v>3.8526280000000002</v>
      </c>
      <c r="J187" s="20">
        <v>3.4831129999999999</v>
      </c>
      <c r="K187" s="20">
        <v>2.5898819999999998</v>
      </c>
      <c r="L187" s="20">
        <v>2.5211269999999999</v>
      </c>
      <c r="M187" s="20">
        <v>2.9056839999999999</v>
      </c>
      <c r="N187" s="20">
        <v>2.8930169999999999</v>
      </c>
      <c r="O187" s="20">
        <v>2.7896450000000002</v>
      </c>
      <c r="P187" s="20">
        <v>2.4241640000000002</v>
      </c>
      <c r="Q187" s="20">
        <v>2.9371960000000001</v>
      </c>
      <c r="R187" s="20">
        <v>2.548562</v>
      </c>
      <c r="S187" s="20">
        <v>2.363232</v>
      </c>
      <c r="T187" s="20">
        <v>3.0291139999999999</v>
      </c>
      <c r="U187" s="20">
        <v>3.8065820000000001</v>
      </c>
      <c r="V187" s="20">
        <v>3.4473820000000002</v>
      </c>
      <c r="W187" s="20">
        <v>2.5939040000000002</v>
      </c>
      <c r="X187" s="20">
        <v>2.5139360000000002</v>
      </c>
      <c r="Y187" s="20">
        <v>2.6959469999999999</v>
      </c>
      <c r="Z187" s="20">
        <v>3.2186119999999998</v>
      </c>
      <c r="AA187" s="20">
        <v>2.6835300000000002</v>
      </c>
      <c r="AB187" s="20">
        <v>2.5903230000000002</v>
      </c>
      <c r="AC187" s="20">
        <v>2.7267199999999998</v>
      </c>
      <c r="AD187" s="20">
        <v>2.581528</v>
      </c>
      <c r="AE187" s="20">
        <v>2.3272050000000002</v>
      </c>
      <c r="AF187" s="20">
        <v>2.8595130000000002</v>
      </c>
      <c r="AG187" s="20">
        <v>3.7704369999999998</v>
      </c>
      <c r="AH187" s="20">
        <v>3.5433889999999999</v>
      </c>
      <c r="AI187" s="20">
        <v>2.7134339999999999</v>
      </c>
      <c r="AJ187" s="20">
        <v>2.580991</v>
      </c>
      <c r="AK187" s="20">
        <v>2.5581230000000001</v>
      </c>
      <c r="AL187" s="20">
        <v>3.2930030000000001</v>
      </c>
      <c r="AM187" s="20">
        <v>3.1773910000000001</v>
      </c>
      <c r="AN187" s="20">
        <v>2.7819310000000002</v>
      </c>
      <c r="AO187" s="20">
        <v>2.7009859999999999</v>
      </c>
      <c r="AP187" s="20">
        <v>2.615405</v>
      </c>
      <c r="AQ187" s="20">
        <v>2.4336660000000001</v>
      </c>
      <c r="AR187" s="20">
        <v>2.922774</v>
      </c>
      <c r="AS187" s="20">
        <v>3.835855</v>
      </c>
      <c r="AT187" s="20">
        <v>3.5227780000000002</v>
      </c>
      <c r="AU187" s="20">
        <v>2.682544</v>
      </c>
      <c r="AV187" s="20">
        <v>2.510345</v>
      </c>
      <c r="AW187" s="20">
        <v>2.4702229999999998</v>
      </c>
      <c r="AX187" s="22">
        <v>3.2362679999999999</v>
      </c>
      <c r="AY187" s="16"/>
      <c r="AZ187" s="21">
        <f t="array" ref="AZ187">SUM(IF(YEAR($C$5:$AX$5)=AZ$5,$C187:$AX187))</f>
        <v>33.619067000000001</v>
      </c>
      <c r="BA187" s="20">
        <f t="array" ref="BA187">SUM(IF(YEAR($C$5:$AX$5)=BA$5,$C187:$AX187))</f>
        <v>34.368276000000002</v>
      </c>
      <c r="BB187" s="20">
        <f t="array" ref="BB187">SUM(IF(YEAR($C$5:$AX$5)=BB$5,$C187:$AX187))</f>
        <v>34.228196000000004</v>
      </c>
      <c r="BC187" s="22">
        <f t="array" ref="BC187">SUM(IF(YEAR($C$5:$AX$5)=BC$5,$C187:$AX187))</f>
        <v>34.890166000000001</v>
      </c>
      <c r="BE187" s="21">
        <f t="shared" si="20"/>
        <v>34.348662000000004</v>
      </c>
      <c r="BF187" s="20">
        <f t="shared" si="21"/>
        <v>34.214783000000004</v>
      </c>
      <c r="BG187" s="22">
        <f t="shared" si="22"/>
        <v>35.028269000000002</v>
      </c>
    </row>
    <row r="188" spans="2:59">
      <c r="B188" s="17">
        <v>57581</v>
      </c>
      <c r="C188" s="20">
        <v>0.99939180000000005</v>
      </c>
      <c r="D188" s="20">
        <v>0.88151480000000004</v>
      </c>
      <c r="E188" s="20">
        <v>1.0104902</v>
      </c>
      <c r="F188" s="20">
        <v>0.96380239999999995</v>
      </c>
      <c r="G188" s="20">
        <v>0.95354220000000001</v>
      </c>
      <c r="H188" s="20">
        <v>0.99533760000000004</v>
      </c>
      <c r="I188" s="20">
        <v>1.0293032</v>
      </c>
      <c r="J188" s="20">
        <v>1.0339702</v>
      </c>
      <c r="K188" s="20">
        <v>0.95243100000000003</v>
      </c>
      <c r="L188" s="20">
        <v>0.91967120000000002</v>
      </c>
      <c r="M188" s="20">
        <v>0.9971932</v>
      </c>
      <c r="N188" s="20">
        <v>1.0760552000000001</v>
      </c>
      <c r="O188" s="20">
        <v>0.99939180000000005</v>
      </c>
      <c r="P188" s="20">
        <v>0.88151480000000004</v>
      </c>
      <c r="Q188" s="20">
        <v>1.0104902</v>
      </c>
      <c r="R188" s="20">
        <v>0.96380239999999995</v>
      </c>
      <c r="S188" s="20">
        <v>0.95354220000000001</v>
      </c>
      <c r="T188" s="20">
        <v>0.99533760000000004</v>
      </c>
      <c r="U188" s="20">
        <v>1.0293032</v>
      </c>
      <c r="V188" s="20">
        <v>1.0339702</v>
      </c>
      <c r="W188" s="20">
        <v>0.95243100000000003</v>
      </c>
      <c r="X188" s="20">
        <v>0.91967120000000002</v>
      </c>
      <c r="Y188" s="20">
        <v>0.9971932</v>
      </c>
      <c r="Z188" s="20">
        <v>1.0760552000000001</v>
      </c>
      <c r="AA188" s="20">
        <v>0.99939180000000005</v>
      </c>
      <c r="AB188" s="20">
        <v>0.91299759999999996</v>
      </c>
      <c r="AC188" s="20">
        <v>1.0104902</v>
      </c>
      <c r="AD188" s="20">
        <v>0.96380239999999995</v>
      </c>
      <c r="AE188" s="20">
        <v>0.95354220000000001</v>
      </c>
      <c r="AF188" s="20">
        <v>0.99533760000000004</v>
      </c>
      <c r="AG188" s="20">
        <v>1.0293032</v>
      </c>
      <c r="AH188" s="20">
        <v>1.0339702</v>
      </c>
      <c r="AI188" s="20">
        <v>0.95243100000000003</v>
      </c>
      <c r="AJ188" s="20">
        <v>0.91967120000000002</v>
      </c>
      <c r="AK188" s="20">
        <v>0.9971932</v>
      </c>
      <c r="AL188" s="20">
        <v>1.0760552000000001</v>
      </c>
      <c r="AM188" s="20">
        <v>0.99939180000000005</v>
      </c>
      <c r="AN188" s="20">
        <v>0.88151480000000004</v>
      </c>
      <c r="AO188" s="20">
        <v>1.0104902</v>
      </c>
      <c r="AP188" s="20">
        <v>0.96380239999999995</v>
      </c>
      <c r="AQ188" s="20">
        <v>0.95354220000000001</v>
      </c>
      <c r="AR188" s="20">
        <v>0.99533760000000004</v>
      </c>
      <c r="AS188" s="20">
        <v>1.0293032</v>
      </c>
      <c r="AT188" s="20">
        <v>1.0339702</v>
      </c>
      <c r="AU188" s="20">
        <v>0.95243100000000003</v>
      </c>
      <c r="AV188" s="20">
        <v>0.91967120000000002</v>
      </c>
      <c r="AW188" s="20">
        <v>0.9971932</v>
      </c>
      <c r="AX188" s="22">
        <v>1.0760552000000001</v>
      </c>
      <c r="AY188" s="16"/>
      <c r="AZ188" s="21">
        <f t="array" ref="AZ188">SUM(IF(YEAR($C$5:$AX$5)=AZ$5,$C188:$AX188))</f>
        <v>11.812703000000001</v>
      </c>
      <c r="BA188" s="20">
        <f t="array" ref="BA188">SUM(IF(YEAR($C$5:$AX$5)=BA$5,$C188:$AX188))</f>
        <v>11.812703000000001</v>
      </c>
      <c r="BB188" s="20">
        <f t="array" ref="BB188">SUM(IF(YEAR($C$5:$AX$5)=BB$5,$C188:$AX188))</f>
        <v>11.8441858</v>
      </c>
      <c r="BC188" s="22">
        <f t="array" ref="BC188">SUM(IF(YEAR($C$5:$AX$5)=BC$5,$C188:$AX188))</f>
        <v>11.812703000000001</v>
      </c>
      <c r="BE188" s="21">
        <f t="shared" si="20"/>
        <v>11.812702999999999</v>
      </c>
      <c r="BF188" s="20">
        <f t="shared" si="21"/>
        <v>11.8441858</v>
      </c>
      <c r="BG188" s="22">
        <f t="shared" si="22"/>
        <v>11.812702999999999</v>
      </c>
    </row>
    <row r="189" spans="2:59">
      <c r="B189" s="17">
        <v>57582</v>
      </c>
      <c r="C189" s="20">
        <v>1.0096061999999999</v>
      </c>
      <c r="D189" s="20">
        <v>0.89052439999999999</v>
      </c>
      <c r="E189" s="20">
        <v>1.0208178000000001</v>
      </c>
      <c r="F189" s="20">
        <v>0.97365299999999999</v>
      </c>
      <c r="G189" s="20">
        <v>0.96328800000000003</v>
      </c>
      <c r="H189" s="20">
        <v>1.0055103999999999</v>
      </c>
      <c r="I189" s="20">
        <v>1.0398232000000001</v>
      </c>
      <c r="J189" s="20">
        <v>1.044538</v>
      </c>
      <c r="K189" s="20">
        <v>0.96216539999999995</v>
      </c>
      <c r="L189" s="20">
        <v>0.92907079999999997</v>
      </c>
      <c r="M189" s="20">
        <v>1.0073852000000001</v>
      </c>
      <c r="N189" s="20">
        <v>1.087053</v>
      </c>
      <c r="O189" s="20">
        <v>1.0096061999999999</v>
      </c>
      <c r="P189" s="20">
        <v>0.89052439999999999</v>
      </c>
      <c r="Q189" s="20">
        <v>1.0208178000000001</v>
      </c>
      <c r="R189" s="20">
        <v>0.97365299999999999</v>
      </c>
      <c r="S189" s="20">
        <v>0.96328800000000003</v>
      </c>
      <c r="T189" s="20">
        <v>1.0055103999999999</v>
      </c>
      <c r="U189" s="20">
        <v>1.0398232000000001</v>
      </c>
      <c r="V189" s="20">
        <v>1.044538</v>
      </c>
      <c r="W189" s="20">
        <v>0.96216539999999995</v>
      </c>
      <c r="X189" s="20">
        <v>0.92907079999999997</v>
      </c>
      <c r="Y189" s="20">
        <v>1.0073852000000001</v>
      </c>
      <c r="Z189" s="20">
        <v>1.087053</v>
      </c>
      <c r="AA189" s="20">
        <v>1.0096061999999999</v>
      </c>
      <c r="AB189" s="20">
        <v>0.92232879999999995</v>
      </c>
      <c r="AC189" s="20">
        <v>1.0208178000000001</v>
      </c>
      <c r="AD189" s="20">
        <v>0.97365299999999999</v>
      </c>
      <c r="AE189" s="20">
        <v>0.96328800000000003</v>
      </c>
      <c r="AF189" s="20">
        <v>1.0055103999999999</v>
      </c>
      <c r="AG189" s="20">
        <v>1.0398232000000001</v>
      </c>
      <c r="AH189" s="20">
        <v>1.044538</v>
      </c>
      <c r="AI189" s="20">
        <v>0.96216539999999995</v>
      </c>
      <c r="AJ189" s="20">
        <v>0.92907079999999997</v>
      </c>
      <c r="AK189" s="20">
        <v>1.0073852000000001</v>
      </c>
      <c r="AL189" s="20">
        <v>1.087053</v>
      </c>
      <c r="AM189" s="20">
        <v>1.0096061999999999</v>
      </c>
      <c r="AN189" s="20">
        <v>0.89052439999999999</v>
      </c>
      <c r="AO189" s="20">
        <v>1.0208178000000001</v>
      </c>
      <c r="AP189" s="20">
        <v>0.97365299999999999</v>
      </c>
      <c r="AQ189" s="20">
        <v>0.96328800000000003</v>
      </c>
      <c r="AR189" s="20">
        <v>1.0055103999999999</v>
      </c>
      <c r="AS189" s="20">
        <v>1.0398232000000001</v>
      </c>
      <c r="AT189" s="20">
        <v>1.044538</v>
      </c>
      <c r="AU189" s="20">
        <v>0.96216539999999995</v>
      </c>
      <c r="AV189" s="20">
        <v>0.92907079999999997</v>
      </c>
      <c r="AW189" s="20">
        <v>1.0073852000000001</v>
      </c>
      <c r="AX189" s="22">
        <v>1.087053</v>
      </c>
      <c r="AY189" s="16"/>
      <c r="AZ189" s="21">
        <f t="array" ref="AZ189">SUM(IF(YEAR($C$5:$AX$5)=AZ$5,$C189:$AX189))</f>
        <v>11.9334354</v>
      </c>
      <c r="BA189" s="20">
        <f t="array" ref="BA189">SUM(IF(YEAR($C$5:$AX$5)=BA$5,$C189:$AX189))</f>
        <v>11.9334354</v>
      </c>
      <c r="BB189" s="20">
        <f t="array" ref="BB189">SUM(IF(YEAR($C$5:$AX$5)=BB$5,$C189:$AX189))</f>
        <v>11.965239799999999</v>
      </c>
      <c r="BC189" s="22">
        <f t="array" ref="BC189">SUM(IF(YEAR($C$5:$AX$5)=BC$5,$C189:$AX189))</f>
        <v>11.9334354</v>
      </c>
      <c r="BE189" s="21">
        <f t="shared" si="20"/>
        <v>11.9334354</v>
      </c>
      <c r="BF189" s="20">
        <f t="shared" si="21"/>
        <v>11.965239800000001</v>
      </c>
      <c r="BG189" s="22">
        <f t="shared" si="22"/>
        <v>11.9334354</v>
      </c>
    </row>
    <row r="190" spans="2:59">
      <c r="B190" s="17">
        <v>57788</v>
      </c>
      <c r="C190" s="43">
        <v>0.64124760000000003</v>
      </c>
      <c r="D190" s="43">
        <v>0.57250979999999996</v>
      </c>
      <c r="E190" s="43">
        <v>0.6575742</v>
      </c>
      <c r="F190" s="43">
        <v>0.68584880000000004</v>
      </c>
      <c r="G190" s="43">
        <v>0.76951840000000005</v>
      </c>
      <c r="H190" s="43">
        <v>0.84740539999999998</v>
      </c>
      <c r="I190" s="43">
        <v>0.95210419999999996</v>
      </c>
      <c r="J190" s="43">
        <v>0.95260259999999997</v>
      </c>
      <c r="K190" s="43">
        <v>0.83930300000000002</v>
      </c>
      <c r="L190" s="43">
        <v>0.73726899999999995</v>
      </c>
      <c r="M190" s="43">
        <v>0.63290020000000002</v>
      </c>
      <c r="N190" s="43">
        <v>0.67188999999999999</v>
      </c>
      <c r="O190" s="43">
        <v>0.64124760000000003</v>
      </c>
      <c r="P190" s="43">
        <v>0.57250979999999996</v>
      </c>
      <c r="Q190" s="43">
        <v>0.6575742</v>
      </c>
      <c r="R190" s="43">
        <v>0.68584880000000004</v>
      </c>
      <c r="S190" s="43">
        <v>0.76951860000000005</v>
      </c>
      <c r="T190" s="43">
        <v>0.84740559999999998</v>
      </c>
      <c r="U190" s="43">
        <v>0.95210419999999996</v>
      </c>
      <c r="V190" s="20">
        <v>0.95260259999999997</v>
      </c>
      <c r="W190" s="20">
        <v>0.83930320000000003</v>
      </c>
      <c r="X190" s="20">
        <v>0.73726899999999995</v>
      </c>
      <c r="Y190" s="20">
        <v>0.63290020000000002</v>
      </c>
      <c r="Z190" s="20">
        <v>0.67188999999999999</v>
      </c>
      <c r="AA190" s="20">
        <v>0.64124760000000003</v>
      </c>
      <c r="AB190" s="20">
        <v>0.59295640000000005</v>
      </c>
      <c r="AC190" s="20">
        <v>0.6575742</v>
      </c>
      <c r="AD190" s="20">
        <v>0.68584880000000004</v>
      </c>
      <c r="AE190" s="20">
        <v>0.76951840000000005</v>
      </c>
      <c r="AF190" s="20">
        <v>0.84740559999999998</v>
      </c>
      <c r="AG190" s="20">
        <v>0.95210439999999996</v>
      </c>
      <c r="AH190" s="20">
        <v>0.95260259999999997</v>
      </c>
      <c r="AI190" s="20">
        <v>0.83930320000000003</v>
      </c>
      <c r="AJ190" s="20">
        <v>0.73726899999999995</v>
      </c>
      <c r="AK190" s="20">
        <v>0.63290020000000002</v>
      </c>
      <c r="AL190" s="20">
        <v>0.67188999999999999</v>
      </c>
      <c r="AM190" s="20">
        <v>0.64124760000000003</v>
      </c>
      <c r="AN190" s="20">
        <v>0.57250979999999996</v>
      </c>
      <c r="AO190" s="20">
        <v>0.6575742</v>
      </c>
      <c r="AP190" s="20">
        <v>0.68584900000000004</v>
      </c>
      <c r="AQ190" s="20">
        <v>0.76951860000000005</v>
      </c>
      <c r="AR190" s="20">
        <v>0.84740559999999998</v>
      </c>
      <c r="AS190" s="20">
        <v>0.95210439999999996</v>
      </c>
      <c r="AT190" s="20">
        <v>0.95260279999999997</v>
      </c>
      <c r="AU190" s="20">
        <v>0.83930320000000003</v>
      </c>
      <c r="AV190" s="20">
        <v>0.73726899999999995</v>
      </c>
      <c r="AW190" s="20">
        <v>0.63290020000000002</v>
      </c>
      <c r="AX190" s="22">
        <v>0.67188999999999999</v>
      </c>
      <c r="AY190" s="16"/>
      <c r="AZ190" s="21">
        <f t="array" ref="AZ190">SUM(IF(YEAR($C$5:$AX$5)=AZ$5,$C190:$AX190))</f>
        <v>8.9601731999999998</v>
      </c>
      <c r="BA190" s="20">
        <f t="array" ref="BA190">SUM(IF(YEAR($C$5:$AX$5)=BA$5,$C190:$AX190))</f>
        <v>8.960173799999998</v>
      </c>
      <c r="BB190" s="20">
        <f t="array" ref="BB190">SUM(IF(YEAR($C$5:$AX$5)=BB$5,$C190:$AX190))</f>
        <v>8.9806203999999976</v>
      </c>
      <c r="BC190" s="22">
        <f t="array" ref="BC190">SUM(IF(YEAR($C$5:$AX$5)=BC$5,$C190:$AX190))</f>
        <v>8.9601743999999997</v>
      </c>
      <c r="BE190" s="21">
        <f t="shared" si="20"/>
        <v>8.9601733999999986</v>
      </c>
      <c r="BF190" s="20">
        <f t="shared" si="21"/>
        <v>8.9806202000000024</v>
      </c>
      <c r="BG190" s="22">
        <f t="shared" si="22"/>
        <v>8.9601741999999991</v>
      </c>
    </row>
    <row r="191" spans="2:59">
      <c r="B191" s="17">
        <v>57839</v>
      </c>
      <c r="C191" s="20">
        <v>2.9167809999999998</v>
      </c>
      <c r="D191" s="20">
        <v>2.61307</v>
      </c>
      <c r="E191" s="20">
        <v>4.7914269999999997</v>
      </c>
      <c r="F191" s="20">
        <v>4.5836860000000001</v>
      </c>
      <c r="G191" s="20">
        <v>4.5169079999999999</v>
      </c>
      <c r="H191" s="20">
        <v>6.0004270000000002</v>
      </c>
      <c r="I191" s="20">
        <v>7.3796150000000003</v>
      </c>
      <c r="J191" s="20">
        <v>6.7065260000000002</v>
      </c>
      <c r="K191" s="20">
        <v>4.9370060000000002</v>
      </c>
      <c r="L191" s="20">
        <v>5.0825509999999996</v>
      </c>
      <c r="M191" s="20">
        <v>5.4769940000000004</v>
      </c>
      <c r="N191" s="20">
        <v>4.325253</v>
      </c>
      <c r="O191" s="20">
        <v>3.9662760000000001</v>
      </c>
      <c r="P191" s="20">
        <v>3.3293200000000001</v>
      </c>
      <c r="Q191" s="20">
        <v>5.3581500000000002</v>
      </c>
      <c r="R191" s="20">
        <v>4.6891410000000002</v>
      </c>
      <c r="S191" s="20">
        <v>4.7760530000000001</v>
      </c>
      <c r="T191" s="20">
        <v>5.9359549999999999</v>
      </c>
      <c r="U191" s="20">
        <v>7.2770979999999996</v>
      </c>
      <c r="V191" s="20">
        <v>6.6092310000000003</v>
      </c>
      <c r="W191" s="20">
        <v>4.9546060000000001</v>
      </c>
      <c r="X191" s="20">
        <v>5.145092</v>
      </c>
      <c r="Y191" s="20">
        <v>5.3128330000000004</v>
      </c>
      <c r="Z191" s="20">
        <v>5.4836900000000002</v>
      </c>
      <c r="AA191" s="20">
        <v>3.7438410000000002</v>
      </c>
      <c r="AB191" s="20">
        <v>3.6534939999999998</v>
      </c>
      <c r="AC191" s="20">
        <v>5.0857900000000003</v>
      </c>
      <c r="AD191" s="20">
        <v>4.7764430000000004</v>
      </c>
      <c r="AE191" s="20">
        <v>4.6119009999999996</v>
      </c>
      <c r="AF191" s="20">
        <v>5.5988889999999998</v>
      </c>
      <c r="AG191" s="20">
        <v>7.3698420000000002</v>
      </c>
      <c r="AH191" s="20">
        <v>7.0063469999999999</v>
      </c>
      <c r="AI191" s="20">
        <v>5.2023200000000003</v>
      </c>
      <c r="AJ191" s="20">
        <v>5.4006429999999996</v>
      </c>
      <c r="AK191" s="20">
        <v>4.9801060000000001</v>
      </c>
      <c r="AL191" s="20">
        <v>6.0131800000000002</v>
      </c>
      <c r="AM191" s="20">
        <v>5.1887850000000002</v>
      </c>
      <c r="AN191" s="20">
        <v>4.5019159999999996</v>
      </c>
      <c r="AO191" s="20">
        <v>5.5591860000000004</v>
      </c>
      <c r="AP191" s="20">
        <v>5.1396879999999996</v>
      </c>
      <c r="AQ191" s="20">
        <v>4.9100010000000003</v>
      </c>
      <c r="AR191" s="20">
        <v>5.7658050000000003</v>
      </c>
      <c r="AS191" s="20">
        <v>7.5193659999999998</v>
      </c>
      <c r="AT191" s="20">
        <v>6.9758209999999998</v>
      </c>
      <c r="AU191" s="20">
        <v>5.1940379999999999</v>
      </c>
      <c r="AV191" s="20">
        <v>5.3392369999999998</v>
      </c>
      <c r="AW191" s="20">
        <v>4.6906929999999996</v>
      </c>
      <c r="AX191" s="22">
        <v>6.0364610000000001</v>
      </c>
      <c r="AY191" s="16"/>
      <c r="AZ191" s="21">
        <f t="array" ref="AZ191">SUM(IF(YEAR($C$5:$AX$5)=AZ$5,$C191:$AX191))</f>
        <v>59.330244000000008</v>
      </c>
      <c r="BA191" s="20">
        <f t="array" ref="BA191">SUM(IF(YEAR($C$5:$AX$5)=BA$5,$C191:$AX191))</f>
        <v>62.837445000000002</v>
      </c>
      <c r="BB191" s="20">
        <f t="array" ref="BB191">SUM(IF(YEAR($C$5:$AX$5)=BB$5,$C191:$AX191))</f>
        <v>63.442796000000001</v>
      </c>
      <c r="BC191" s="22">
        <f t="array" ref="BC191">SUM(IF(YEAR($C$5:$AX$5)=BC$5,$C191:$AX191))</f>
        <v>66.820997000000006</v>
      </c>
      <c r="BE191" s="21">
        <f t="shared" si="20"/>
        <v>62.027312000000002</v>
      </c>
      <c r="BF191" s="20">
        <f t="shared" si="21"/>
        <v>62.589974000000012</v>
      </c>
      <c r="BG191" s="22">
        <f t="shared" si="22"/>
        <v>66.870902999999998</v>
      </c>
    </row>
    <row r="192" spans="2:59">
      <c r="B192" s="17">
        <v>57843</v>
      </c>
      <c r="C192" s="20">
        <v>0.57844039999999997</v>
      </c>
      <c r="D192" s="20">
        <v>0.51312539999999995</v>
      </c>
      <c r="E192" s="20">
        <v>0.56601619999999997</v>
      </c>
      <c r="F192" s="20">
        <v>0.55767319999999998</v>
      </c>
      <c r="G192" s="20">
        <v>0.58105320000000005</v>
      </c>
      <c r="H192" s="20">
        <v>0.60217229999999999</v>
      </c>
      <c r="I192" s="20">
        <v>0.60756549999999998</v>
      </c>
      <c r="J192" s="20">
        <v>0.61911000000000005</v>
      </c>
      <c r="K192" s="20">
        <v>0.60029770000000005</v>
      </c>
      <c r="L192" s="20">
        <v>0.60943349999999996</v>
      </c>
      <c r="M192" s="20">
        <v>0.56836319999999996</v>
      </c>
      <c r="N192" s="20">
        <v>0.63681049999999995</v>
      </c>
      <c r="O192" s="20">
        <v>0.57844039999999997</v>
      </c>
      <c r="P192" s="20">
        <v>0.51312539999999995</v>
      </c>
      <c r="Q192" s="20">
        <v>0.56601619999999997</v>
      </c>
      <c r="R192" s="20">
        <v>0.55767319999999998</v>
      </c>
      <c r="S192" s="20">
        <v>0.58105329999999999</v>
      </c>
      <c r="T192" s="20">
        <v>0.60217229999999999</v>
      </c>
      <c r="U192" s="20">
        <v>0.60756560000000004</v>
      </c>
      <c r="V192" s="20">
        <v>0.61911000000000005</v>
      </c>
      <c r="W192" s="20">
        <v>0.60029779999999999</v>
      </c>
      <c r="X192" s="20">
        <v>0.60943349999999996</v>
      </c>
      <c r="Y192" s="20">
        <v>0.56836319999999996</v>
      </c>
      <c r="Z192" s="20">
        <v>0.63681049999999995</v>
      </c>
      <c r="AA192" s="20">
        <v>0.57844039999999997</v>
      </c>
      <c r="AB192" s="20">
        <v>0.53145129999999996</v>
      </c>
      <c r="AC192" s="20">
        <v>0.56601619999999997</v>
      </c>
      <c r="AD192" s="20">
        <v>0.55767319999999998</v>
      </c>
      <c r="AE192" s="20">
        <v>0.58105329999999999</v>
      </c>
      <c r="AF192" s="20">
        <v>0.60217229999999999</v>
      </c>
      <c r="AG192" s="20">
        <v>0.60756560000000004</v>
      </c>
      <c r="AH192" s="20">
        <v>0.61911000000000005</v>
      </c>
      <c r="AI192" s="20">
        <v>0.60029779999999999</v>
      </c>
      <c r="AJ192" s="20">
        <v>0.60943349999999996</v>
      </c>
      <c r="AK192" s="20">
        <v>0.56836319999999996</v>
      </c>
      <c r="AL192" s="20">
        <v>0.63681049999999995</v>
      </c>
      <c r="AM192" s="20">
        <v>0.57844039999999997</v>
      </c>
      <c r="AN192" s="20">
        <v>0.51312539999999995</v>
      </c>
      <c r="AO192" s="20">
        <v>0.56601619999999997</v>
      </c>
      <c r="AP192" s="20">
        <v>0.55767319999999998</v>
      </c>
      <c r="AQ192" s="20">
        <v>0.58105329999999999</v>
      </c>
      <c r="AR192" s="20">
        <v>0.60217229999999999</v>
      </c>
      <c r="AS192" s="20">
        <v>0.60756560000000004</v>
      </c>
      <c r="AT192" s="20">
        <v>0.61911000000000005</v>
      </c>
      <c r="AU192" s="20">
        <v>0.60029779999999999</v>
      </c>
      <c r="AV192" s="20">
        <v>0.60943349999999996</v>
      </c>
      <c r="AW192" s="20">
        <v>0.56836319999999996</v>
      </c>
      <c r="AX192" s="22">
        <v>0.63681049999999995</v>
      </c>
      <c r="AY192" s="16"/>
      <c r="AZ192" s="21">
        <f t="array" ref="AZ192">SUM(IF(YEAR($C$5:$AX$5)=AZ$5,$C192:$AX192))</f>
        <v>7.0400611</v>
      </c>
      <c r="BA192" s="20">
        <f t="array" ref="BA192">SUM(IF(YEAR($C$5:$AX$5)=BA$5,$C192:$AX192))</f>
        <v>7.040061399999999</v>
      </c>
      <c r="BB192" s="20">
        <f t="array" ref="BB192">SUM(IF(YEAR($C$5:$AX$5)=BB$5,$C192:$AX192))</f>
        <v>7.0583872999999997</v>
      </c>
      <c r="BC192" s="22">
        <f t="array" ref="BC192">SUM(IF(YEAR($C$5:$AX$5)=BC$5,$C192:$AX192))</f>
        <v>7.040061399999999</v>
      </c>
      <c r="BE192" s="21">
        <f t="shared" si="20"/>
        <v>7.0400611999999994</v>
      </c>
      <c r="BF192" s="20">
        <f t="shared" si="21"/>
        <v>7.0583872999999988</v>
      </c>
      <c r="BG192" s="22">
        <f t="shared" si="22"/>
        <v>7.040061399999999</v>
      </c>
    </row>
    <row r="193" spans="2:59">
      <c r="B193" s="17">
        <v>57845</v>
      </c>
      <c r="C193" s="20">
        <v>1.662209</v>
      </c>
      <c r="D193" s="20">
        <v>1.4745193999999999</v>
      </c>
      <c r="E193" s="20">
        <v>1.6265068</v>
      </c>
      <c r="F193" s="20">
        <v>1.6025323</v>
      </c>
      <c r="G193" s="20">
        <v>1.6697172999999998</v>
      </c>
      <c r="H193" s="20">
        <v>1.7304051</v>
      </c>
      <c r="I193" s="20">
        <v>1.7459031999999999</v>
      </c>
      <c r="J193" s="20">
        <v>1.7790775000000001</v>
      </c>
      <c r="K193" s="20">
        <v>1.7250184</v>
      </c>
      <c r="L193" s="20">
        <v>1.7512709</v>
      </c>
      <c r="M193" s="20">
        <v>1.6332513</v>
      </c>
      <c r="N193" s="20">
        <v>1.8299415999999999</v>
      </c>
      <c r="O193" s="20">
        <v>1.662209</v>
      </c>
      <c r="P193" s="20">
        <v>1.4745193999999999</v>
      </c>
      <c r="Q193" s="20">
        <v>1.6265068</v>
      </c>
      <c r="R193" s="20">
        <v>1.6025323</v>
      </c>
      <c r="S193" s="20">
        <v>1.6697174000000001</v>
      </c>
      <c r="T193" s="20">
        <v>1.7304051</v>
      </c>
      <c r="U193" s="20">
        <v>1.7459031999999999</v>
      </c>
      <c r="V193" s="20">
        <v>1.7790775000000001</v>
      </c>
      <c r="W193" s="20">
        <v>1.7250184</v>
      </c>
      <c r="X193" s="20">
        <v>1.7512709</v>
      </c>
      <c r="Y193" s="20">
        <v>1.6332513</v>
      </c>
      <c r="Z193" s="20">
        <v>1.8299415999999999</v>
      </c>
      <c r="AA193" s="20">
        <v>1.662209</v>
      </c>
      <c r="AB193" s="20">
        <v>1.5271808999999998</v>
      </c>
      <c r="AC193" s="20">
        <v>1.6265068</v>
      </c>
      <c r="AD193" s="20">
        <v>1.6025323</v>
      </c>
      <c r="AE193" s="20">
        <v>1.6697174000000001</v>
      </c>
      <c r="AF193" s="20">
        <v>1.7304051</v>
      </c>
      <c r="AG193" s="20">
        <v>1.7459031999999999</v>
      </c>
      <c r="AH193" s="20">
        <v>1.7790775000000001</v>
      </c>
      <c r="AI193" s="20">
        <v>1.7250184</v>
      </c>
      <c r="AJ193" s="20">
        <v>1.7512709</v>
      </c>
      <c r="AK193" s="20">
        <v>1.6332513</v>
      </c>
      <c r="AL193" s="20">
        <v>1.8299415999999999</v>
      </c>
      <c r="AM193" s="20">
        <v>1.662209</v>
      </c>
      <c r="AN193" s="20">
        <v>1.4745193999999999</v>
      </c>
      <c r="AO193" s="20">
        <v>1.6265068</v>
      </c>
      <c r="AP193" s="20">
        <v>1.6025323</v>
      </c>
      <c r="AQ193" s="20">
        <v>1.6697174000000001</v>
      </c>
      <c r="AR193" s="20">
        <v>1.7304051</v>
      </c>
      <c r="AS193" s="20">
        <v>1.7459031999999999</v>
      </c>
      <c r="AT193" s="20">
        <v>1.7790775000000001</v>
      </c>
      <c r="AU193" s="20">
        <v>1.7250184</v>
      </c>
      <c r="AV193" s="20">
        <v>1.7512709</v>
      </c>
      <c r="AW193" s="20">
        <v>1.6332513</v>
      </c>
      <c r="AX193" s="22">
        <v>1.8299415999999999</v>
      </c>
      <c r="AY193" s="16"/>
      <c r="AZ193" s="21">
        <f t="array" ref="AZ193">SUM(IF(YEAR($C$5:$AX$5)=AZ$5,$C193:$AX193))</f>
        <v>20.230352800000006</v>
      </c>
      <c r="BA193" s="20">
        <f t="array" ref="BA193">SUM(IF(YEAR($C$5:$AX$5)=BA$5,$C193:$AX193))</f>
        <v>20.230352900000003</v>
      </c>
      <c r="BB193" s="20">
        <f t="array" ref="BB193">SUM(IF(YEAR($C$5:$AX$5)=BB$5,$C193:$AX193))</f>
        <v>20.283014400000003</v>
      </c>
      <c r="BC193" s="22">
        <f t="array" ref="BC193">SUM(IF(YEAR($C$5:$AX$5)=BC$5,$C193:$AX193))</f>
        <v>20.230352900000003</v>
      </c>
      <c r="BE193" s="21">
        <f t="shared" si="20"/>
        <v>20.2303529</v>
      </c>
      <c r="BF193" s="20">
        <f t="shared" si="21"/>
        <v>20.283014399999999</v>
      </c>
      <c r="BG193" s="22">
        <f t="shared" si="22"/>
        <v>20.2303529</v>
      </c>
    </row>
    <row r="194" spans="2:59">
      <c r="B194" s="17">
        <v>57846</v>
      </c>
      <c r="C194" s="20">
        <v>1.0368932</v>
      </c>
      <c r="D194" s="20">
        <v>0.91981159999999995</v>
      </c>
      <c r="E194" s="20">
        <v>1.0146219999999999</v>
      </c>
      <c r="F194" s="20">
        <v>0.99966659999999996</v>
      </c>
      <c r="G194" s="20">
        <v>1.0415768000000001</v>
      </c>
      <c r="H194" s="20">
        <v>1.0794341999999999</v>
      </c>
      <c r="I194" s="20">
        <v>1.089102</v>
      </c>
      <c r="J194" s="20">
        <v>1.1097961999999999</v>
      </c>
      <c r="K194" s="20">
        <v>1.076074</v>
      </c>
      <c r="L194" s="20">
        <v>1.0924503999999999</v>
      </c>
      <c r="M194" s="20">
        <v>1.0188292000000001</v>
      </c>
      <c r="N194" s="20">
        <v>1.1415256</v>
      </c>
      <c r="O194" s="20">
        <v>1.0368932</v>
      </c>
      <c r="P194" s="20">
        <v>0.91981159999999995</v>
      </c>
      <c r="Q194" s="20">
        <v>1.0146219999999999</v>
      </c>
      <c r="R194" s="20">
        <v>0.99966659999999996</v>
      </c>
      <c r="S194" s="20">
        <v>1.0415768000000001</v>
      </c>
      <c r="T194" s="20">
        <v>1.0794341999999999</v>
      </c>
      <c r="U194" s="20">
        <v>1.089102</v>
      </c>
      <c r="V194" s="20">
        <v>1.1097961999999999</v>
      </c>
      <c r="W194" s="20">
        <v>1.076074</v>
      </c>
      <c r="X194" s="20">
        <v>1.0924503999999999</v>
      </c>
      <c r="Y194" s="20">
        <v>1.0188292000000001</v>
      </c>
      <c r="Z194" s="20">
        <v>1.1415256</v>
      </c>
      <c r="AA194" s="20">
        <v>1.0368932</v>
      </c>
      <c r="AB194" s="20">
        <v>0.95266200000000001</v>
      </c>
      <c r="AC194" s="20">
        <v>1.0146219999999999</v>
      </c>
      <c r="AD194" s="20">
        <v>0.99966659999999996</v>
      </c>
      <c r="AE194" s="20">
        <v>1.0415768000000001</v>
      </c>
      <c r="AF194" s="20">
        <v>1.0794341999999999</v>
      </c>
      <c r="AG194" s="20">
        <v>1.089102</v>
      </c>
      <c r="AH194" s="20">
        <v>1.1097961999999999</v>
      </c>
      <c r="AI194" s="20">
        <v>1.076074</v>
      </c>
      <c r="AJ194" s="20">
        <v>1.0924503999999999</v>
      </c>
      <c r="AK194" s="20">
        <v>1.0188292000000001</v>
      </c>
      <c r="AL194" s="20">
        <v>1.1415256</v>
      </c>
      <c r="AM194" s="20">
        <v>1.0368932</v>
      </c>
      <c r="AN194" s="20">
        <v>0.91981159999999995</v>
      </c>
      <c r="AO194" s="20">
        <v>1.0146219999999999</v>
      </c>
      <c r="AP194" s="20">
        <v>0.99966659999999996</v>
      </c>
      <c r="AQ194" s="20">
        <v>1.0415768000000001</v>
      </c>
      <c r="AR194" s="20">
        <v>1.0794341999999999</v>
      </c>
      <c r="AS194" s="20">
        <v>1.089102</v>
      </c>
      <c r="AT194" s="20">
        <v>1.1097961999999999</v>
      </c>
      <c r="AU194" s="20">
        <v>1.076074</v>
      </c>
      <c r="AV194" s="20">
        <v>1.0924503999999999</v>
      </c>
      <c r="AW194" s="20">
        <v>1.0188292000000001</v>
      </c>
      <c r="AX194" s="22">
        <v>1.1415256</v>
      </c>
      <c r="AY194" s="16"/>
      <c r="AZ194" s="21">
        <f t="array" ref="AZ194">SUM(IF(YEAR($C$5:$AX$5)=AZ$5,$C194:$AX194))</f>
        <v>12.6197818</v>
      </c>
      <c r="BA194" s="20">
        <f t="array" ref="BA194">SUM(IF(YEAR($C$5:$AX$5)=BA$5,$C194:$AX194))</f>
        <v>12.6197818</v>
      </c>
      <c r="BB194" s="20">
        <f t="array" ref="BB194">SUM(IF(YEAR($C$5:$AX$5)=BB$5,$C194:$AX194))</f>
        <v>12.652632200000001</v>
      </c>
      <c r="BC194" s="22">
        <f t="array" ref="BC194">SUM(IF(YEAR($C$5:$AX$5)=BC$5,$C194:$AX194))</f>
        <v>12.6197818</v>
      </c>
      <c r="BE194" s="21">
        <f t="shared" si="20"/>
        <v>12.619781799999997</v>
      </c>
      <c r="BF194" s="20">
        <f t="shared" si="21"/>
        <v>12.652632199999998</v>
      </c>
      <c r="BG194" s="22">
        <f t="shared" si="22"/>
        <v>12.619781799999997</v>
      </c>
    </row>
    <row r="195" spans="2:59">
      <c r="B195" s="17">
        <v>57847</v>
      </c>
      <c r="C195" s="20">
        <v>2.6225605000000001</v>
      </c>
      <c r="D195" s="20">
        <v>2.3264320000000001</v>
      </c>
      <c r="E195" s="20">
        <v>2.5662310000000002</v>
      </c>
      <c r="F195" s="20">
        <v>2.5284050000000002</v>
      </c>
      <c r="G195" s="20">
        <v>2.6344064999999999</v>
      </c>
      <c r="H195" s="20">
        <v>2.7301574999999998</v>
      </c>
      <c r="I195" s="20">
        <v>2.7546094999999999</v>
      </c>
      <c r="J195" s="20">
        <v>2.8069505000000001</v>
      </c>
      <c r="K195" s="20">
        <v>2.7216584999999998</v>
      </c>
      <c r="L195" s="20">
        <v>2.7630785000000002</v>
      </c>
      <c r="M195" s="20">
        <v>2.5768724999999999</v>
      </c>
      <c r="N195" s="20">
        <v>2.8872016</v>
      </c>
      <c r="O195" s="20">
        <v>2.6225605000000001</v>
      </c>
      <c r="P195" s="20">
        <v>2.3264320000000001</v>
      </c>
      <c r="Q195" s="20">
        <v>2.5662310000000002</v>
      </c>
      <c r="R195" s="20">
        <v>2.5284050000000002</v>
      </c>
      <c r="S195" s="20">
        <v>2.6344064999999999</v>
      </c>
      <c r="T195" s="20">
        <v>2.7301574999999998</v>
      </c>
      <c r="U195" s="20">
        <v>2.7546094999999999</v>
      </c>
      <c r="V195" s="20">
        <v>2.8069505000000001</v>
      </c>
      <c r="W195" s="20">
        <v>2.7216584999999998</v>
      </c>
      <c r="X195" s="20">
        <v>2.7630785000000002</v>
      </c>
      <c r="Y195" s="20">
        <v>2.5768724999999999</v>
      </c>
      <c r="Z195" s="20">
        <v>2.8872016</v>
      </c>
      <c r="AA195" s="20">
        <v>2.6225605000000001</v>
      </c>
      <c r="AB195" s="20">
        <v>2.409519</v>
      </c>
      <c r="AC195" s="20">
        <v>2.5662310000000002</v>
      </c>
      <c r="AD195" s="20">
        <v>2.5284050000000002</v>
      </c>
      <c r="AE195" s="20">
        <v>2.6344064999999999</v>
      </c>
      <c r="AF195" s="20">
        <v>2.7301574999999998</v>
      </c>
      <c r="AG195" s="20">
        <v>2.7546094999999999</v>
      </c>
      <c r="AH195" s="20">
        <v>2.8069505000000001</v>
      </c>
      <c r="AI195" s="20">
        <v>2.7216584999999998</v>
      </c>
      <c r="AJ195" s="20">
        <v>2.7630785000000002</v>
      </c>
      <c r="AK195" s="20">
        <v>2.5768724999999999</v>
      </c>
      <c r="AL195" s="20">
        <v>2.8872019999999998</v>
      </c>
      <c r="AM195" s="20">
        <v>2.6225605000000001</v>
      </c>
      <c r="AN195" s="20">
        <v>2.3264320000000001</v>
      </c>
      <c r="AO195" s="20">
        <v>2.5662310000000002</v>
      </c>
      <c r="AP195" s="20">
        <v>2.5284050000000002</v>
      </c>
      <c r="AQ195" s="20">
        <v>2.6344070000000004</v>
      </c>
      <c r="AR195" s="20">
        <v>2.7301574999999998</v>
      </c>
      <c r="AS195" s="20">
        <v>2.7546094999999999</v>
      </c>
      <c r="AT195" s="20">
        <v>2.8069505000000001</v>
      </c>
      <c r="AU195" s="20">
        <v>2.7216584999999998</v>
      </c>
      <c r="AV195" s="20">
        <v>2.7630785000000002</v>
      </c>
      <c r="AW195" s="20">
        <v>2.5768724999999999</v>
      </c>
      <c r="AX195" s="22">
        <v>2.8872019999999998</v>
      </c>
      <c r="AY195" s="16"/>
      <c r="AZ195" s="21">
        <f t="array" ref="AZ195">SUM(IF(YEAR($C$5:$AX$5)=AZ$5,$C195:$AX195))</f>
        <v>31.918563600000002</v>
      </c>
      <c r="BA195" s="20">
        <f t="array" ref="BA195">SUM(IF(YEAR($C$5:$AX$5)=BA$5,$C195:$AX195))</f>
        <v>31.918563600000002</v>
      </c>
      <c r="BB195" s="20">
        <f t="array" ref="BB195">SUM(IF(YEAR($C$5:$AX$5)=BB$5,$C195:$AX195))</f>
        <v>32.001651000000003</v>
      </c>
      <c r="BC195" s="22">
        <f t="array" ref="BC195">SUM(IF(YEAR($C$5:$AX$5)=BC$5,$C195:$AX195))</f>
        <v>31.918564499999999</v>
      </c>
      <c r="BE195" s="21">
        <f t="shared" si="20"/>
        <v>31.918563600000002</v>
      </c>
      <c r="BF195" s="20">
        <f t="shared" si="21"/>
        <v>32.001650599999998</v>
      </c>
      <c r="BG195" s="22">
        <f t="shared" si="22"/>
        <v>31.918564499999999</v>
      </c>
    </row>
    <row r="196" spans="2:59">
      <c r="B196" s="17">
        <v>57848</v>
      </c>
      <c r="C196" s="20">
        <v>0.72237039999999997</v>
      </c>
      <c r="D196" s="20">
        <v>0.64080340000000002</v>
      </c>
      <c r="E196" s="20">
        <v>0.70685480000000001</v>
      </c>
      <c r="F196" s="20">
        <v>0.69643580000000005</v>
      </c>
      <c r="G196" s="20">
        <v>0.72563339999999998</v>
      </c>
      <c r="H196" s="20">
        <v>0.7520078</v>
      </c>
      <c r="I196" s="20">
        <v>0.7587431</v>
      </c>
      <c r="J196" s="20">
        <v>0.77316019999999996</v>
      </c>
      <c r="K196" s="20">
        <v>0.74966690000000002</v>
      </c>
      <c r="L196" s="20">
        <v>0.76107590000000003</v>
      </c>
      <c r="M196" s="20">
        <v>0.70978589999999997</v>
      </c>
      <c r="N196" s="20">
        <v>0.795265</v>
      </c>
      <c r="O196" s="20">
        <v>0.72237039999999997</v>
      </c>
      <c r="P196" s="20">
        <v>0.64080340000000002</v>
      </c>
      <c r="Q196" s="20">
        <v>0.70685480000000001</v>
      </c>
      <c r="R196" s="20">
        <v>0.69643580000000005</v>
      </c>
      <c r="S196" s="20">
        <v>0.72563339999999998</v>
      </c>
      <c r="T196" s="20">
        <v>0.7520078</v>
      </c>
      <c r="U196" s="20">
        <v>0.7587431</v>
      </c>
      <c r="V196" s="20">
        <v>0.77316019999999996</v>
      </c>
      <c r="W196" s="20">
        <v>0.74966690000000002</v>
      </c>
      <c r="X196" s="20">
        <v>0.76107590000000003</v>
      </c>
      <c r="Y196" s="20">
        <v>0.70978589999999997</v>
      </c>
      <c r="Z196" s="20">
        <v>0.795265</v>
      </c>
      <c r="AA196" s="20">
        <v>0.72237039999999997</v>
      </c>
      <c r="AB196" s="20">
        <v>0.66368930000000004</v>
      </c>
      <c r="AC196" s="20">
        <v>0.70685480000000001</v>
      </c>
      <c r="AD196" s="20">
        <v>0.69643580000000005</v>
      </c>
      <c r="AE196" s="20">
        <v>0.72563339999999998</v>
      </c>
      <c r="AF196" s="20">
        <v>0.7520078</v>
      </c>
      <c r="AG196" s="20">
        <v>0.7587431</v>
      </c>
      <c r="AH196" s="20">
        <v>0.77316019999999996</v>
      </c>
      <c r="AI196" s="20">
        <v>0.74966690000000002</v>
      </c>
      <c r="AJ196" s="20">
        <v>0.76107590000000003</v>
      </c>
      <c r="AK196" s="20">
        <v>0.70978589999999997</v>
      </c>
      <c r="AL196" s="20">
        <v>0.795265</v>
      </c>
      <c r="AM196" s="20">
        <v>0.72237039999999997</v>
      </c>
      <c r="AN196" s="20">
        <v>0.64080340000000002</v>
      </c>
      <c r="AO196" s="20">
        <v>0.70685480000000001</v>
      </c>
      <c r="AP196" s="20">
        <v>0.69643580000000005</v>
      </c>
      <c r="AQ196" s="20">
        <v>0.72563339999999998</v>
      </c>
      <c r="AR196" s="20">
        <v>0.7520078</v>
      </c>
      <c r="AS196" s="20">
        <v>0.7587431</v>
      </c>
      <c r="AT196" s="20">
        <v>0.77316019999999996</v>
      </c>
      <c r="AU196" s="20">
        <v>0.74966690000000002</v>
      </c>
      <c r="AV196" s="20">
        <v>0.76107590000000003</v>
      </c>
      <c r="AW196" s="20">
        <v>0.70978589999999997</v>
      </c>
      <c r="AX196" s="22">
        <v>0.795265</v>
      </c>
      <c r="AY196" s="16"/>
      <c r="AZ196" s="21">
        <f t="array" ref="AZ196">SUM(IF(YEAR($C$5:$AX$5)=AZ$5,$C196:$AX196))</f>
        <v>8.7918026000000005</v>
      </c>
      <c r="BA196" s="20">
        <f t="array" ref="BA196">SUM(IF(YEAR($C$5:$AX$5)=BA$5,$C196:$AX196))</f>
        <v>8.7918026000000005</v>
      </c>
      <c r="BB196" s="20">
        <f t="array" ref="BB196">SUM(IF(YEAR($C$5:$AX$5)=BB$5,$C196:$AX196))</f>
        <v>8.8146885000000026</v>
      </c>
      <c r="BC196" s="22">
        <f t="array" ref="BC196">SUM(IF(YEAR($C$5:$AX$5)=BC$5,$C196:$AX196))</f>
        <v>8.7918026000000005</v>
      </c>
      <c r="BE196" s="21">
        <f t="shared" si="20"/>
        <v>8.7918026000000005</v>
      </c>
      <c r="BF196" s="20">
        <f t="shared" si="21"/>
        <v>8.814688499999999</v>
      </c>
      <c r="BG196" s="22">
        <f t="shared" si="22"/>
        <v>8.7918026000000005</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2.7895029999999998</v>
      </c>
      <c r="D198" s="20">
        <v>2.5881980000000002</v>
      </c>
      <c r="E198" s="20">
        <v>4.1241709999999996</v>
      </c>
      <c r="F198" s="20">
        <v>4.6153320000000004</v>
      </c>
      <c r="G198" s="20">
        <v>3.966078</v>
      </c>
      <c r="H198" s="20">
        <v>5.5987210000000003</v>
      </c>
      <c r="I198" s="20">
        <v>7.1295130000000002</v>
      </c>
      <c r="J198" s="20">
        <v>6.4572580000000004</v>
      </c>
      <c r="K198" s="20">
        <v>4.5675489999999996</v>
      </c>
      <c r="L198" s="20">
        <v>4.4267510000000003</v>
      </c>
      <c r="M198" s="20">
        <v>4.989636</v>
      </c>
      <c r="N198" s="20">
        <v>3.5799590000000001</v>
      </c>
      <c r="O198" s="20">
        <v>3.429529</v>
      </c>
      <c r="P198" s="20">
        <v>2.9157280000000001</v>
      </c>
      <c r="Q198" s="20">
        <v>5.1188830000000003</v>
      </c>
      <c r="R198" s="20">
        <v>4.5882360000000002</v>
      </c>
      <c r="S198" s="20">
        <v>4.0725210000000001</v>
      </c>
      <c r="T198" s="20">
        <v>5.6756169999999999</v>
      </c>
      <c r="U198" s="20">
        <v>7.092365</v>
      </c>
      <c r="V198" s="20">
        <v>6.510853</v>
      </c>
      <c r="W198" s="20">
        <v>4.623964</v>
      </c>
      <c r="X198" s="20">
        <v>5.0043689999999996</v>
      </c>
      <c r="Y198" s="20">
        <v>4.5880749999999999</v>
      </c>
      <c r="Z198" s="20">
        <v>4.8137169999999996</v>
      </c>
      <c r="AA198" s="20">
        <v>3.3929200000000002</v>
      </c>
      <c r="AB198" s="20">
        <v>3.1872220000000002</v>
      </c>
      <c r="AC198" s="20">
        <v>5.0615459999999999</v>
      </c>
      <c r="AD198" s="20">
        <v>4.9894809999999996</v>
      </c>
      <c r="AE198" s="20">
        <v>4.5395310000000002</v>
      </c>
      <c r="AF198" s="20">
        <v>5.3239749999999999</v>
      </c>
      <c r="AG198" s="20">
        <v>7.1953800000000001</v>
      </c>
      <c r="AH198" s="20">
        <v>6.9534649999999996</v>
      </c>
      <c r="AI198" s="20">
        <v>4.7817290000000003</v>
      </c>
      <c r="AJ198" s="20">
        <v>4.8931050000000003</v>
      </c>
      <c r="AK198" s="20">
        <v>4.6500170000000001</v>
      </c>
      <c r="AL198" s="20">
        <v>5.4031190000000002</v>
      </c>
      <c r="AM198" s="20">
        <v>4.8871089999999997</v>
      </c>
      <c r="AN198" s="20">
        <v>4.180498</v>
      </c>
      <c r="AO198" s="20">
        <v>5.5853419999999998</v>
      </c>
      <c r="AP198" s="20">
        <v>5.2732299999999999</v>
      </c>
      <c r="AQ198" s="20">
        <v>4.997916</v>
      </c>
      <c r="AR198" s="20">
        <v>5.6567619999999996</v>
      </c>
      <c r="AS198" s="20">
        <v>7.5016569999999998</v>
      </c>
      <c r="AT198" s="20">
        <v>7.112781</v>
      </c>
      <c r="AU198" s="20">
        <v>4.9309269999999996</v>
      </c>
      <c r="AV198" s="20">
        <v>5.5453659999999996</v>
      </c>
      <c r="AW198" s="20">
        <v>5.1648529999999999</v>
      </c>
      <c r="AX198" s="22">
        <v>5.497528</v>
      </c>
      <c r="AZ198" s="21">
        <f t="array" ref="AZ198">SUM(IF(YEAR($C$5:$AX$5)=AZ$5,$C198:$AX198))</f>
        <v>54.832669000000003</v>
      </c>
      <c r="BA198" s="20">
        <f t="array" ref="BA198">SUM(IF(YEAR($C$5:$AX$5)=BA$5,$C198:$AX198))</f>
        <v>58.433856999999989</v>
      </c>
      <c r="BB198" s="20">
        <f t="array" ref="BB198">SUM(IF(YEAR($C$5:$AX$5)=BB$5,$C198:$AX198))</f>
        <v>60.371489999999994</v>
      </c>
      <c r="BC198" s="22">
        <f t="array" ref="BC198">SUM(IF(YEAR($C$5:$AX$5)=BC$5,$C198:$AX198))</f>
        <v>66.333968999999996</v>
      </c>
      <c r="BE198" s="21">
        <f t="shared" si="20"/>
        <v>56.874284000000003</v>
      </c>
      <c r="BF198" s="20">
        <f t="shared" si="21"/>
        <v>59.479659999999996</v>
      </c>
      <c r="BG198" s="22">
        <f t="shared" si="22"/>
        <v>64.124884999999992</v>
      </c>
    </row>
    <row r="199" spans="2:59" s="16" customFormat="1">
      <c r="B199" s="17">
        <v>58110</v>
      </c>
      <c r="C199" s="20">
        <v>0</v>
      </c>
      <c r="D199" s="20">
        <v>0</v>
      </c>
      <c r="E199" s="20">
        <v>0</v>
      </c>
      <c r="F199" s="20">
        <v>0</v>
      </c>
      <c r="G199" s="20">
        <v>0</v>
      </c>
      <c r="H199" s="20">
        <v>0</v>
      </c>
      <c r="I199" s="20">
        <v>2.0125239999999999E-4</v>
      </c>
      <c r="J199" s="20">
        <v>0</v>
      </c>
      <c r="K199" s="20">
        <v>0</v>
      </c>
      <c r="L199" s="20">
        <v>0</v>
      </c>
      <c r="M199" s="20">
        <v>0</v>
      </c>
      <c r="N199" s="20">
        <v>0</v>
      </c>
      <c r="O199" s="20">
        <v>0</v>
      </c>
      <c r="P199" s="20">
        <v>0</v>
      </c>
      <c r="Q199" s="20">
        <v>0</v>
      </c>
      <c r="R199" s="20">
        <v>0</v>
      </c>
      <c r="S199" s="20">
        <v>0</v>
      </c>
      <c r="T199" s="20">
        <v>0</v>
      </c>
      <c r="U199" s="20">
        <v>6.8425830000000002E-3</v>
      </c>
      <c r="V199" s="20">
        <v>3.2200390000000001E-3</v>
      </c>
      <c r="W199" s="20">
        <v>0</v>
      </c>
      <c r="X199" s="20">
        <v>0</v>
      </c>
      <c r="Y199" s="20">
        <v>0</v>
      </c>
      <c r="Z199" s="20">
        <v>0</v>
      </c>
      <c r="AA199" s="20">
        <v>8.042015E-4</v>
      </c>
      <c r="AB199" s="20">
        <v>0</v>
      </c>
      <c r="AC199" s="20">
        <v>0</v>
      </c>
      <c r="AD199" s="20">
        <v>0</v>
      </c>
      <c r="AE199" s="20">
        <v>0</v>
      </c>
      <c r="AF199" s="20">
        <v>0</v>
      </c>
      <c r="AG199" s="20">
        <v>7.6475930000000003E-3</v>
      </c>
      <c r="AH199" s="20">
        <v>5.3483819999999996E-3</v>
      </c>
      <c r="AI199" s="20">
        <v>0</v>
      </c>
      <c r="AJ199" s="20">
        <v>0</v>
      </c>
      <c r="AK199" s="20">
        <v>0</v>
      </c>
      <c r="AL199" s="20">
        <v>0</v>
      </c>
      <c r="AM199" s="20">
        <v>0</v>
      </c>
      <c r="AN199" s="20">
        <v>0</v>
      </c>
      <c r="AO199" s="20">
        <v>0</v>
      </c>
      <c r="AP199" s="20">
        <v>0</v>
      </c>
      <c r="AQ199" s="20">
        <v>0</v>
      </c>
      <c r="AR199" s="20">
        <v>0</v>
      </c>
      <c r="AS199" s="20">
        <v>9.8613699999999995E-3</v>
      </c>
      <c r="AT199" s="20">
        <v>5.0313110000000001E-3</v>
      </c>
      <c r="AU199" s="20">
        <v>0</v>
      </c>
      <c r="AV199" s="20">
        <v>0</v>
      </c>
      <c r="AW199" s="20">
        <v>0</v>
      </c>
      <c r="AX199" s="22">
        <v>0</v>
      </c>
      <c r="AZ199" s="21">
        <f t="array" ref="AZ199">SUM(IF(YEAR($C$5:$AX$5)=AZ$5,$C199:$AX199))</f>
        <v>2.0125239999999999E-4</v>
      </c>
      <c r="BA199" s="20">
        <f t="array" ref="BA199">SUM(IF(YEAR($C$5:$AX$5)=BA$5,$C199:$AX199))</f>
        <v>1.0062622E-2</v>
      </c>
      <c r="BB199" s="20">
        <f t="array" ref="BB199">SUM(IF(YEAR($C$5:$AX$5)=BB$5,$C199:$AX199))</f>
        <v>1.3800176500000001E-2</v>
      </c>
      <c r="BC199" s="22">
        <f t="array" ref="BC199">SUM(IF(YEAR($C$5:$AX$5)=BC$5,$C199:$AX199))</f>
        <v>1.4892681E-2</v>
      </c>
      <c r="BE199" s="21">
        <f t="shared" ref="BE199:BE253" si="23">SUM(H199:S199)</f>
        <v>2.0125239999999999E-4</v>
      </c>
      <c r="BF199" s="20">
        <f t="shared" ref="BF199:BF253" si="24">SUM(T199:AE199)</f>
        <v>1.0866823500000001E-2</v>
      </c>
      <c r="BG199" s="22">
        <f t="shared" ref="BG199:BG253" si="25">SUM(AF199:AQ199)</f>
        <v>1.2995975E-2</v>
      </c>
    </row>
    <row r="200" spans="2:59" s="16" customFormat="1">
      <c r="B200" s="17">
        <v>58165</v>
      </c>
      <c r="C200" s="20">
        <v>0.21484829999999999</v>
      </c>
      <c r="D200" s="20">
        <v>0.2126383</v>
      </c>
      <c r="E200" s="20">
        <v>0.26111849999999998</v>
      </c>
      <c r="F200" s="20">
        <v>0.2402251</v>
      </c>
      <c r="G200" s="20">
        <v>0.28318369999999998</v>
      </c>
      <c r="H200" s="20">
        <v>0.305786</v>
      </c>
      <c r="I200" s="20">
        <v>0.41427720000000001</v>
      </c>
      <c r="J200" s="20">
        <v>0.36611320000000003</v>
      </c>
      <c r="K200" s="20">
        <v>0.33605679999999999</v>
      </c>
      <c r="L200" s="20">
        <v>0.2824643</v>
      </c>
      <c r="M200" s="20">
        <v>0.25197190000000003</v>
      </c>
      <c r="N200" s="20">
        <v>0.25063049999999998</v>
      </c>
      <c r="O200" s="20">
        <v>0.21484829999999999</v>
      </c>
      <c r="P200" s="20">
        <v>0.2126383</v>
      </c>
      <c r="Q200" s="20">
        <v>0.26111849999999998</v>
      </c>
      <c r="R200" s="20">
        <v>0.2402251</v>
      </c>
      <c r="S200" s="20">
        <v>0.28318359999999998</v>
      </c>
      <c r="T200" s="20">
        <v>0.305786</v>
      </c>
      <c r="U200" s="20">
        <v>0.41427720000000001</v>
      </c>
      <c r="V200" s="20">
        <v>0.36611320000000003</v>
      </c>
      <c r="W200" s="20">
        <v>0.33605679999999999</v>
      </c>
      <c r="X200" s="20">
        <v>0.2824643</v>
      </c>
      <c r="Y200" s="20">
        <v>0.25197190000000003</v>
      </c>
      <c r="Z200" s="20">
        <v>0.25063049999999998</v>
      </c>
      <c r="AA200" s="20">
        <v>0.21484829999999999</v>
      </c>
      <c r="AB200" s="20">
        <v>0.2202325</v>
      </c>
      <c r="AC200" s="20">
        <v>0.26111849999999998</v>
      </c>
      <c r="AD200" s="20">
        <v>0.2402251</v>
      </c>
      <c r="AE200" s="20">
        <v>0.28318359999999998</v>
      </c>
      <c r="AF200" s="20">
        <v>0.305786</v>
      </c>
      <c r="AG200" s="20">
        <v>0.41427720000000001</v>
      </c>
      <c r="AH200" s="20">
        <v>0.36611320000000003</v>
      </c>
      <c r="AI200" s="20">
        <v>0.33605679999999999</v>
      </c>
      <c r="AJ200" s="20">
        <v>0.2824643</v>
      </c>
      <c r="AK200" s="20">
        <v>0.25197190000000003</v>
      </c>
      <c r="AL200" s="20">
        <v>0.25063049999999998</v>
      </c>
      <c r="AM200" s="20">
        <v>0.21484829999999999</v>
      </c>
      <c r="AN200" s="20">
        <v>0.2126383</v>
      </c>
      <c r="AO200" s="20">
        <v>0.26111849999999998</v>
      </c>
      <c r="AP200" s="20">
        <v>0.2402251</v>
      </c>
      <c r="AQ200" s="20">
        <v>0.28318359999999998</v>
      </c>
      <c r="AR200" s="20">
        <v>0.305786</v>
      </c>
      <c r="AS200" s="20">
        <v>0.41427720000000001</v>
      </c>
      <c r="AT200" s="20">
        <v>0.36611320000000003</v>
      </c>
      <c r="AU200" s="20">
        <v>0.33605679999999999</v>
      </c>
      <c r="AV200" s="20">
        <v>0.2824643</v>
      </c>
      <c r="AW200" s="20">
        <v>0.25197190000000003</v>
      </c>
      <c r="AX200" s="22">
        <v>0.25063049999999998</v>
      </c>
      <c r="AZ200" s="21">
        <f t="array" ref="AZ200">SUM(IF(YEAR($C$5:$AX$5)=AZ$5,$C200:$AX200))</f>
        <v>3.4193138000000003</v>
      </c>
      <c r="BA200" s="20">
        <f t="array" ref="BA200">SUM(IF(YEAR($C$5:$AX$5)=BA$5,$C200:$AX200))</f>
        <v>3.4193137</v>
      </c>
      <c r="BB200" s="20">
        <f t="array" ref="BB200">SUM(IF(YEAR($C$5:$AX$5)=BB$5,$C200:$AX200))</f>
        <v>3.4269078999999998</v>
      </c>
      <c r="BC200" s="22">
        <f t="array" ref="BC200">SUM(IF(YEAR($C$5:$AX$5)=BC$5,$C200:$AX200))</f>
        <v>3.4193137</v>
      </c>
      <c r="BE200" s="21">
        <f t="shared" si="23"/>
        <v>3.4193136999999996</v>
      </c>
      <c r="BF200" s="20">
        <f t="shared" si="24"/>
        <v>3.4269078999999993</v>
      </c>
      <c r="BG200" s="22">
        <f t="shared" si="25"/>
        <v>3.4193136999999996</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0.55467614999999992</v>
      </c>
      <c r="D202" s="20">
        <v>0.57519535999999993</v>
      </c>
      <c r="E202" s="20">
        <v>0.87616530000000004</v>
      </c>
      <c r="F202" s="20">
        <v>1.1809863999999999</v>
      </c>
      <c r="G202" s="20">
        <v>1.5627266999999998</v>
      </c>
      <c r="H202" s="20">
        <v>1.4247403999999999</v>
      </c>
      <c r="I202" s="20">
        <v>2.1453953000000001</v>
      </c>
      <c r="J202" s="20">
        <v>1.5462899999999999</v>
      </c>
      <c r="K202" s="20">
        <v>1.2855436</v>
      </c>
      <c r="L202" s="20">
        <v>1.0808549999999999</v>
      </c>
      <c r="M202" s="20">
        <v>0.86452160000000011</v>
      </c>
      <c r="N202" s="20">
        <v>0.92493080000000005</v>
      </c>
      <c r="O202" s="20">
        <v>0.55467614999999992</v>
      </c>
      <c r="P202" s="20">
        <v>0.57519545999999999</v>
      </c>
      <c r="Q202" s="20">
        <v>0.87616530000000004</v>
      </c>
      <c r="R202" s="20">
        <v>1.1809864999999999</v>
      </c>
      <c r="S202" s="20">
        <v>1.5627266999999998</v>
      </c>
      <c r="T202" s="20">
        <v>1.4247405</v>
      </c>
      <c r="U202" s="20">
        <v>2.1453953000000001</v>
      </c>
      <c r="V202" s="20">
        <v>1.5462900999999998</v>
      </c>
      <c r="W202" s="20">
        <v>1.2855436</v>
      </c>
      <c r="X202" s="20">
        <v>1.0808549999999999</v>
      </c>
      <c r="Y202" s="20">
        <v>0.86452160000000011</v>
      </c>
      <c r="Z202" s="20">
        <v>0.92493080000000005</v>
      </c>
      <c r="AA202" s="20">
        <v>0.55467614999999992</v>
      </c>
      <c r="AB202" s="20">
        <v>0.59573816999999996</v>
      </c>
      <c r="AC202" s="20">
        <v>0.87616530000000004</v>
      </c>
      <c r="AD202" s="20">
        <v>1.1809864999999999</v>
      </c>
      <c r="AE202" s="20">
        <v>1.5627267</v>
      </c>
      <c r="AF202" s="20">
        <v>1.4247404000000001</v>
      </c>
      <c r="AG202" s="20">
        <v>2.1453956999999999</v>
      </c>
      <c r="AH202" s="20">
        <v>1.5462901</v>
      </c>
      <c r="AI202" s="20">
        <v>1.2855436</v>
      </c>
      <c r="AJ202" s="20">
        <v>1.0808549999999999</v>
      </c>
      <c r="AK202" s="20">
        <v>0.8645216</v>
      </c>
      <c r="AL202" s="20">
        <v>0.92493080000000005</v>
      </c>
      <c r="AM202" s="20">
        <v>0.55467624999999998</v>
      </c>
      <c r="AN202" s="20">
        <v>0.57519545999999999</v>
      </c>
      <c r="AO202" s="20">
        <v>0.87616540000000009</v>
      </c>
      <c r="AP202" s="20">
        <v>1.1809869</v>
      </c>
      <c r="AQ202" s="20">
        <v>1.5627267</v>
      </c>
      <c r="AR202" s="20">
        <v>1.4247405</v>
      </c>
      <c r="AS202" s="20">
        <v>2.1453956999999999</v>
      </c>
      <c r="AT202" s="20">
        <v>1.5462900999999998</v>
      </c>
      <c r="AU202" s="20">
        <v>1.2855436</v>
      </c>
      <c r="AV202" s="20">
        <v>1.0808551</v>
      </c>
      <c r="AW202" s="20">
        <v>0.8645216</v>
      </c>
      <c r="AX202" s="22">
        <v>0.92493080000000005</v>
      </c>
      <c r="AZ202" s="21">
        <f t="array" ref="AZ202">SUM(IF(YEAR($C$5:$AX$5)=AZ$5,$C202:$AX202))</f>
        <v>14.022026609999999</v>
      </c>
      <c r="BA202" s="20">
        <f t="array" ref="BA202">SUM(IF(YEAR($C$5:$AX$5)=BA$5,$C202:$AX202))</f>
        <v>14.02202701</v>
      </c>
      <c r="BB202" s="20">
        <f t="array" ref="BB202">SUM(IF(YEAR($C$5:$AX$5)=BB$5,$C202:$AX202))</f>
        <v>14.042570020000001</v>
      </c>
      <c r="BC202" s="22">
        <f t="array" ref="BC202">SUM(IF(YEAR($C$5:$AX$5)=BC$5,$C202:$AX202))</f>
        <v>14.022028109999999</v>
      </c>
      <c r="BE202" s="21">
        <f t="shared" si="23"/>
        <v>14.02202681</v>
      </c>
      <c r="BF202" s="20">
        <f t="shared" si="24"/>
        <v>14.042569720000001</v>
      </c>
      <c r="BG202" s="22">
        <f t="shared" si="25"/>
        <v>14.02202791</v>
      </c>
    </row>
    <row r="203" spans="2:59" s="16" customFormat="1">
      <c r="B203" s="17">
        <v>58208</v>
      </c>
      <c r="C203" s="20">
        <v>2.9764067999999999</v>
      </c>
      <c r="D203" s="20">
        <v>2.6403234000000002</v>
      </c>
      <c r="E203" s="20">
        <v>2.9124767999999994</v>
      </c>
      <c r="F203" s="20">
        <v>2.8695474000000001</v>
      </c>
      <c r="G203" s="20">
        <v>2.9898509999999998</v>
      </c>
      <c r="H203" s="20">
        <v>3.0985206000000001</v>
      </c>
      <c r="I203" s="20">
        <v>3.1262718</v>
      </c>
      <c r="J203" s="20">
        <v>3.1856748000000001</v>
      </c>
      <c r="K203" s="20">
        <v>3.0888750000000003</v>
      </c>
      <c r="L203" s="20">
        <v>3.1358838000000002</v>
      </c>
      <c r="M203" s="20">
        <v>2.9245542000000002</v>
      </c>
      <c r="N203" s="20">
        <v>3.2767542000000005</v>
      </c>
      <c r="O203" s="20">
        <v>2.9764067999999999</v>
      </c>
      <c r="P203" s="20">
        <v>2.6403234000000002</v>
      </c>
      <c r="Q203" s="20">
        <v>2.9124767999999994</v>
      </c>
      <c r="R203" s="20">
        <v>2.8695474000000001</v>
      </c>
      <c r="S203" s="20">
        <v>2.9898509999999998</v>
      </c>
      <c r="T203" s="20">
        <v>3.0985206000000001</v>
      </c>
      <c r="U203" s="20">
        <v>3.1262718</v>
      </c>
      <c r="V203" s="20">
        <v>3.1856748000000001</v>
      </c>
      <c r="W203" s="20">
        <v>3.0888755999999997</v>
      </c>
      <c r="X203" s="20">
        <v>3.1358838000000002</v>
      </c>
      <c r="Y203" s="20">
        <v>2.9245542000000002</v>
      </c>
      <c r="Z203" s="20">
        <v>3.2767542000000005</v>
      </c>
      <c r="AA203" s="20">
        <v>2.9764067999999999</v>
      </c>
      <c r="AB203" s="20">
        <v>2.7346206</v>
      </c>
      <c r="AC203" s="20">
        <v>2.9124767999999994</v>
      </c>
      <c r="AD203" s="20">
        <v>2.8695474000000001</v>
      </c>
      <c r="AE203" s="20">
        <v>2.9898509999999998</v>
      </c>
      <c r="AF203" s="20">
        <v>3.0985206000000001</v>
      </c>
      <c r="AG203" s="20">
        <v>3.1262718</v>
      </c>
      <c r="AH203" s="20">
        <v>3.1856748000000001</v>
      </c>
      <c r="AI203" s="20">
        <v>3.0888755999999997</v>
      </c>
      <c r="AJ203" s="20">
        <v>3.1358838000000002</v>
      </c>
      <c r="AK203" s="20">
        <v>2.9245542000000002</v>
      </c>
      <c r="AL203" s="20">
        <v>3.2767542000000005</v>
      </c>
      <c r="AM203" s="20">
        <v>2.9764067999999999</v>
      </c>
      <c r="AN203" s="20">
        <v>2.6403234000000002</v>
      </c>
      <c r="AO203" s="20">
        <v>2.9124767999999994</v>
      </c>
      <c r="AP203" s="20">
        <v>2.8695474000000001</v>
      </c>
      <c r="AQ203" s="20">
        <v>2.9898509999999998</v>
      </c>
      <c r="AR203" s="20">
        <v>3.0985206000000001</v>
      </c>
      <c r="AS203" s="20">
        <v>3.1262718</v>
      </c>
      <c r="AT203" s="20">
        <v>3.1856748000000001</v>
      </c>
      <c r="AU203" s="20">
        <v>3.0888755999999997</v>
      </c>
      <c r="AV203" s="20">
        <v>3.1358838000000002</v>
      </c>
      <c r="AW203" s="20">
        <v>2.9245542000000002</v>
      </c>
      <c r="AX203" s="22">
        <v>3.2767542000000005</v>
      </c>
      <c r="AZ203" s="21">
        <f t="array" ref="AZ203">SUM(IF(YEAR($C$5:$AX$5)=AZ$5,$C203:$AX203))</f>
        <v>36.225139800000008</v>
      </c>
      <c r="BA203" s="20">
        <f t="array" ref="BA203">SUM(IF(YEAR($C$5:$AX$5)=BA$5,$C203:$AX203))</f>
        <v>36.225140400000008</v>
      </c>
      <c r="BB203" s="20">
        <f t="array" ref="BB203">SUM(IF(YEAR($C$5:$AX$5)=BB$5,$C203:$AX203))</f>
        <v>36.319437600000008</v>
      </c>
      <c r="BC203" s="22">
        <f t="array" ref="BC203">SUM(IF(YEAR($C$5:$AX$5)=BC$5,$C203:$AX203))</f>
        <v>36.225140400000008</v>
      </c>
      <c r="BE203" s="21">
        <f t="shared" si="23"/>
        <v>36.225139800000001</v>
      </c>
      <c r="BF203" s="20">
        <f t="shared" si="24"/>
        <v>36.319437600000001</v>
      </c>
      <c r="BG203" s="22">
        <f t="shared" si="25"/>
        <v>36.225140400000001</v>
      </c>
    </row>
    <row r="204" spans="2:59" s="16" customFormat="1">
      <c r="B204" s="17">
        <v>58235</v>
      </c>
      <c r="C204" s="20">
        <v>1.0394260000000001E-2</v>
      </c>
      <c r="D204" s="20">
        <v>0</v>
      </c>
      <c r="E204" s="20">
        <v>0</v>
      </c>
      <c r="F204" s="20">
        <v>0</v>
      </c>
      <c r="G204" s="20">
        <v>0</v>
      </c>
      <c r="H204" s="20">
        <v>0</v>
      </c>
      <c r="I204" s="20">
        <v>4.9591139999999999E-2</v>
      </c>
      <c r="J204" s="20">
        <v>3.4115159999999999E-2</v>
      </c>
      <c r="K204" s="20">
        <v>0</v>
      </c>
      <c r="L204" s="20">
        <v>0</v>
      </c>
      <c r="M204" s="20">
        <v>0</v>
      </c>
      <c r="N204" s="20">
        <v>0</v>
      </c>
      <c r="O204" s="20">
        <v>0</v>
      </c>
      <c r="P204" s="20">
        <v>0</v>
      </c>
      <c r="Q204" s="20">
        <v>0</v>
      </c>
      <c r="R204" s="20">
        <v>0</v>
      </c>
      <c r="S204" s="20">
        <v>0</v>
      </c>
      <c r="T204" s="20">
        <v>0</v>
      </c>
      <c r="U204" s="20">
        <v>0.164268</v>
      </c>
      <c r="V204" s="20">
        <v>7.8480359999999999E-2</v>
      </c>
      <c r="W204" s="20">
        <v>0</v>
      </c>
      <c r="X204" s="20">
        <v>0</v>
      </c>
      <c r="Y204" s="20">
        <v>0</v>
      </c>
      <c r="Z204" s="20">
        <v>0</v>
      </c>
      <c r="AA204" s="20">
        <v>1.7330249999999998E-2</v>
      </c>
      <c r="AB204" s="20">
        <v>0</v>
      </c>
      <c r="AC204" s="20">
        <v>0</v>
      </c>
      <c r="AD204" s="20">
        <v>0</v>
      </c>
      <c r="AE204" s="20">
        <v>0</v>
      </c>
      <c r="AF204" s="20">
        <v>0</v>
      </c>
      <c r="AG204" s="20">
        <v>0.17025090000000001</v>
      </c>
      <c r="AH204" s="20">
        <v>0.15759790000000001</v>
      </c>
      <c r="AI204" s="20">
        <v>0</v>
      </c>
      <c r="AJ204" s="20">
        <v>0</v>
      </c>
      <c r="AK204" s="20">
        <v>0</v>
      </c>
      <c r="AL204" s="20">
        <v>0</v>
      </c>
      <c r="AM204" s="20">
        <v>0</v>
      </c>
      <c r="AN204" s="20">
        <v>0</v>
      </c>
      <c r="AO204" s="20">
        <v>0</v>
      </c>
      <c r="AP204" s="20">
        <v>0</v>
      </c>
      <c r="AQ204" s="20">
        <v>0</v>
      </c>
      <c r="AR204" s="20">
        <v>0</v>
      </c>
      <c r="AS204" s="20">
        <v>0.20180690000000001</v>
      </c>
      <c r="AT204" s="20">
        <v>0.13504099999999999</v>
      </c>
      <c r="AU204" s="20">
        <v>0</v>
      </c>
      <c r="AV204" s="20">
        <v>0</v>
      </c>
      <c r="AW204" s="20">
        <v>0</v>
      </c>
      <c r="AX204" s="22">
        <v>0</v>
      </c>
      <c r="AZ204" s="21">
        <f t="array" ref="AZ204">SUM(IF(YEAR($C$5:$AX$5)=AZ$5,$C204:$AX204))</f>
        <v>9.410056E-2</v>
      </c>
      <c r="BA204" s="20">
        <f t="array" ref="BA204">SUM(IF(YEAR($C$5:$AX$5)=BA$5,$C204:$AX204))</f>
        <v>0.24274836</v>
      </c>
      <c r="BB204" s="20">
        <f t="array" ref="BB204">SUM(IF(YEAR($C$5:$AX$5)=BB$5,$C204:$AX204))</f>
        <v>0.34517905000000004</v>
      </c>
      <c r="BC204" s="22">
        <f t="array" ref="BC204">SUM(IF(YEAR($C$5:$AX$5)=BC$5,$C204:$AX204))</f>
        <v>0.33684789999999998</v>
      </c>
      <c r="BE204" s="21">
        <f t="shared" si="23"/>
        <v>8.3706299999999997E-2</v>
      </c>
      <c r="BF204" s="20">
        <f t="shared" si="24"/>
        <v>0.26007860999999999</v>
      </c>
      <c r="BG204" s="22">
        <f t="shared" si="25"/>
        <v>0.32784880000000005</v>
      </c>
    </row>
    <row r="205" spans="2:59" s="16" customFormat="1">
      <c r="B205" s="17">
        <v>58246</v>
      </c>
      <c r="C205" s="20">
        <v>0.77522159999999996</v>
      </c>
      <c r="D205" s="20">
        <v>0.66181160000000006</v>
      </c>
      <c r="E205" s="20">
        <v>0.65810599999999997</v>
      </c>
      <c r="F205" s="20">
        <v>0.79148419999999997</v>
      </c>
      <c r="G205" s="20">
        <v>0.88872739999999995</v>
      </c>
      <c r="H205" s="20">
        <v>0.95329059999999999</v>
      </c>
      <c r="I205" s="20">
        <v>0.90912800000000005</v>
      </c>
      <c r="J205" s="20">
        <v>0.90787220000000002</v>
      </c>
      <c r="K205" s="20">
        <v>0.84083779999999997</v>
      </c>
      <c r="L205" s="20">
        <v>0.82658259999999995</v>
      </c>
      <c r="M205" s="20">
        <v>0.82466819999999996</v>
      </c>
      <c r="N205" s="20">
        <v>0.81634240000000002</v>
      </c>
      <c r="O205" s="20">
        <v>0.77522159999999996</v>
      </c>
      <c r="P205" s="20">
        <v>0.66181160000000006</v>
      </c>
      <c r="Q205" s="20">
        <v>0.65810599999999997</v>
      </c>
      <c r="R205" s="20">
        <v>0.79148419999999997</v>
      </c>
      <c r="S205" s="20">
        <v>0.88872739999999995</v>
      </c>
      <c r="T205" s="20">
        <v>0.95329059999999999</v>
      </c>
      <c r="U205" s="20">
        <v>0.90912800000000005</v>
      </c>
      <c r="V205" s="20">
        <v>0.90787220000000002</v>
      </c>
      <c r="W205" s="20">
        <v>0.84083779999999997</v>
      </c>
      <c r="X205" s="20">
        <v>0.82658259999999995</v>
      </c>
      <c r="Y205" s="20">
        <v>0.82466819999999996</v>
      </c>
      <c r="Z205" s="20">
        <v>0.81634240000000002</v>
      </c>
      <c r="AA205" s="20">
        <v>0.77522159999999996</v>
      </c>
      <c r="AB205" s="20">
        <v>0.68544760000000005</v>
      </c>
      <c r="AC205" s="20">
        <v>0.65810599999999997</v>
      </c>
      <c r="AD205" s="20">
        <v>0.79148419999999997</v>
      </c>
      <c r="AE205" s="20">
        <v>0.88872739999999995</v>
      </c>
      <c r="AF205" s="20">
        <v>0.95329059999999999</v>
      </c>
      <c r="AG205" s="20">
        <v>0.90912800000000005</v>
      </c>
      <c r="AH205" s="20">
        <v>0.90787220000000002</v>
      </c>
      <c r="AI205" s="20">
        <v>0.84083779999999997</v>
      </c>
      <c r="AJ205" s="20">
        <v>0.82658259999999995</v>
      </c>
      <c r="AK205" s="20">
        <v>0.82466819999999996</v>
      </c>
      <c r="AL205" s="20">
        <v>0.81634240000000002</v>
      </c>
      <c r="AM205" s="20">
        <v>0.77522159999999996</v>
      </c>
      <c r="AN205" s="20">
        <v>0.66181160000000006</v>
      </c>
      <c r="AO205" s="20">
        <v>0.65810599999999997</v>
      </c>
      <c r="AP205" s="20">
        <v>0.79148419999999997</v>
      </c>
      <c r="AQ205" s="20">
        <v>0.88872759999999995</v>
      </c>
      <c r="AR205" s="20">
        <v>0.95329059999999999</v>
      </c>
      <c r="AS205" s="20">
        <v>0.90912800000000005</v>
      </c>
      <c r="AT205" s="20">
        <v>0.90787220000000002</v>
      </c>
      <c r="AU205" s="20">
        <v>0.84083779999999997</v>
      </c>
      <c r="AV205" s="20">
        <v>0.82658259999999995</v>
      </c>
      <c r="AW205" s="20">
        <v>0.82466819999999996</v>
      </c>
      <c r="AX205" s="22">
        <v>0.81634240000000002</v>
      </c>
      <c r="AZ205" s="21">
        <f t="array" ref="AZ205">SUM(IF(YEAR($C$5:$AX$5)=AZ$5,$C205:$AX205))</f>
        <v>9.8540726000000003</v>
      </c>
      <c r="BA205" s="20">
        <f t="array" ref="BA205">SUM(IF(YEAR($C$5:$AX$5)=BA$5,$C205:$AX205))</f>
        <v>9.8540726000000003</v>
      </c>
      <c r="BB205" s="20">
        <f t="array" ref="BB205">SUM(IF(YEAR($C$5:$AX$5)=BB$5,$C205:$AX205))</f>
        <v>9.8777086000000001</v>
      </c>
      <c r="BC205" s="22">
        <f t="array" ref="BC205">SUM(IF(YEAR($C$5:$AX$5)=BC$5,$C205:$AX205))</f>
        <v>9.8540727999999991</v>
      </c>
      <c r="BE205" s="21">
        <f t="shared" si="23"/>
        <v>9.8540725999999985</v>
      </c>
      <c r="BF205" s="20">
        <f t="shared" si="24"/>
        <v>9.8777085999999983</v>
      </c>
      <c r="BG205" s="22">
        <f t="shared" si="25"/>
        <v>9.8540727999999973</v>
      </c>
    </row>
    <row r="206" spans="2:59" s="16" customFormat="1">
      <c r="B206" s="17">
        <v>58250</v>
      </c>
      <c r="C206" s="20">
        <v>0.46026159999999999</v>
      </c>
      <c r="D206" s="20">
        <v>0.40597440000000001</v>
      </c>
      <c r="E206" s="20">
        <v>0.46537289999999998</v>
      </c>
      <c r="F206" s="20">
        <v>0.44387120000000002</v>
      </c>
      <c r="G206" s="20">
        <v>0.43914599999999998</v>
      </c>
      <c r="H206" s="20">
        <v>0.45839449999999998</v>
      </c>
      <c r="I206" s="20">
        <v>0.47403709999999999</v>
      </c>
      <c r="J206" s="20">
        <v>0.47618640000000001</v>
      </c>
      <c r="K206" s="20">
        <v>0.43863419999999997</v>
      </c>
      <c r="L206" s="20">
        <v>0.42354700000000001</v>
      </c>
      <c r="M206" s="20">
        <v>0.45924910000000002</v>
      </c>
      <c r="N206" s="20">
        <v>0.49556830000000002</v>
      </c>
      <c r="O206" s="20">
        <v>0.4602617</v>
      </c>
      <c r="P206" s="20">
        <v>0.40597440000000001</v>
      </c>
      <c r="Q206" s="20">
        <v>0.46537289999999998</v>
      </c>
      <c r="R206" s="20">
        <v>0.44387120000000002</v>
      </c>
      <c r="S206" s="20">
        <v>0.43914599999999998</v>
      </c>
      <c r="T206" s="20">
        <v>0.45839449999999998</v>
      </c>
      <c r="U206" s="20">
        <v>0.47403709999999999</v>
      </c>
      <c r="V206" s="20">
        <v>0.47618640000000001</v>
      </c>
      <c r="W206" s="20">
        <v>0.43863419999999997</v>
      </c>
      <c r="X206" s="20">
        <v>0.42354700000000001</v>
      </c>
      <c r="Y206" s="20">
        <v>0.45924910000000002</v>
      </c>
      <c r="Z206" s="20">
        <v>0.49556830000000002</v>
      </c>
      <c r="AA206" s="20">
        <v>0.4602617</v>
      </c>
      <c r="AB206" s="20">
        <v>0.4204735</v>
      </c>
      <c r="AC206" s="20">
        <v>0.46537289999999998</v>
      </c>
      <c r="AD206" s="20">
        <v>0.44387120000000002</v>
      </c>
      <c r="AE206" s="20">
        <v>0.43914599999999998</v>
      </c>
      <c r="AF206" s="20">
        <v>0.45839449999999998</v>
      </c>
      <c r="AG206" s="20">
        <v>0.47403709999999999</v>
      </c>
      <c r="AH206" s="20">
        <v>0.47618640000000001</v>
      </c>
      <c r="AI206" s="20">
        <v>0.43863419999999997</v>
      </c>
      <c r="AJ206" s="20">
        <v>0.42354700000000001</v>
      </c>
      <c r="AK206" s="20">
        <v>0.45924910000000002</v>
      </c>
      <c r="AL206" s="20">
        <v>0.49556830000000002</v>
      </c>
      <c r="AM206" s="20">
        <v>0.4602617</v>
      </c>
      <c r="AN206" s="20">
        <v>0.40597440000000001</v>
      </c>
      <c r="AO206" s="20">
        <v>0.46537289999999998</v>
      </c>
      <c r="AP206" s="20">
        <v>0.44387120000000002</v>
      </c>
      <c r="AQ206" s="20">
        <v>0.43914599999999998</v>
      </c>
      <c r="AR206" s="20">
        <v>0.45839449999999998</v>
      </c>
      <c r="AS206" s="20">
        <v>0.47403709999999999</v>
      </c>
      <c r="AT206" s="20">
        <v>0.47618640000000001</v>
      </c>
      <c r="AU206" s="20">
        <v>0.43863419999999997</v>
      </c>
      <c r="AV206" s="20">
        <v>0.42354700000000001</v>
      </c>
      <c r="AW206" s="20">
        <v>0.45924910000000002</v>
      </c>
      <c r="AX206" s="22">
        <v>0.49556830000000002</v>
      </c>
      <c r="AZ206" s="21">
        <f t="array" ref="AZ206">SUM(IF(YEAR($C$5:$AX$5)=AZ$5,$C206:$AX206))</f>
        <v>5.4402426999999998</v>
      </c>
      <c r="BA206" s="20">
        <f t="array" ref="BA206">SUM(IF(YEAR($C$5:$AX$5)=BA$5,$C206:$AX206))</f>
        <v>5.4402428</v>
      </c>
      <c r="BB206" s="20">
        <f t="array" ref="BB206">SUM(IF(YEAR($C$5:$AX$5)=BB$5,$C206:$AX206))</f>
        <v>5.4547419000000001</v>
      </c>
      <c r="BC206" s="22">
        <f t="array" ref="BC206">SUM(IF(YEAR($C$5:$AX$5)=BC$5,$C206:$AX206))</f>
        <v>5.4402428</v>
      </c>
      <c r="BE206" s="21">
        <f t="shared" si="23"/>
        <v>5.4402428</v>
      </c>
      <c r="BF206" s="20">
        <f t="shared" si="24"/>
        <v>5.4547419000000001</v>
      </c>
      <c r="BG206" s="22">
        <f t="shared" si="25"/>
        <v>5.4402428</v>
      </c>
    </row>
    <row r="207" spans="2:59" s="16" customFormat="1">
      <c r="B207" s="17">
        <v>58252</v>
      </c>
      <c r="C207" s="20">
        <v>0.25310470000000002</v>
      </c>
      <c r="D207" s="20">
        <v>0.21607709999999999</v>
      </c>
      <c r="E207" s="20">
        <v>0.2148668</v>
      </c>
      <c r="F207" s="20">
        <v>0.25841439999999999</v>
      </c>
      <c r="G207" s="20">
        <v>0.29016360000000002</v>
      </c>
      <c r="H207" s="20">
        <v>0.31124309999999999</v>
      </c>
      <c r="I207" s="20">
        <v>0.29682419999999998</v>
      </c>
      <c r="J207" s="20">
        <v>0.29641430000000002</v>
      </c>
      <c r="K207" s="20">
        <v>0.27452789999999999</v>
      </c>
      <c r="L207" s="20">
        <v>0.26987369999999999</v>
      </c>
      <c r="M207" s="20">
        <v>0.26924880000000001</v>
      </c>
      <c r="N207" s="20">
        <v>0.2665304</v>
      </c>
      <c r="O207" s="20">
        <v>0.25310470000000002</v>
      </c>
      <c r="P207" s="20">
        <v>0.21607709999999999</v>
      </c>
      <c r="Q207" s="20">
        <v>0.2148668</v>
      </c>
      <c r="R207" s="20">
        <v>0.25841439999999999</v>
      </c>
      <c r="S207" s="20">
        <v>0.29016370000000002</v>
      </c>
      <c r="T207" s="20">
        <v>0.31124309999999999</v>
      </c>
      <c r="U207" s="20">
        <v>0.29682419999999998</v>
      </c>
      <c r="V207" s="20">
        <v>0.29641430000000002</v>
      </c>
      <c r="W207" s="20">
        <v>0.27452799999999999</v>
      </c>
      <c r="X207" s="20">
        <v>0.26987369999999999</v>
      </c>
      <c r="Y207" s="20">
        <v>0.26924880000000001</v>
      </c>
      <c r="Z207" s="20">
        <v>0.2665304</v>
      </c>
      <c r="AA207" s="20">
        <v>0.25310470000000002</v>
      </c>
      <c r="AB207" s="20">
        <v>0.2237942</v>
      </c>
      <c r="AC207" s="20">
        <v>0.2148668</v>
      </c>
      <c r="AD207" s="20">
        <v>0.25841439999999999</v>
      </c>
      <c r="AE207" s="20">
        <v>0.29016370000000002</v>
      </c>
      <c r="AF207" s="20">
        <v>0.31124309999999999</v>
      </c>
      <c r="AG207" s="20">
        <v>0.29682419999999998</v>
      </c>
      <c r="AH207" s="20">
        <v>0.29641430000000002</v>
      </c>
      <c r="AI207" s="20">
        <v>0.27452799999999999</v>
      </c>
      <c r="AJ207" s="20">
        <v>0.26987369999999999</v>
      </c>
      <c r="AK207" s="20">
        <v>0.26924880000000001</v>
      </c>
      <c r="AL207" s="20">
        <v>0.2665304</v>
      </c>
      <c r="AM207" s="20">
        <v>0.25310470000000002</v>
      </c>
      <c r="AN207" s="20">
        <v>0.21607709999999999</v>
      </c>
      <c r="AO207" s="20">
        <v>0.2148668</v>
      </c>
      <c r="AP207" s="20">
        <v>0.25841439999999999</v>
      </c>
      <c r="AQ207" s="20">
        <v>0.29016370000000002</v>
      </c>
      <c r="AR207" s="20">
        <v>0.31124309999999999</v>
      </c>
      <c r="AS207" s="20">
        <v>0.29682419999999998</v>
      </c>
      <c r="AT207" s="20">
        <v>0.29641430000000002</v>
      </c>
      <c r="AU207" s="20">
        <v>0.27452799999999999</v>
      </c>
      <c r="AV207" s="20">
        <v>0.26987369999999999</v>
      </c>
      <c r="AW207" s="20">
        <v>0.26924880000000001</v>
      </c>
      <c r="AX207" s="22">
        <v>0.2665304</v>
      </c>
      <c r="AZ207" s="21">
        <f t="array" ref="AZ207">SUM(IF(YEAR($C$5:$AX$5)=AZ$5,$C207:$AX207))</f>
        <v>3.2172890000000001</v>
      </c>
      <c r="BA207" s="20">
        <f t="array" ref="BA207">SUM(IF(YEAR($C$5:$AX$5)=BA$5,$C207:$AX207))</f>
        <v>3.2172892000000006</v>
      </c>
      <c r="BB207" s="20">
        <f t="array" ref="BB207">SUM(IF(YEAR($C$5:$AX$5)=BB$5,$C207:$AX207))</f>
        <v>3.2250063000000004</v>
      </c>
      <c r="BC207" s="22">
        <f t="array" ref="BC207">SUM(IF(YEAR($C$5:$AX$5)=BC$5,$C207:$AX207))</f>
        <v>3.2172892000000006</v>
      </c>
      <c r="BE207" s="21">
        <f t="shared" si="23"/>
        <v>3.2172890999999999</v>
      </c>
      <c r="BF207" s="20">
        <f t="shared" si="24"/>
        <v>3.2250062999999995</v>
      </c>
      <c r="BG207" s="22">
        <f t="shared" si="25"/>
        <v>3.2172891999999997</v>
      </c>
    </row>
    <row r="208" spans="2:59" s="16" customFormat="1">
      <c r="B208" s="17">
        <v>58326</v>
      </c>
      <c r="C208" s="20">
        <v>2.1397976000000001</v>
      </c>
      <c r="D208" s="20">
        <v>1.8874112000000001</v>
      </c>
      <c r="E208" s="20">
        <v>2.1635599999999999</v>
      </c>
      <c r="F208" s="20">
        <v>2.0635968</v>
      </c>
      <c r="G208" s="20">
        <v>2.0416287999999998</v>
      </c>
      <c r="H208" s="20">
        <v>2.1311168</v>
      </c>
      <c r="I208" s="20">
        <v>2.2038408</v>
      </c>
      <c r="J208" s="20">
        <v>2.2138331999999998</v>
      </c>
      <c r="K208" s="20">
        <v>2.0392496000000002</v>
      </c>
      <c r="L208" s="20">
        <v>1.9691076000000001</v>
      </c>
      <c r="M208" s="20">
        <v>2.1350904000000002</v>
      </c>
      <c r="N208" s="20">
        <v>2.3039415999999999</v>
      </c>
      <c r="O208" s="20">
        <v>2.1397976000000001</v>
      </c>
      <c r="P208" s="20">
        <v>1.8874112000000001</v>
      </c>
      <c r="Q208" s="20">
        <v>2.1635599999999999</v>
      </c>
      <c r="R208" s="20">
        <v>2.0635968</v>
      </c>
      <c r="S208" s="20">
        <v>2.0416292</v>
      </c>
      <c r="T208" s="20">
        <v>2.1311168</v>
      </c>
      <c r="U208" s="20">
        <v>2.2038408</v>
      </c>
      <c r="V208" s="20">
        <v>2.2138331999999998</v>
      </c>
      <c r="W208" s="20">
        <v>2.0392496000000002</v>
      </c>
      <c r="X208" s="20">
        <v>1.9691076000000001</v>
      </c>
      <c r="Y208" s="20">
        <v>2.1350904000000002</v>
      </c>
      <c r="Z208" s="20">
        <v>2.3039415999999999</v>
      </c>
      <c r="AA208" s="20">
        <v>2.1397976000000001</v>
      </c>
      <c r="AB208" s="20">
        <v>1.9548188</v>
      </c>
      <c r="AC208" s="20">
        <v>2.1635599999999999</v>
      </c>
      <c r="AD208" s="20">
        <v>2.0635968</v>
      </c>
      <c r="AE208" s="20">
        <v>2.0416292</v>
      </c>
      <c r="AF208" s="20">
        <v>2.1311168</v>
      </c>
      <c r="AG208" s="20">
        <v>2.2038408</v>
      </c>
      <c r="AH208" s="20">
        <v>2.2138331999999998</v>
      </c>
      <c r="AI208" s="20">
        <v>2.0392496000000002</v>
      </c>
      <c r="AJ208" s="20">
        <v>1.9691076000000001</v>
      </c>
      <c r="AK208" s="20">
        <v>2.1350904000000002</v>
      </c>
      <c r="AL208" s="20">
        <v>2.3039415999999999</v>
      </c>
      <c r="AM208" s="20">
        <v>2.1397976000000001</v>
      </c>
      <c r="AN208" s="20">
        <v>1.8874112000000001</v>
      </c>
      <c r="AO208" s="20">
        <v>2.1635599999999999</v>
      </c>
      <c r="AP208" s="20">
        <v>2.0635968</v>
      </c>
      <c r="AQ208" s="20">
        <v>2.0416292</v>
      </c>
      <c r="AR208" s="20">
        <v>2.1311171999999998</v>
      </c>
      <c r="AS208" s="20">
        <v>2.2038408</v>
      </c>
      <c r="AT208" s="20">
        <v>2.2138331999999998</v>
      </c>
      <c r="AU208" s="20">
        <v>2.03925</v>
      </c>
      <c r="AV208" s="20">
        <v>1.9691076000000001</v>
      </c>
      <c r="AW208" s="20">
        <v>2.1350904000000002</v>
      </c>
      <c r="AX208" s="22">
        <v>2.3039415999999999</v>
      </c>
      <c r="AZ208" s="21">
        <f t="array" ref="AZ208">SUM(IF(YEAR($C$5:$AX$5)=AZ$5,$C208:$AX208))</f>
        <v>25.2921744</v>
      </c>
      <c r="BA208" s="20">
        <f t="array" ref="BA208">SUM(IF(YEAR($C$5:$AX$5)=BA$5,$C208:$AX208))</f>
        <v>25.292174800000005</v>
      </c>
      <c r="BB208" s="20">
        <f t="array" ref="BB208">SUM(IF(YEAR($C$5:$AX$5)=BB$5,$C208:$AX208))</f>
        <v>25.359582400000001</v>
      </c>
      <c r="BC208" s="22">
        <f t="array" ref="BC208">SUM(IF(YEAR($C$5:$AX$5)=BC$5,$C208:$AX208))</f>
        <v>25.2921756</v>
      </c>
      <c r="BE208" s="21">
        <f t="shared" si="23"/>
        <v>25.292174799999998</v>
      </c>
      <c r="BF208" s="20">
        <f t="shared" si="24"/>
        <v>25.359582400000001</v>
      </c>
      <c r="BG208" s="22">
        <f t="shared" si="25"/>
        <v>25.292174799999998</v>
      </c>
    </row>
    <row r="209" spans="2:59" s="16" customFormat="1">
      <c r="B209" s="17">
        <v>58420</v>
      </c>
      <c r="C209" s="20">
        <v>38.848520000000001</v>
      </c>
      <c r="D209" s="20">
        <v>34.686430000000001</v>
      </c>
      <c r="E209" s="20">
        <v>30.631019999999999</v>
      </c>
      <c r="F209" s="20">
        <v>25.336579999999998</v>
      </c>
      <c r="G209" s="20">
        <v>26.15258</v>
      </c>
      <c r="H209" s="20">
        <v>34.379490000000004</v>
      </c>
      <c r="I209" s="20">
        <v>38.3474</v>
      </c>
      <c r="J209" s="20">
        <v>37.28631</v>
      </c>
      <c r="K209" s="20">
        <v>31.227690000000003</v>
      </c>
      <c r="L209" s="20">
        <v>28.96144</v>
      </c>
      <c r="M209" s="20">
        <v>30.239420000000003</v>
      </c>
      <c r="N209" s="20">
        <v>35.891480000000001</v>
      </c>
      <c r="O209" s="20">
        <v>38.886380000000003</v>
      </c>
      <c r="P209" s="20">
        <v>34.785679999999999</v>
      </c>
      <c r="Q209" s="20">
        <v>31.192270000000001</v>
      </c>
      <c r="R209" s="20">
        <v>26.302949999999999</v>
      </c>
      <c r="S209" s="20">
        <v>27.288530000000002</v>
      </c>
      <c r="T209" s="20">
        <v>34.878969999999995</v>
      </c>
      <c r="U209" s="20">
        <v>39.677279999999996</v>
      </c>
      <c r="V209" s="20">
        <v>38.067279999999997</v>
      </c>
      <c r="W209" s="20">
        <v>30.868760000000002</v>
      </c>
      <c r="X209" s="20">
        <v>29.10341</v>
      </c>
      <c r="Y209" s="20">
        <v>30.477849999999997</v>
      </c>
      <c r="Z209" s="20">
        <v>35.78145</v>
      </c>
      <c r="AA209" s="20">
        <v>40.150010000000002</v>
      </c>
      <c r="AB209" s="20">
        <v>37.8613</v>
      </c>
      <c r="AC209" s="20">
        <v>29.675339999999998</v>
      </c>
      <c r="AD209" s="20">
        <v>24.41506</v>
      </c>
      <c r="AE209" s="20">
        <v>24.585900000000002</v>
      </c>
      <c r="AF209" s="20">
        <v>33.335790000000003</v>
      </c>
      <c r="AG209" s="20">
        <v>39.803660000000001</v>
      </c>
      <c r="AH209" s="20">
        <v>39.241379999999999</v>
      </c>
      <c r="AI209" s="20">
        <v>32.515839999999997</v>
      </c>
      <c r="AJ209" s="20">
        <v>30.270060000000001</v>
      </c>
      <c r="AK209" s="20">
        <v>29.741770000000002</v>
      </c>
      <c r="AL209" s="20">
        <v>38.107039999999998</v>
      </c>
      <c r="AM209" s="20">
        <v>42.222629999999995</v>
      </c>
      <c r="AN209" s="20">
        <v>36.911630000000002</v>
      </c>
      <c r="AO209" s="20">
        <v>30.705530000000003</v>
      </c>
      <c r="AP209" s="20">
        <v>25.80997</v>
      </c>
      <c r="AQ209" s="20">
        <v>25.933680000000003</v>
      </c>
      <c r="AR209" s="20">
        <v>34.098529999999997</v>
      </c>
      <c r="AS209" s="20">
        <v>40.588659999999997</v>
      </c>
      <c r="AT209" s="20">
        <v>39.554670000000002</v>
      </c>
      <c r="AU209" s="20">
        <v>32.209119999999999</v>
      </c>
      <c r="AV209" s="20">
        <v>28.989829999999998</v>
      </c>
      <c r="AW209" s="20">
        <v>29.01295</v>
      </c>
      <c r="AX209" s="22">
        <v>38.463920000000002</v>
      </c>
      <c r="AZ209" s="21">
        <f t="array" ref="AZ209">SUM(IF(YEAR($C$5:$AX$5)=AZ$5,$C209:$AX209))</f>
        <v>391.98836</v>
      </c>
      <c r="BA209" s="20">
        <f t="array" ref="BA209">SUM(IF(YEAR($C$5:$AX$5)=BA$5,$C209:$AX209))</f>
        <v>397.31081</v>
      </c>
      <c r="BB209" s="20">
        <f t="array" ref="BB209">SUM(IF(YEAR($C$5:$AX$5)=BB$5,$C209:$AX209))</f>
        <v>399.70315000000005</v>
      </c>
      <c r="BC209" s="22">
        <f t="array" ref="BC209">SUM(IF(YEAR($C$5:$AX$5)=BC$5,$C209:$AX209))</f>
        <v>404.5011199999999</v>
      </c>
      <c r="BE209" s="21">
        <f t="shared" si="23"/>
        <v>394.78904</v>
      </c>
      <c r="BF209" s="20">
        <f t="shared" si="24"/>
        <v>395.54260999999997</v>
      </c>
      <c r="BG209" s="22">
        <f t="shared" si="25"/>
        <v>404.59897999999998</v>
      </c>
    </row>
    <row r="210" spans="2:59" s="16" customFormat="1">
      <c r="B210" s="17">
        <v>58426</v>
      </c>
      <c r="C210" s="20">
        <v>31.492159999999998</v>
      </c>
      <c r="D210" s="20">
        <v>28.370979999999999</v>
      </c>
      <c r="E210" s="20">
        <v>26.998670000000001</v>
      </c>
      <c r="F210" s="20">
        <v>23.033540000000002</v>
      </c>
      <c r="G210" s="20">
        <v>23.5947</v>
      </c>
      <c r="H210" s="20">
        <v>29.73705</v>
      </c>
      <c r="I210" s="20">
        <v>33.289969999999997</v>
      </c>
      <c r="J210" s="20">
        <v>32.79457</v>
      </c>
      <c r="K210" s="20">
        <v>27.544449999999998</v>
      </c>
      <c r="L210" s="20">
        <v>25.96237</v>
      </c>
      <c r="M210" s="20">
        <v>26.324539999999999</v>
      </c>
      <c r="N210" s="20">
        <v>30.60446</v>
      </c>
      <c r="O210" s="20">
        <v>33.71593</v>
      </c>
      <c r="P210" s="20">
        <v>30.569560000000003</v>
      </c>
      <c r="Q210" s="20">
        <v>29.268970000000003</v>
      </c>
      <c r="R210" s="20">
        <v>23.721579999999999</v>
      </c>
      <c r="S210" s="20">
        <v>24.75178</v>
      </c>
      <c r="T210" s="20">
        <v>30.220190000000002</v>
      </c>
      <c r="U210" s="20">
        <v>34.603760000000001</v>
      </c>
      <c r="V210" s="20">
        <v>33.446060000000003</v>
      </c>
      <c r="W210" s="20">
        <v>27.32696</v>
      </c>
      <c r="X210" s="20">
        <v>26.109179999999999</v>
      </c>
      <c r="Y210" s="20">
        <v>27.579139999999999</v>
      </c>
      <c r="Z210" s="20">
        <v>31.370260000000002</v>
      </c>
      <c r="AA210" s="20">
        <v>31.88456</v>
      </c>
      <c r="AB210" s="20">
        <v>29.439540000000001</v>
      </c>
      <c r="AC210" s="20">
        <v>28.53004</v>
      </c>
      <c r="AD210" s="20">
        <v>23.626849999999997</v>
      </c>
      <c r="AE210" s="20">
        <v>23.646509999999999</v>
      </c>
      <c r="AF210" s="20">
        <v>29.135059999999999</v>
      </c>
      <c r="AG210" s="20">
        <v>34.468119999999999</v>
      </c>
      <c r="AH210" s="20">
        <v>34.077770000000001</v>
      </c>
      <c r="AI210" s="20">
        <v>28.366479999999999</v>
      </c>
      <c r="AJ210" s="20">
        <v>26.58324</v>
      </c>
      <c r="AK210" s="20">
        <v>27.10211</v>
      </c>
      <c r="AL210" s="20">
        <v>32.35154</v>
      </c>
      <c r="AM210" s="20">
        <v>35.058160000000001</v>
      </c>
      <c r="AN210" s="20">
        <v>31.771940000000001</v>
      </c>
      <c r="AO210" s="20">
        <v>29.513089999999998</v>
      </c>
      <c r="AP210" s="20">
        <v>24.52562</v>
      </c>
      <c r="AQ210" s="20">
        <v>24.55752</v>
      </c>
      <c r="AR210" s="20">
        <v>30.26998</v>
      </c>
      <c r="AS210" s="20">
        <v>35.835009999999997</v>
      </c>
      <c r="AT210" s="20">
        <v>34.907650000000004</v>
      </c>
      <c r="AU210" s="20">
        <v>28.746009999999998</v>
      </c>
      <c r="AV210" s="20">
        <v>26.384409999999999</v>
      </c>
      <c r="AW210" s="20">
        <v>27.910920000000001</v>
      </c>
      <c r="AX210" s="22">
        <v>33.208370000000002</v>
      </c>
      <c r="AZ210" s="21">
        <f t="array" ref="AZ210">SUM(IF(YEAR($C$5:$AX$5)=AZ$5,$C210:$AX210))</f>
        <v>339.74746000000005</v>
      </c>
      <c r="BA210" s="20">
        <f t="array" ref="BA210">SUM(IF(YEAR($C$5:$AX$5)=BA$5,$C210:$AX210))</f>
        <v>352.68336999999997</v>
      </c>
      <c r="BB210" s="20">
        <f t="array" ref="BB210">SUM(IF(YEAR($C$5:$AX$5)=BB$5,$C210:$AX210))</f>
        <v>349.21181999999999</v>
      </c>
      <c r="BC210" s="22">
        <f t="array" ref="BC210">SUM(IF(YEAR($C$5:$AX$5)=BC$5,$C210:$AX210))</f>
        <v>362.68867999999998</v>
      </c>
      <c r="BE210" s="21">
        <f t="shared" si="23"/>
        <v>348.28523000000001</v>
      </c>
      <c r="BF210" s="20">
        <f t="shared" si="24"/>
        <v>347.78304999999995</v>
      </c>
      <c r="BG210" s="22">
        <f t="shared" si="25"/>
        <v>357.51064999999994</v>
      </c>
    </row>
    <row r="211" spans="2:59" s="16" customFormat="1">
      <c r="B211" s="17">
        <v>58433</v>
      </c>
      <c r="C211" s="20">
        <v>0</v>
      </c>
      <c r="D211" s="20">
        <v>0</v>
      </c>
      <c r="E211" s="20">
        <v>0</v>
      </c>
      <c r="F211" s="20">
        <v>0</v>
      </c>
      <c r="G211" s="20">
        <v>0</v>
      </c>
      <c r="H211" s="20">
        <v>0</v>
      </c>
      <c r="I211" s="20">
        <v>1.6835039999999999E-3</v>
      </c>
      <c r="J211" s="20">
        <v>0</v>
      </c>
      <c r="K211" s="20">
        <v>0</v>
      </c>
      <c r="L211" s="20">
        <v>0</v>
      </c>
      <c r="M211" s="20">
        <v>0</v>
      </c>
      <c r="N211" s="20">
        <v>0</v>
      </c>
      <c r="O211" s="20">
        <v>0</v>
      </c>
      <c r="P211" s="20">
        <v>0</v>
      </c>
      <c r="Q211" s="20">
        <v>0</v>
      </c>
      <c r="R211" s="20">
        <v>0</v>
      </c>
      <c r="S211" s="20">
        <v>0</v>
      </c>
      <c r="T211" s="20">
        <v>0</v>
      </c>
      <c r="U211" s="20">
        <v>5.6634625000000001E-2</v>
      </c>
      <c r="V211" s="20">
        <v>2.7466056000000003E-2</v>
      </c>
      <c r="W211" s="20">
        <v>0</v>
      </c>
      <c r="X211" s="20">
        <v>0</v>
      </c>
      <c r="Y211" s="20">
        <v>0</v>
      </c>
      <c r="Z211" s="20">
        <v>0</v>
      </c>
      <c r="AA211" s="20">
        <v>6.7272536000000001E-3</v>
      </c>
      <c r="AB211" s="20">
        <v>0</v>
      </c>
      <c r="AC211" s="20">
        <v>0</v>
      </c>
      <c r="AD211" s="20">
        <v>0</v>
      </c>
      <c r="AE211" s="20">
        <v>0</v>
      </c>
      <c r="AF211" s="20">
        <v>0</v>
      </c>
      <c r="AG211" s="20">
        <v>6.5376074999999992E-2</v>
      </c>
      <c r="AH211" s="20">
        <v>4.3814748000000001E-2</v>
      </c>
      <c r="AI211" s="20">
        <v>0</v>
      </c>
      <c r="AJ211" s="20">
        <v>0</v>
      </c>
      <c r="AK211" s="20">
        <v>0</v>
      </c>
      <c r="AL211" s="20">
        <v>0</v>
      </c>
      <c r="AM211" s="20">
        <v>0</v>
      </c>
      <c r="AN211" s="20">
        <v>0</v>
      </c>
      <c r="AO211" s="20">
        <v>0</v>
      </c>
      <c r="AP211" s="20">
        <v>0</v>
      </c>
      <c r="AQ211" s="20">
        <v>0</v>
      </c>
      <c r="AR211" s="20">
        <v>0</v>
      </c>
      <c r="AS211" s="20">
        <v>7.9467620999999988E-2</v>
      </c>
      <c r="AT211" s="20">
        <v>4.7154181000000003E-2</v>
      </c>
      <c r="AU211" s="20">
        <v>0</v>
      </c>
      <c r="AV211" s="20">
        <v>0</v>
      </c>
      <c r="AW211" s="20">
        <v>0</v>
      </c>
      <c r="AX211" s="22">
        <v>0</v>
      </c>
      <c r="AZ211" s="21">
        <f t="array" ref="AZ211">SUM(IF(YEAR($C$5:$AX$5)=AZ$5,$C211:$AX211))</f>
        <v>1.6835039999999999E-3</v>
      </c>
      <c r="BA211" s="20">
        <f t="array" ref="BA211">SUM(IF(YEAR($C$5:$AX$5)=BA$5,$C211:$AX211))</f>
        <v>8.410068100000001E-2</v>
      </c>
      <c r="BB211" s="20">
        <f t="array" ref="BB211">SUM(IF(YEAR($C$5:$AX$5)=BB$5,$C211:$AX211))</f>
        <v>0.11591807659999999</v>
      </c>
      <c r="BC211" s="22">
        <f t="array" ref="BC211">SUM(IF(YEAR($C$5:$AX$5)=BC$5,$C211:$AX211))</f>
        <v>0.12662180200000001</v>
      </c>
      <c r="BE211" s="21">
        <f t="shared" si="23"/>
        <v>1.6835039999999999E-3</v>
      </c>
      <c r="BF211" s="20">
        <f t="shared" si="24"/>
        <v>9.0827934600000007E-2</v>
      </c>
      <c r="BG211" s="22">
        <f t="shared" si="25"/>
        <v>0.10919082299999999</v>
      </c>
    </row>
    <row r="212" spans="2:59" s="16" customFormat="1">
      <c r="B212" s="17">
        <v>58442</v>
      </c>
      <c r="C212" s="20">
        <v>2.054567</v>
      </c>
      <c r="D212" s="20">
        <v>2.1570420000000001</v>
      </c>
      <c r="E212" s="20">
        <v>2.5489540000000002</v>
      </c>
      <c r="F212" s="20">
        <v>2.4222619999999999</v>
      </c>
      <c r="G212" s="20">
        <v>2.5007600000000001</v>
      </c>
      <c r="H212" s="20">
        <v>2.9352800000000001</v>
      </c>
      <c r="I212" s="20">
        <v>3.6848960000000002</v>
      </c>
      <c r="J212" s="20">
        <v>3.5502009999999999</v>
      </c>
      <c r="K212" s="20">
        <v>3.167961</v>
      </c>
      <c r="L212" s="20">
        <v>2.7981370000000001</v>
      </c>
      <c r="M212" s="20">
        <v>2.6731950000000002</v>
      </c>
      <c r="N212" s="20">
        <v>2.7926669999999998</v>
      </c>
      <c r="O212" s="20">
        <v>2.054567</v>
      </c>
      <c r="P212" s="20">
        <v>2.1570420000000001</v>
      </c>
      <c r="Q212" s="20">
        <v>2.5489540000000002</v>
      </c>
      <c r="R212" s="20">
        <v>2.4222619999999999</v>
      </c>
      <c r="S212" s="20">
        <v>2.5007600000000001</v>
      </c>
      <c r="T212" s="20">
        <v>2.9352800000000001</v>
      </c>
      <c r="U212" s="20">
        <v>3.6848960000000002</v>
      </c>
      <c r="V212" s="20">
        <v>3.5502009999999999</v>
      </c>
      <c r="W212" s="20">
        <v>3.167961</v>
      </c>
      <c r="X212" s="20">
        <v>2.7981370000000001</v>
      </c>
      <c r="Y212" s="20">
        <v>2.6731950000000002</v>
      </c>
      <c r="Z212" s="20">
        <v>2.7926669999999998</v>
      </c>
      <c r="AA212" s="20">
        <v>2.054567</v>
      </c>
      <c r="AB212" s="20">
        <v>2.2340789999999999</v>
      </c>
      <c r="AC212" s="20">
        <v>2.5489540000000002</v>
      </c>
      <c r="AD212" s="20">
        <v>2.4222619999999999</v>
      </c>
      <c r="AE212" s="20">
        <v>2.5007600000000001</v>
      </c>
      <c r="AF212" s="20">
        <v>2.9352800000000001</v>
      </c>
      <c r="AG212" s="20">
        <v>3.6848960000000002</v>
      </c>
      <c r="AH212" s="20">
        <v>3.5502009999999999</v>
      </c>
      <c r="AI212" s="20">
        <v>3.167961</v>
      </c>
      <c r="AJ212" s="20">
        <v>2.7981370000000001</v>
      </c>
      <c r="AK212" s="20">
        <v>2.6731950000000002</v>
      </c>
      <c r="AL212" s="20">
        <v>2.7926669999999998</v>
      </c>
      <c r="AM212" s="20">
        <v>2.054567</v>
      </c>
      <c r="AN212" s="20">
        <v>2.1570420000000001</v>
      </c>
      <c r="AO212" s="20">
        <v>2.5489540000000002</v>
      </c>
      <c r="AP212" s="20">
        <v>2.4222619999999999</v>
      </c>
      <c r="AQ212" s="20">
        <v>2.5007600000000001</v>
      </c>
      <c r="AR212" s="20">
        <v>2.9352800000000001</v>
      </c>
      <c r="AS212" s="20">
        <v>3.6848960000000002</v>
      </c>
      <c r="AT212" s="20">
        <v>3.5502009999999999</v>
      </c>
      <c r="AU212" s="20">
        <v>3.167961</v>
      </c>
      <c r="AV212" s="20">
        <v>2.7981370000000001</v>
      </c>
      <c r="AW212" s="20">
        <v>2.6731950000000002</v>
      </c>
      <c r="AX212" s="22">
        <v>2.7926669999999998</v>
      </c>
      <c r="AZ212" s="21">
        <f t="array" ref="AZ212">SUM(IF(YEAR($C$5:$AX$5)=AZ$5,$C212:$AX212))</f>
        <v>33.285921999999999</v>
      </c>
      <c r="BA212" s="20">
        <f t="array" ref="BA212">SUM(IF(YEAR($C$5:$AX$5)=BA$5,$C212:$AX212))</f>
        <v>33.285921999999999</v>
      </c>
      <c r="BB212" s="20">
        <f t="array" ref="BB212">SUM(IF(YEAR($C$5:$AX$5)=BB$5,$C212:$AX212))</f>
        <v>33.362958999999996</v>
      </c>
      <c r="BC212" s="22">
        <f t="array" ref="BC212">SUM(IF(YEAR($C$5:$AX$5)=BC$5,$C212:$AX212))</f>
        <v>33.285921999999999</v>
      </c>
      <c r="BE212" s="21">
        <f t="shared" si="23"/>
        <v>33.285921999999999</v>
      </c>
      <c r="BF212" s="20">
        <f t="shared" si="24"/>
        <v>33.362959000000004</v>
      </c>
      <c r="BG212" s="22">
        <f t="shared" si="25"/>
        <v>33.285921999999999</v>
      </c>
    </row>
    <row r="213" spans="2:59" s="16" customFormat="1">
      <c r="B213" s="17">
        <v>58476</v>
      </c>
      <c r="C213" s="20">
        <v>3.9713020000000001</v>
      </c>
      <c r="D213" s="20">
        <v>3.5028920000000001</v>
      </c>
      <c r="E213" s="20">
        <v>4.0154040000000002</v>
      </c>
      <c r="F213" s="20">
        <v>3.8298800000000002</v>
      </c>
      <c r="G213" s="20">
        <v>3.7891080000000001</v>
      </c>
      <c r="H213" s="20">
        <v>3.9551919999999998</v>
      </c>
      <c r="I213" s="20">
        <v>4.0901620000000003</v>
      </c>
      <c r="J213" s="20">
        <v>4.1087059999999997</v>
      </c>
      <c r="K213" s="20">
        <v>3.784694</v>
      </c>
      <c r="L213" s="20">
        <v>3.6545139999999998</v>
      </c>
      <c r="M213" s="20">
        <v>3.9625659999999998</v>
      </c>
      <c r="N213" s="20">
        <v>4.2759400000000003</v>
      </c>
      <c r="O213" s="20">
        <v>3.9713020000000001</v>
      </c>
      <c r="P213" s="20">
        <v>3.5028920000000001</v>
      </c>
      <c r="Q213" s="20">
        <v>4.0154040000000002</v>
      </c>
      <c r="R213" s="20">
        <v>3.8298800000000002</v>
      </c>
      <c r="S213" s="20">
        <v>3.7891080000000001</v>
      </c>
      <c r="T213" s="20">
        <v>3.9551919999999998</v>
      </c>
      <c r="U213" s="20">
        <v>4.0901620000000003</v>
      </c>
      <c r="V213" s="20">
        <v>4.1087059999999997</v>
      </c>
      <c r="W213" s="20">
        <v>3.784694</v>
      </c>
      <c r="X213" s="20">
        <v>3.6545139999999998</v>
      </c>
      <c r="Y213" s="20">
        <v>3.9625659999999998</v>
      </c>
      <c r="Z213" s="20">
        <v>4.2759400000000003</v>
      </c>
      <c r="AA213" s="20">
        <v>3.9713020000000001</v>
      </c>
      <c r="AB213" s="20">
        <v>3.627996</v>
      </c>
      <c r="AC213" s="20">
        <v>4.0154040000000002</v>
      </c>
      <c r="AD213" s="20">
        <v>3.8298800000000002</v>
      </c>
      <c r="AE213" s="20">
        <v>3.7891080000000001</v>
      </c>
      <c r="AF213" s="20">
        <v>3.9551919999999998</v>
      </c>
      <c r="AG213" s="20">
        <v>4.0901620000000003</v>
      </c>
      <c r="AH213" s="20">
        <v>4.1087059999999997</v>
      </c>
      <c r="AI213" s="20">
        <v>3.784694</v>
      </c>
      <c r="AJ213" s="20">
        <v>3.6545139999999998</v>
      </c>
      <c r="AK213" s="20">
        <v>3.9625659999999998</v>
      </c>
      <c r="AL213" s="20">
        <v>4.2759400000000003</v>
      </c>
      <c r="AM213" s="20">
        <v>3.9713020000000001</v>
      </c>
      <c r="AN213" s="20">
        <v>3.5028920000000001</v>
      </c>
      <c r="AO213" s="20">
        <v>4.0154040000000002</v>
      </c>
      <c r="AP213" s="20">
        <v>3.8298800000000002</v>
      </c>
      <c r="AQ213" s="20">
        <v>3.7891080000000001</v>
      </c>
      <c r="AR213" s="20">
        <v>3.9551919999999998</v>
      </c>
      <c r="AS213" s="20">
        <v>4.0901620000000003</v>
      </c>
      <c r="AT213" s="20">
        <v>4.1087059999999997</v>
      </c>
      <c r="AU213" s="20">
        <v>3.784694</v>
      </c>
      <c r="AV213" s="20">
        <v>3.6545139999999998</v>
      </c>
      <c r="AW213" s="20">
        <v>3.9625659999999998</v>
      </c>
      <c r="AX213" s="22">
        <v>4.2759400000000003</v>
      </c>
      <c r="AZ213" s="21">
        <f t="array" ref="AZ213">SUM(IF(YEAR($C$5:$AX$5)=AZ$5,$C213:$AX213))</f>
        <v>46.940359999999998</v>
      </c>
      <c r="BA213" s="20">
        <f t="array" ref="BA213">SUM(IF(YEAR($C$5:$AX$5)=BA$5,$C213:$AX213))</f>
        <v>46.940359999999998</v>
      </c>
      <c r="BB213" s="20">
        <f t="array" ref="BB213">SUM(IF(YEAR($C$5:$AX$5)=BB$5,$C213:$AX213))</f>
        <v>47.065463999999999</v>
      </c>
      <c r="BC213" s="22">
        <f t="array" ref="BC213">SUM(IF(YEAR($C$5:$AX$5)=BC$5,$C213:$AX213))</f>
        <v>46.940359999999998</v>
      </c>
      <c r="BE213" s="21">
        <f t="shared" si="23"/>
        <v>46.940359999999998</v>
      </c>
      <c r="BF213" s="20">
        <f t="shared" si="24"/>
        <v>47.065464000000006</v>
      </c>
      <c r="BG213" s="22">
        <f t="shared" si="25"/>
        <v>46.940359999999998</v>
      </c>
    </row>
    <row r="214" spans="2:59" s="16" customFormat="1">
      <c r="B214" s="17">
        <v>58497</v>
      </c>
      <c r="C214" s="20">
        <v>0.92708299999999999</v>
      </c>
      <c r="D214" s="20">
        <v>0.81773479999999998</v>
      </c>
      <c r="E214" s="20">
        <v>0.93737839999999995</v>
      </c>
      <c r="F214" s="20">
        <v>0.89406859999999999</v>
      </c>
      <c r="G214" s="20">
        <v>0.88455079999999997</v>
      </c>
      <c r="H214" s="20">
        <v>0.92332219999999998</v>
      </c>
      <c r="I214" s="20">
        <v>0.95483019999999996</v>
      </c>
      <c r="J214" s="20">
        <v>0.9591596</v>
      </c>
      <c r="K214" s="20">
        <v>0.88351979999999997</v>
      </c>
      <c r="L214" s="20">
        <v>0.85313039999999996</v>
      </c>
      <c r="M214" s="20">
        <v>0.92504359999999997</v>
      </c>
      <c r="N214" s="20">
        <v>0.99819959999999996</v>
      </c>
      <c r="O214" s="20">
        <v>0.92708299999999999</v>
      </c>
      <c r="P214" s="20">
        <v>0.81773479999999998</v>
      </c>
      <c r="Q214" s="20">
        <v>0.93737839999999995</v>
      </c>
      <c r="R214" s="20">
        <v>0.89406859999999999</v>
      </c>
      <c r="S214" s="20">
        <v>0.88455079999999997</v>
      </c>
      <c r="T214" s="20">
        <v>0.92332219999999998</v>
      </c>
      <c r="U214" s="20">
        <v>0.95483019999999996</v>
      </c>
      <c r="V214" s="20">
        <v>0.9591596</v>
      </c>
      <c r="W214" s="20">
        <v>0.88351999999999997</v>
      </c>
      <c r="X214" s="20">
        <v>0.85313039999999996</v>
      </c>
      <c r="Y214" s="20">
        <v>0.92504359999999997</v>
      </c>
      <c r="Z214" s="20">
        <v>0.99819959999999996</v>
      </c>
      <c r="AA214" s="20">
        <v>0.92708299999999999</v>
      </c>
      <c r="AB214" s="20">
        <v>0.84693960000000001</v>
      </c>
      <c r="AC214" s="20">
        <v>0.93737839999999995</v>
      </c>
      <c r="AD214" s="20">
        <v>0.89406859999999999</v>
      </c>
      <c r="AE214" s="20">
        <v>0.88455079999999997</v>
      </c>
      <c r="AF214" s="20">
        <v>0.92332219999999998</v>
      </c>
      <c r="AG214" s="20">
        <v>0.95483019999999996</v>
      </c>
      <c r="AH214" s="20">
        <v>0.9591596</v>
      </c>
      <c r="AI214" s="20">
        <v>0.88351999999999997</v>
      </c>
      <c r="AJ214" s="20">
        <v>0.85313039999999996</v>
      </c>
      <c r="AK214" s="20">
        <v>0.92504359999999997</v>
      </c>
      <c r="AL214" s="20">
        <v>0.99819959999999996</v>
      </c>
      <c r="AM214" s="20">
        <v>0.9270832</v>
      </c>
      <c r="AN214" s="20">
        <v>0.81773479999999998</v>
      </c>
      <c r="AO214" s="20">
        <v>0.93737839999999995</v>
      </c>
      <c r="AP214" s="20">
        <v>0.89406859999999999</v>
      </c>
      <c r="AQ214" s="20">
        <v>0.88455079999999997</v>
      </c>
      <c r="AR214" s="20">
        <v>0.92332219999999998</v>
      </c>
      <c r="AS214" s="20">
        <v>0.95483019999999996</v>
      </c>
      <c r="AT214" s="20">
        <v>0.9591596</v>
      </c>
      <c r="AU214" s="20">
        <v>0.88351999999999997</v>
      </c>
      <c r="AV214" s="20">
        <v>0.85313039999999996</v>
      </c>
      <c r="AW214" s="20">
        <v>0.92504359999999997</v>
      </c>
      <c r="AX214" s="22">
        <v>0.99819959999999996</v>
      </c>
      <c r="AZ214" s="21">
        <f t="array" ref="AZ214">SUM(IF(YEAR($C$5:$AX$5)=AZ$5,$C214:$AX214))</f>
        <v>10.958021</v>
      </c>
      <c r="BA214" s="20">
        <f t="array" ref="BA214">SUM(IF(YEAR($C$5:$AX$5)=BA$5,$C214:$AX214))</f>
        <v>10.958021200000001</v>
      </c>
      <c r="BB214" s="20">
        <f t="array" ref="BB214">SUM(IF(YEAR($C$5:$AX$5)=BB$5,$C214:$AX214))</f>
        <v>10.987226000000001</v>
      </c>
      <c r="BC214" s="22">
        <f t="array" ref="BC214">SUM(IF(YEAR($C$5:$AX$5)=BC$5,$C214:$AX214))</f>
        <v>10.958021400000002</v>
      </c>
      <c r="BE214" s="21">
        <f t="shared" si="23"/>
        <v>10.958021</v>
      </c>
      <c r="BF214" s="20">
        <f t="shared" si="24"/>
        <v>10.987226</v>
      </c>
      <c r="BG214" s="22">
        <f t="shared" si="25"/>
        <v>10.9580214</v>
      </c>
    </row>
    <row r="215" spans="2:59" s="16" customFormat="1">
      <c r="B215" s="17">
        <v>58584</v>
      </c>
      <c r="C215" s="20">
        <v>0.48010190000000003</v>
      </c>
      <c r="D215" s="20">
        <v>0.47478629999999999</v>
      </c>
      <c r="E215" s="20">
        <v>0.59055500000000005</v>
      </c>
      <c r="F215" s="20">
        <v>0.52033720000000006</v>
      </c>
      <c r="G215" s="20">
        <v>0.59077939999999995</v>
      </c>
      <c r="H215" s="20">
        <v>0.65813929999999998</v>
      </c>
      <c r="I215" s="20">
        <v>0.91225319999999999</v>
      </c>
      <c r="J215" s="20">
        <v>0.8027263</v>
      </c>
      <c r="K215" s="20">
        <v>0.75225759999999997</v>
      </c>
      <c r="L215" s="20">
        <v>0.65042420000000001</v>
      </c>
      <c r="M215" s="20">
        <v>0.63148409999999999</v>
      </c>
      <c r="N215" s="20">
        <v>0.62736650000000005</v>
      </c>
      <c r="O215" s="20">
        <v>0.48010190000000003</v>
      </c>
      <c r="P215" s="20">
        <v>0.47478629999999999</v>
      </c>
      <c r="Q215" s="20">
        <v>0.59055500000000005</v>
      </c>
      <c r="R215" s="20">
        <v>0.52033720000000006</v>
      </c>
      <c r="S215" s="20">
        <v>0.59077939999999995</v>
      </c>
      <c r="T215" s="20">
        <v>0.65813929999999998</v>
      </c>
      <c r="U215" s="20">
        <v>0.91225319999999999</v>
      </c>
      <c r="V215" s="20">
        <v>0.8027263</v>
      </c>
      <c r="W215" s="20">
        <v>0.75225759999999997</v>
      </c>
      <c r="X215" s="20">
        <v>0.65042420000000001</v>
      </c>
      <c r="Y215" s="20">
        <v>0.63148409999999999</v>
      </c>
      <c r="Z215" s="20">
        <v>0.62736650000000005</v>
      </c>
      <c r="AA215" s="20">
        <v>0.48010190000000003</v>
      </c>
      <c r="AB215" s="20">
        <v>0.49174289999999998</v>
      </c>
      <c r="AC215" s="20">
        <v>0.59055500000000005</v>
      </c>
      <c r="AD215" s="20">
        <v>0.52033720000000006</v>
      </c>
      <c r="AE215" s="20">
        <v>0.59077939999999995</v>
      </c>
      <c r="AF215" s="20">
        <v>0.65813929999999998</v>
      </c>
      <c r="AG215" s="20">
        <v>0.91225319999999999</v>
      </c>
      <c r="AH215" s="20">
        <v>0.8027263</v>
      </c>
      <c r="AI215" s="20">
        <v>0.75225759999999997</v>
      </c>
      <c r="AJ215" s="20">
        <v>0.65042420000000001</v>
      </c>
      <c r="AK215" s="20">
        <v>0.63148409999999999</v>
      </c>
      <c r="AL215" s="20">
        <v>0.62736650000000005</v>
      </c>
      <c r="AM215" s="20">
        <v>0.48010190000000003</v>
      </c>
      <c r="AN215" s="20">
        <v>0.47478629999999999</v>
      </c>
      <c r="AO215" s="20">
        <v>0.59055500000000005</v>
      </c>
      <c r="AP215" s="20">
        <v>0.52033720000000006</v>
      </c>
      <c r="AQ215" s="20">
        <v>0.59077939999999995</v>
      </c>
      <c r="AR215" s="20">
        <v>0.65813929999999998</v>
      </c>
      <c r="AS215" s="20">
        <v>0.91225319999999999</v>
      </c>
      <c r="AT215" s="20">
        <v>0.8027263</v>
      </c>
      <c r="AU215" s="20">
        <v>0.75225759999999997</v>
      </c>
      <c r="AV215" s="20">
        <v>0.65042420000000001</v>
      </c>
      <c r="AW215" s="20">
        <v>0.63148409999999999</v>
      </c>
      <c r="AX215" s="22">
        <v>0.62736650000000005</v>
      </c>
      <c r="AZ215" s="21">
        <f t="array" ref="AZ215">SUM(IF(YEAR($C$5:$AX$5)=AZ$5,$C215:$AX215))</f>
        <v>7.691211</v>
      </c>
      <c r="BA215" s="20">
        <f t="array" ref="BA215">SUM(IF(YEAR($C$5:$AX$5)=BA$5,$C215:$AX215))</f>
        <v>7.691211</v>
      </c>
      <c r="BB215" s="20">
        <f t="array" ref="BB215">SUM(IF(YEAR($C$5:$AX$5)=BB$5,$C215:$AX215))</f>
        <v>7.7081676000000003</v>
      </c>
      <c r="BC215" s="22">
        <f t="array" ref="BC215">SUM(IF(YEAR($C$5:$AX$5)=BC$5,$C215:$AX215))</f>
        <v>7.691211</v>
      </c>
      <c r="BE215" s="21">
        <f t="shared" si="23"/>
        <v>7.691211</v>
      </c>
      <c r="BF215" s="20">
        <f t="shared" si="24"/>
        <v>7.7081676000000003</v>
      </c>
      <c r="BG215" s="22">
        <f t="shared" si="25"/>
        <v>7.691211</v>
      </c>
    </row>
    <row r="216" spans="2:59" s="16" customFormat="1">
      <c r="B216" s="17">
        <v>58714</v>
      </c>
      <c r="C216" s="20">
        <v>2.5085620000000003E-2</v>
      </c>
      <c r="D216" s="20">
        <v>4.1778605E-3</v>
      </c>
      <c r="E216" s="20">
        <v>0</v>
      </c>
      <c r="F216" s="20">
        <v>0</v>
      </c>
      <c r="G216" s="20">
        <v>8.1988300000000007E-3</v>
      </c>
      <c r="H216" s="20">
        <v>3.3515454E-2</v>
      </c>
      <c r="I216" s="20">
        <v>0.33246114999999998</v>
      </c>
      <c r="J216" s="20">
        <v>0.24715243000000003</v>
      </c>
      <c r="K216" s="20">
        <v>0</v>
      </c>
      <c r="L216" s="20">
        <v>0</v>
      </c>
      <c r="M216" s="20">
        <v>0</v>
      </c>
      <c r="N216" s="20">
        <v>0</v>
      </c>
      <c r="O216" s="20">
        <v>0</v>
      </c>
      <c r="P216" s="20">
        <v>6.2689900000000003E-3</v>
      </c>
      <c r="Q216" s="20">
        <v>0</v>
      </c>
      <c r="R216" s="20">
        <v>0</v>
      </c>
      <c r="S216" s="20">
        <v>1.232664E-2</v>
      </c>
      <c r="T216" s="20">
        <v>8.1965239999999995E-2</v>
      </c>
      <c r="U216" s="20">
        <v>0.40335093</v>
      </c>
      <c r="V216" s="20">
        <v>0.33915218999999996</v>
      </c>
      <c r="W216" s="20">
        <v>1.6647064999999999E-2</v>
      </c>
      <c r="X216" s="20">
        <v>3.6843069999999999E-2</v>
      </c>
      <c r="Y216" s="20">
        <v>0</v>
      </c>
      <c r="Z216" s="20">
        <v>0</v>
      </c>
      <c r="AA216" s="20">
        <v>2.0906355000000001E-2</v>
      </c>
      <c r="AB216" s="20">
        <v>4.1798755000000002E-3</v>
      </c>
      <c r="AC216" s="20">
        <v>0</v>
      </c>
      <c r="AD216" s="20">
        <v>6.0883099999999996E-3</v>
      </c>
      <c r="AE216" s="20">
        <v>1.2244405E-2</v>
      </c>
      <c r="AF216" s="20">
        <v>0.11707960000000001</v>
      </c>
      <c r="AG216" s="20">
        <v>0.50615759999999999</v>
      </c>
      <c r="AH216" s="20">
        <v>0.47464580000000001</v>
      </c>
      <c r="AI216" s="20">
        <v>5.2297570000000015E-2</v>
      </c>
      <c r="AJ216" s="20">
        <v>3.905235E-2</v>
      </c>
      <c r="AK216" s="20">
        <v>8.2660749999999995E-3</v>
      </c>
      <c r="AL216" s="20">
        <v>0</v>
      </c>
      <c r="AM216" s="20">
        <v>5.4362550000000003E-2</v>
      </c>
      <c r="AN216" s="20">
        <v>3.7607510000000004E-2</v>
      </c>
      <c r="AO216" s="20">
        <v>2.6779475000000001E-2</v>
      </c>
      <c r="AP216" s="20">
        <v>0.12060781</v>
      </c>
      <c r="AQ216" s="20">
        <v>2.861729E-2</v>
      </c>
      <c r="AR216" s="20">
        <v>0.13799600000000001</v>
      </c>
      <c r="AS216" s="20">
        <v>0.53528350000000002</v>
      </c>
      <c r="AT216" s="20">
        <v>0.49973719999999999</v>
      </c>
      <c r="AU216" s="20">
        <v>7.9338050000000007E-2</v>
      </c>
      <c r="AV216" s="20">
        <v>5.75074E-2</v>
      </c>
      <c r="AW216" s="20">
        <v>2.8934830000000002E-2</v>
      </c>
      <c r="AX216" s="22">
        <v>2.0901995000000002E-3</v>
      </c>
      <c r="AZ216" s="21">
        <f t="array" ref="AZ216">SUM(IF(YEAR($C$5:$AX$5)=AZ$5,$C216:$AX216))</f>
        <v>0.6505913445</v>
      </c>
      <c r="BA216" s="20">
        <f t="array" ref="BA216">SUM(IF(YEAR($C$5:$AX$5)=BA$5,$C216:$AX216))</f>
        <v>0.89655412499999998</v>
      </c>
      <c r="BB216" s="20">
        <f t="array" ref="BB216">SUM(IF(YEAR($C$5:$AX$5)=BB$5,$C216:$AX216))</f>
        <v>1.2409179404999999</v>
      </c>
      <c r="BC216" s="22">
        <f t="array" ref="BC216">SUM(IF(YEAR($C$5:$AX$5)=BC$5,$C216:$AX216))</f>
        <v>1.6088618145000002</v>
      </c>
      <c r="BE216" s="21">
        <f t="shared" si="23"/>
        <v>0.63172466400000005</v>
      </c>
      <c r="BF216" s="20">
        <f t="shared" si="24"/>
        <v>0.92137744050000003</v>
      </c>
      <c r="BG216" s="22">
        <f t="shared" si="25"/>
        <v>1.46547363</v>
      </c>
    </row>
    <row r="217" spans="2:59" s="16" customFormat="1">
      <c r="B217" s="17">
        <v>58715</v>
      </c>
      <c r="C217" s="20">
        <v>2.7936255E-2</v>
      </c>
      <c r="D217" s="20">
        <v>3.9465465000000002E-3</v>
      </c>
      <c r="E217" s="20">
        <v>0</v>
      </c>
      <c r="F217" s="20">
        <v>0</v>
      </c>
      <c r="G217" s="20">
        <v>0</v>
      </c>
      <c r="H217" s="20">
        <v>0</v>
      </c>
      <c r="I217" s="20">
        <v>0.13309110000000002</v>
      </c>
      <c r="J217" s="20">
        <v>5.8119150000000001E-2</v>
      </c>
      <c r="K217" s="20">
        <v>0</v>
      </c>
      <c r="L217" s="20">
        <v>0</v>
      </c>
      <c r="M217" s="20">
        <v>0</v>
      </c>
      <c r="N217" s="20">
        <v>0</v>
      </c>
      <c r="O217" s="20">
        <v>0</v>
      </c>
      <c r="P217" s="20">
        <v>5.9219000000000008E-3</v>
      </c>
      <c r="Q217" s="20">
        <v>0</v>
      </c>
      <c r="R217" s="20">
        <v>0</v>
      </c>
      <c r="S217" s="20">
        <v>0</v>
      </c>
      <c r="T217" s="20">
        <v>0</v>
      </c>
      <c r="U217" s="20">
        <v>0.15060304999999999</v>
      </c>
      <c r="V217" s="20">
        <v>6.8686299999999992E-2</v>
      </c>
      <c r="W217" s="20">
        <v>0</v>
      </c>
      <c r="X217" s="20">
        <v>0</v>
      </c>
      <c r="Y217" s="20">
        <v>0</v>
      </c>
      <c r="Z217" s="20">
        <v>0</v>
      </c>
      <c r="AA217" s="20">
        <v>2.5942884999999999E-2</v>
      </c>
      <c r="AB217" s="20">
        <v>0</v>
      </c>
      <c r="AC217" s="20">
        <v>0</v>
      </c>
      <c r="AD217" s="20">
        <v>0</v>
      </c>
      <c r="AE217" s="20">
        <v>0</v>
      </c>
      <c r="AF217" s="20">
        <v>0</v>
      </c>
      <c r="AG217" s="20">
        <v>0.17687105000000003</v>
      </c>
      <c r="AH217" s="20">
        <v>0.1690739</v>
      </c>
      <c r="AI217" s="20">
        <v>5.3617300000000003E-3</v>
      </c>
      <c r="AJ217" s="20">
        <v>0</v>
      </c>
      <c r="AK217" s="20">
        <v>0</v>
      </c>
      <c r="AL217" s="20">
        <v>0</v>
      </c>
      <c r="AM217" s="20">
        <v>1.197496E-2</v>
      </c>
      <c r="AN217" s="20">
        <v>0</v>
      </c>
      <c r="AO217" s="20">
        <v>0</v>
      </c>
      <c r="AP217" s="20">
        <v>0</v>
      </c>
      <c r="AQ217" s="20">
        <v>0</v>
      </c>
      <c r="AR217" s="20">
        <v>7.0843550000000005E-3</v>
      </c>
      <c r="AS217" s="20">
        <v>0.21301439</v>
      </c>
      <c r="AT217" s="20">
        <v>0.18492459999999999</v>
      </c>
      <c r="AU217" s="20">
        <v>8.9299500000000007E-3</v>
      </c>
      <c r="AV217" s="20">
        <v>0</v>
      </c>
      <c r="AW217" s="20">
        <v>0</v>
      </c>
      <c r="AX217" s="22">
        <v>0</v>
      </c>
      <c r="AZ217" s="21">
        <f t="array" ref="AZ217">SUM(IF(YEAR($C$5:$AX$5)=AZ$5,$C217:$AX217))</f>
        <v>0.22309305150000003</v>
      </c>
      <c r="BA217" s="20">
        <f t="array" ref="BA217">SUM(IF(YEAR($C$5:$AX$5)=BA$5,$C217:$AX217))</f>
        <v>0.22521124999999997</v>
      </c>
      <c r="BB217" s="20">
        <f t="array" ref="BB217">SUM(IF(YEAR($C$5:$AX$5)=BB$5,$C217:$AX217))</f>
        <v>0.37724956500000001</v>
      </c>
      <c r="BC217" s="22">
        <f t="array" ref="BC217">SUM(IF(YEAR($C$5:$AX$5)=BC$5,$C217:$AX217))</f>
        <v>0.42592825500000003</v>
      </c>
      <c r="BE217" s="21">
        <f t="shared" si="23"/>
        <v>0.19713215000000003</v>
      </c>
      <c r="BF217" s="20">
        <f t="shared" si="24"/>
        <v>0.24523223499999999</v>
      </c>
      <c r="BG217" s="22">
        <f t="shared" si="25"/>
        <v>0.36328164000000002</v>
      </c>
    </row>
    <row r="218" spans="2:59" s="16" customFormat="1">
      <c r="B218" s="17">
        <v>58811</v>
      </c>
      <c r="C218" s="20">
        <v>1.396813E-2</v>
      </c>
      <c r="D218" s="20">
        <v>2.9599100000000001E-3</v>
      </c>
      <c r="E218" s="20">
        <v>0</v>
      </c>
      <c r="F218" s="20">
        <v>0</v>
      </c>
      <c r="G218" s="20">
        <v>0</v>
      </c>
      <c r="H218" s="20">
        <v>0</v>
      </c>
      <c r="I218" s="20">
        <v>7.151188E-2</v>
      </c>
      <c r="J218" s="20">
        <v>3.6984919999999998E-2</v>
      </c>
      <c r="K218" s="20">
        <v>0</v>
      </c>
      <c r="L218" s="20">
        <v>0</v>
      </c>
      <c r="M218" s="20">
        <v>0</v>
      </c>
      <c r="N218" s="20">
        <v>0</v>
      </c>
      <c r="O218" s="20">
        <v>0</v>
      </c>
      <c r="P218" s="20">
        <v>4.9349159999999993E-3</v>
      </c>
      <c r="Q218" s="20">
        <v>0</v>
      </c>
      <c r="R218" s="20">
        <v>0</v>
      </c>
      <c r="S218" s="20">
        <v>0</v>
      </c>
      <c r="T218" s="20">
        <v>0</v>
      </c>
      <c r="U218" s="20">
        <v>8.0604569999999987E-2</v>
      </c>
      <c r="V218" s="20">
        <v>4.1387884999999999E-2</v>
      </c>
      <c r="W218" s="20">
        <v>0</v>
      </c>
      <c r="X218" s="20">
        <v>0</v>
      </c>
      <c r="Y218" s="20">
        <v>0</v>
      </c>
      <c r="Z218" s="20">
        <v>0</v>
      </c>
      <c r="AA218" s="20">
        <v>1.0975835E-2</v>
      </c>
      <c r="AB218" s="20">
        <v>9.8711250000000001E-4</v>
      </c>
      <c r="AC218" s="20">
        <v>0</v>
      </c>
      <c r="AD218" s="20">
        <v>0</v>
      </c>
      <c r="AE218" s="20">
        <v>0</v>
      </c>
      <c r="AF218" s="20">
        <v>0</v>
      </c>
      <c r="AG218" s="20">
        <v>0.10069389999999999</v>
      </c>
      <c r="AH218" s="20">
        <v>9.3828960000000003E-2</v>
      </c>
      <c r="AI218" s="20">
        <v>3.5744850000000001E-3</v>
      </c>
      <c r="AJ218" s="20">
        <v>0</v>
      </c>
      <c r="AK218" s="20">
        <v>0</v>
      </c>
      <c r="AL218" s="20">
        <v>0</v>
      </c>
      <c r="AM218" s="20">
        <v>6.9853950000000001E-3</v>
      </c>
      <c r="AN218" s="20">
        <v>5.9208849999999999E-3</v>
      </c>
      <c r="AO218" s="20">
        <v>0</v>
      </c>
      <c r="AP218" s="20">
        <v>0</v>
      </c>
      <c r="AQ218" s="20">
        <v>0</v>
      </c>
      <c r="AR218" s="20">
        <v>7.9698949999999994E-3</v>
      </c>
      <c r="AS218" s="20">
        <v>0.11908149999999999</v>
      </c>
      <c r="AT218" s="20">
        <v>0.10567119999999999</v>
      </c>
      <c r="AU218" s="20">
        <v>6.2509649999999998E-3</v>
      </c>
      <c r="AV218" s="20">
        <v>0</v>
      </c>
      <c r="AW218" s="20">
        <v>0</v>
      </c>
      <c r="AX218" s="22">
        <v>0</v>
      </c>
      <c r="AZ218" s="21">
        <f t="array" ref="AZ218">SUM(IF(YEAR($C$5:$AX$5)=AZ$5,$C218:$AX218))</f>
        <v>0.12542484000000001</v>
      </c>
      <c r="BA218" s="20">
        <f t="array" ref="BA218">SUM(IF(YEAR($C$5:$AX$5)=BA$5,$C218:$AX218))</f>
        <v>0.12692737099999998</v>
      </c>
      <c r="BB218" s="20">
        <f t="array" ref="BB218">SUM(IF(YEAR($C$5:$AX$5)=BB$5,$C218:$AX218))</f>
        <v>0.2100602925</v>
      </c>
      <c r="BC218" s="22">
        <f t="array" ref="BC218">SUM(IF(YEAR($C$5:$AX$5)=BC$5,$C218:$AX218))</f>
        <v>0.25187984000000002</v>
      </c>
      <c r="BE218" s="21">
        <f t="shared" si="23"/>
        <v>0.113431716</v>
      </c>
      <c r="BF218" s="20">
        <f t="shared" si="24"/>
        <v>0.13395540249999999</v>
      </c>
      <c r="BG218" s="22">
        <f t="shared" si="25"/>
        <v>0.21100362499999997</v>
      </c>
    </row>
    <row r="219" spans="2:59" s="16" customFormat="1">
      <c r="B219" s="17">
        <v>58813</v>
      </c>
      <c r="C219" s="20">
        <v>2.3659857999999999E-2</v>
      </c>
      <c r="D219" s="20">
        <v>1.9168939999999999E-3</v>
      </c>
      <c r="E219" s="20">
        <v>0</v>
      </c>
      <c r="F219" s="20">
        <v>0</v>
      </c>
      <c r="G219" s="20">
        <v>0</v>
      </c>
      <c r="H219" s="20">
        <v>1.1470464E-3</v>
      </c>
      <c r="I219" s="20">
        <v>0.17238463000000001</v>
      </c>
      <c r="J219" s="20">
        <v>0.11690924999999999</v>
      </c>
      <c r="K219" s="20">
        <v>0</v>
      </c>
      <c r="L219" s="20">
        <v>0</v>
      </c>
      <c r="M219" s="20">
        <v>0</v>
      </c>
      <c r="N219" s="20">
        <v>0</v>
      </c>
      <c r="O219" s="20">
        <v>0</v>
      </c>
      <c r="P219" s="20">
        <v>3.1959459999999999E-3</v>
      </c>
      <c r="Q219" s="20">
        <v>0</v>
      </c>
      <c r="R219" s="20">
        <v>0</v>
      </c>
      <c r="S219" s="20">
        <v>2.302648E-3</v>
      </c>
      <c r="T219" s="20">
        <v>5.7352319999999998E-3</v>
      </c>
      <c r="U219" s="20">
        <v>0.23135832000000001</v>
      </c>
      <c r="V219" s="20">
        <v>0.16008060999999998</v>
      </c>
      <c r="W219" s="20">
        <v>0</v>
      </c>
      <c r="X219" s="20">
        <v>0</v>
      </c>
      <c r="Y219" s="20">
        <v>0</v>
      </c>
      <c r="Z219" s="20">
        <v>0</v>
      </c>
      <c r="AA219" s="20">
        <v>9.6929469999999986E-3</v>
      </c>
      <c r="AB219" s="20">
        <v>6.3927289999999996E-4</v>
      </c>
      <c r="AC219" s="20">
        <v>0</v>
      </c>
      <c r="AD219" s="20">
        <v>0</v>
      </c>
      <c r="AE219" s="20">
        <v>0</v>
      </c>
      <c r="AF219" s="20">
        <v>2.0776889999999999E-2</v>
      </c>
      <c r="AG219" s="20">
        <v>0.26821680000000003</v>
      </c>
      <c r="AH219" s="20">
        <v>0.26917640999999998</v>
      </c>
      <c r="AI219" s="20">
        <v>1.8519237000000001E-2</v>
      </c>
      <c r="AJ219" s="20">
        <v>2.3564860000000001E-3</v>
      </c>
      <c r="AK219" s="20">
        <v>0</v>
      </c>
      <c r="AL219" s="20">
        <v>0</v>
      </c>
      <c r="AM219" s="20">
        <v>1.2925357E-2</v>
      </c>
      <c r="AN219" s="20">
        <v>5.1126362000000003E-3</v>
      </c>
      <c r="AO219" s="20">
        <v>0</v>
      </c>
      <c r="AP219" s="20">
        <v>2.464802E-2</v>
      </c>
      <c r="AQ219" s="20">
        <v>1.1455252E-3</v>
      </c>
      <c r="AR219" s="20">
        <v>4.8747097000000003E-2</v>
      </c>
      <c r="AS219" s="20">
        <v>0.31868484000000002</v>
      </c>
      <c r="AT219" s="20">
        <v>0.28685537</v>
      </c>
      <c r="AU219" s="20">
        <v>2.8337703999999998E-2</v>
      </c>
      <c r="AV219" s="20">
        <v>8.241478E-3</v>
      </c>
      <c r="AW219" s="20">
        <v>4.8850220000000001E-3</v>
      </c>
      <c r="AX219" s="22">
        <v>0</v>
      </c>
      <c r="AZ219" s="21">
        <f t="array" ref="AZ219">SUM(IF(YEAR($C$5:$AX$5)=AZ$5,$C219:$AX219))</f>
        <v>0.3160176784</v>
      </c>
      <c r="BA219" s="20">
        <f t="array" ref="BA219">SUM(IF(YEAR($C$5:$AX$5)=BA$5,$C219:$AX219))</f>
        <v>0.40267275599999997</v>
      </c>
      <c r="BB219" s="20">
        <f t="array" ref="BB219">SUM(IF(YEAR($C$5:$AX$5)=BB$5,$C219:$AX219))</f>
        <v>0.58937804290000007</v>
      </c>
      <c r="BC219" s="22">
        <f t="array" ref="BC219">SUM(IF(YEAR($C$5:$AX$5)=BC$5,$C219:$AX219))</f>
        <v>0.73958304939999997</v>
      </c>
      <c r="BE219" s="21">
        <f t="shared" si="23"/>
        <v>0.29593952039999999</v>
      </c>
      <c r="BF219" s="20">
        <f t="shared" si="24"/>
        <v>0.40750638189999999</v>
      </c>
      <c r="BG219" s="22">
        <f t="shared" si="25"/>
        <v>0.62287736140000005</v>
      </c>
    </row>
    <row r="220" spans="2:59" s="16" customFormat="1">
      <c r="B220" s="17">
        <v>58818</v>
      </c>
      <c r="C220" s="20">
        <v>2.7784224E-2</v>
      </c>
      <c r="D220" s="20">
        <v>5.7506809999999997E-3</v>
      </c>
      <c r="E220" s="20">
        <v>0</v>
      </c>
      <c r="F220" s="20">
        <v>0</v>
      </c>
      <c r="G220" s="20">
        <v>0</v>
      </c>
      <c r="H220" s="20">
        <v>1.1470464E-3</v>
      </c>
      <c r="I220" s="20">
        <v>0.17125052000000002</v>
      </c>
      <c r="J220" s="20">
        <v>0.11490846</v>
      </c>
      <c r="K220" s="20">
        <v>0</v>
      </c>
      <c r="L220" s="20">
        <v>0</v>
      </c>
      <c r="M220" s="20">
        <v>0</v>
      </c>
      <c r="N220" s="20">
        <v>0</v>
      </c>
      <c r="O220" s="20">
        <v>7.1086489999999999E-3</v>
      </c>
      <c r="P220" s="20">
        <v>1.0866219999999999E-2</v>
      </c>
      <c r="Q220" s="20">
        <v>0</v>
      </c>
      <c r="R220" s="20">
        <v>0</v>
      </c>
      <c r="S220" s="20">
        <v>2.302648E-3</v>
      </c>
      <c r="T220" s="20">
        <v>5.7352319999999998E-3</v>
      </c>
      <c r="U220" s="20">
        <v>0.22512072</v>
      </c>
      <c r="V220" s="20">
        <v>0.15625918</v>
      </c>
      <c r="W220" s="20">
        <v>0</v>
      </c>
      <c r="X220" s="20">
        <v>0</v>
      </c>
      <c r="Y220" s="20">
        <v>0</v>
      </c>
      <c r="Z220" s="20">
        <v>0</v>
      </c>
      <c r="AA220" s="20">
        <v>1.3570125999999998E-2</v>
      </c>
      <c r="AB220" s="20">
        <v>1.917818E-3</v>
      </c>
      <c r="AC220" s="20">
        <v>0</v>
      </c>
      <c r="AD220" s="20">
        <v>0</v>
      </c>
      <c r="AE220" s="20">
        <v>0</v>
      </c>
      <c r="AF220" s="20">
        <v>2.1217899999999998E-2</v>
      </c>
      <c r="AG220" s="20">
        <v>0.25971098000000004</v>
      </c>
      <c r="AH220" s="20">
        <v>0.26233294000000001</v>
      </c>
      <c r="AI220" s="20">
        <v>1.7940510999999999E-2</v>
      </c>
      <c r="AJ220" s="20">
        <v>2.3564860000000001E-3</v>
      </c>
      <c r="AK220" s="20">
        <v>0</v>
      </c>
      <c r="AL220" s="20">
        <v>0</v>
      </c>
      <c r="AM220" s="20">
        <v>2.1456301000000001E-2</v>
      </c>
      <c r="AN220" s="20">
        <v>1.5337909199999999E-2</v>
      </c>
      <c r="AO220" s="20">
        <v>0</v>
      </c>
      <c r="AP220" s="20">
        <v>2.464802E-2</v>
      </c>
      <c r="AQ220" s="20">
        <v>1.1455252E-3</v>
      </c>
      <c r="AR220" s="20">
        <v>4.5879621000000002E-2</v>
      </c>
      <c r="AS220" s="20">
        <v>0.31266114</v>
      </c>
      <c r="AT220" s="20">
        <v>0.27898321999999998</v>
      </c>
      <c r="AU220" s="20">
        <v>2.7759382999999999E-2</v>
      </c>
      <c r="AV220" s="20">
        <v>8.241478E-3</v>
      </c>
      <c r="AW220" s="20">
        <v>4.8850220000000001E-3</v>
      </c>
      <c r="AX220" s="22">
        <v>0</v>
      </c>
      <c r="AZ220" s="21">
        <f t="array" ref="AZ220">SUM(IF(YEAR($C$5:$AX$5)=AZ$5,$C220:$AX220))</f>
        <v>0.32084093140000003</v>
      </c>
      <c r="BA220" s="20">
        <f t="array" ref="BA220">SUM(IF(YEAR($C$5:$AX$5)=BA$5,$C220:$AX220))</f>
        <v>0.407392649</v>
      </c>
      <c r="BB220" s="20">
        <f t="array" ref="BB220">SUM(IF(YEAR($C$5:$AX$5)=BB$5,$C220:$AX220))</f>
        <v>0.57904676100000019</v>
      </c>
      <c r="BC220" s="22">
        <f t="array" ref="BC220">SUM(IF(YEAR($C$5:$AX$5)=BC$5,$C220:$AX220))</f>
        <v>0.74099761939999997</v>
      </c>
      <c r="BE220" s="21">
        <f t="shared" si="23"/>
        <v>0.30758354340000005</v>
      </c>
      <c r="BF220" s="20">
        <f t="shared" si="24"/>
        <v>0.40260307600000006</v>
      </c>
      <c r="BG220" s="22">
        <f t="shared" si="25"/>
        <v>0.62614657240000016</v>
      </c>
    </row>
    <row r="221" spans="2:59" s="16" customFormat="1">
      <c r="B221" s="17">
        <v>58821</v>
      </c>
      <c r="C221" s="20">
        <v>2.5085620000000003E-2</v>
      </c>
      <c r="D221" s="20">
        <v>4.1778605E-3</v>
      </c>
      <c r="E221" s="20">
        <v>0</v>
      </c>
      <c r="F221" s="20">
        <v>0</v>
      </c>
      <c r="G221" s="20">
        <v>8.1988300000000007E-3</v>
      </c>
      <c r="H221" s="20">
        <v>3.3825981000000005E-2</v>
      </c>
      <c r="I221" s="20">
        <v>0.33246114999999998</v>
      </c>
      <c r="J221" s="20">
        <v>0.24673215000000001</v>
      </c>
      <c r="K221" s="20">
        <v>0</v>
      </c>
      <c r="L221" s="20">
        <v>0</v>
      </c>
      <c r="M221" s="20">
        <v>0</v>
      </c>
      <c r="N221" s="20">
        <v>0</v>
      </c>
      <c r="O221" s="20">
        <v>0</v>
      </c>
      <c r="P221" s="20">
        <v>6.2689900000000003E-3</v>
      </c>
      <c r="Q221" s="20">
        <v>0</v>
      </c>
      <c r="R221" s="20">
        <v>0</v>
      </c>
      <c r="S221" s="20">
        <v>1.232664E-2</v>
      </c>
      <c r="T221" s="20">
        <v>8.1965239999999995E-2</v>
      </c>
      <c r="U221" s="20">
        <v>0.40375952999999998</v>
      </c>
      <c r="V221" s="20">
        <v>0.33873399999999998</v>
      </c>
      <c r="W221" s="20">
        <v>1.6647064999999999E-2</v>
      </c>
      <c r="X221" s="20">
        <v>3.6433701999999998E-2</v>
      </c>
      <c r="Y221" s="20">
        <v>0</v>
      </c>
      <c r="Z221" s="20">
        <v>0</v>
      </c>
      <c r="AA221" s="20">
        <v>2.0906355000000001E-2</v>
      </c>
      <c r="AB221" s="20">
        <v>4.1798755000000002E-3</v>
      </c>
      <c r="AC221" s="20">
        <v>0</v>
      </c>
      <c r="AD221" s="20">
        <v>6.0883099999999996E-3</v>
      </c>
      <c r="AE221" s="20">
        <v>1.2244405E-2</v>
      </c>
      <c r="AF221" s="20">
        <v>0.11707960000000001</v>
      </c>
      <c r="AG221" s="20">
        <v>0.5064282</v>
      </c>
      <c r="AH221" s="20">
        <v>0.47464580000000001</v>
      </c>
      <c r="AI221" s="20">
        <v>5.2650559999999999E-2</v>
      </c>
      <c r="AJ221" s="20">
        <v>3.905235E-2</v>
      </c>
      <c r="AK221" s="20">
        <v>8.2660749999999995E-3</v>
      </c>
      <c r="AL221" s="20">
        <v>0</v>
      </c>
      <c r="AM221" s="20">
        <v>5.449785E-2</v>
      </c>
      <c r="AN221" s="20">
        <v>3.7607510000000004E-2</v>
      </c>
      <c r="AO221" s="20">
        <v>2.6779475000000001E-2</v>
      </c>
      <c r="AP221" s="20">
        <v>0.12134317</v>
      </c>
      <c r="AQ221" s="20">
        <v>2.861729E-2</v>
      </c>
      <c r="AR221" s="20">
        <v>0.13799600000000001</v>
      </c>
      <c r="AS221" s="20">
        <v>0.53528350000000002</v>
      </c>
      <c r="AT221" s="20">
        <v>0.49973719999999999</v>
      </c>
      <c r="AU221" s="20">
        <v>7.9338050000000007E-2</v>
      </c>
      <c r="AV221" s="20">
        <v>5.75074E-2</v>
      </c>
      <c r="AW221" s="20">
        <v>2.8934830000000002E-2</v>
      </c>
      <c r="AX221" s="22">
        <v>2.0901995000000002E-3</v>
      </c>
      <c r="AZ221" s="21">
        <f t="array" ref="AZ221">SUM(IF(YEAR($C$5:$AX$5)=AZ$5,$C221:$AX221))</f>
        <v>0.65048159149999996</v>
      </c>
      <c r="BA221" s="20">
        <f t="array" ref="BA221">SUM(IF(YEAR($C$5:$AX$5)=BA$5,$C221:$AX221))</f>
        <v>0.89613516699999995</v>
      </c>
      <c r="BB221" s="20">
        <f t="array" ref="BB221">SUM(IF(YEAR($C$5:$AX$5)=BB$5,$C221:$AX221))</f>
        <v>1.2415415304999999</v>
      </c>
      <c r="BC221" s="22">
        <f t="array" ref="BC221">SUM(IF(YEAR($C$5:$AX$5)=BC$5,$C221:$AX221))</f>
        <v>1.6097324745000001</v>
      </c>
      <c r="BE221" s="21">
        <f t="shared" si="23"/>
        <v>0.631614911</v>
      </c>
      <c r="BF221" s="20">
        <f t="shared" si="24"/>
        <v>0.9209584824999999</v>
      </c>
      <c r="BG221" s="22">
        <f t="shared" si="25"/>
        <v>1.4669678800000001</v>
      </c>
    </row>
    <row r="222" spans="2:59" s="16" customFormat="1">
      <c r="B222" s="17">
        <v>58897</v>
      </c>
      <c r="C222" s="20">
        <v>6.6834439999999985E-3</v>
      </c>
      <c r="D222" s="20">
        <v>5.8845289999999995E-3</v>
      </c>
      <c r="E222" s="20">
        <v>6.4459610000000009E-3</v>
      </c>
      <c r="F222" s="20">
        <v>5.7335130000000017E-3</v>
      </c>
      <c r="G222" s="20">
        <v>6.2763310000000004E-3</v>
      </c>
      <c r="H222" s="20">
        <v>7.1244840000000012E-3</v>
      </c>
      <c r="I222" s="20">
        <v>8.820790000000002E-3</v>
      </c>
      <c r="J222" s="20">
        <v>8.6172329999999984E-3</v>
      </c>
      <c r="K222" s="20">
        <v>7.4976709999999983E-3</v>
      </c>
      <c r="L222" s="20">
        <v>7.3958930000000015E-3</v>
      </c>
      <c r="M222" s="20">
        <v>6.5816660000000008E-3</v>
      </c>
      <c r="N222" s="20">
        <v>7.2262619999999989E-3</v>
      </c>
      <c r="O222" s="20">
        <v>6.6834439999999985E-3</v>
      </c>
      <c r="P222" s="20">
        <v>5.8845289999999995E-3</v>
      </c>
      <c r="Q222" s="20">
        <v>6.4459610000000009E-3</v>
      </c>
      <c r="R222" s="20">
        <v>5.7335130000000017E-3</v>
      </c>
      <c r="S222" s="20">
        <v>6.2763310000000004E-3</v>
      </c>
      <c r="T222" s="20">
        <v>7.1244840000000012E-3</v>
      </c>
      <c r="U222" s="20">
        <v>8.820790000000002E-3</v>
      </c>
      <c r="V222" s="20">
        <v>8.6172329999999984E-3</v>
      </c>
      <c r="W222" s="20">
        <v>7.4976709999999983E-3</v>
      </c>
      <c r="X222" s="20">
        <v>7.3958930000000015E-3</v>
      </c>
      <c r="Y222" s="20">
        <v>6.5816660000000008E-3</v>
      </c>
      <c r="Z222" s="20">
        <v>7.2262619999999989E-3</v>
      </c>
      <c r="AA222" s="20">
        <v>6.6834439999999985E-3</v>
      </c>
      <c r="AB222" s="20">
        <v>6.0946910000000002E-3</v>
      </c>
      <c r="AC222" s="20">
        <v>6.4459610000000009E-3</v>
      </c>
      <c r="AD222" s="20">
        <v>5.7335130000000017E-3</v>
      </c>
      <c r="AE222" s="20">
        <v>6.2763310000000004E-3</v>
      </c>
      <c r="AF222" s="20">
        <v>7.1244840000000012E-3</v>
      </c>
      <c r="AG222" s="20">
        <v>8.820790000000002E-3</v>
      </c>
      <c r="AH222" s="20">
        <v>8.6172329999999984E-3</v>
      </c>
      <c r="AI222" s="20">
        <v>7.4976709999999983E-3</v>
      </c>
      <c r="AJ222" s="20">
        <v>7.3958930000000015E-3</v>
      </c>
      <c r="AK222" s="20">
        <v>6.5816660000000008E-3</v>
      </c>
      <c r="AL222" s="20">
        <v>7.2262619999999989E-3</v>
      </c>
      <c r="AM222" s="20">
        <v>6.6834439999999985E-3</v>
      </c>
      <c r="AN222" s="20">
        <v>5.8845289999999995E-3</v>
      </c>
      <c r="AO222" s="20">
        <v>6.4459610000000009E-3</v>
      </c>
      <c r="AP222" s="20">
        <v>5.7335130000000017E-3</v>
      </c>
      <c r="AQ222" s="20">
        <v>6.2763310000000004E-3</v>
      </c>
      <c r="AR222" s="20">
        <v>7.1244840000000012E-3</v>
      </c>
      <c r="AS222" s="20">
        <v>8.820790000000002E-3</v>
      </c>
      <c r="AT222" s="20">
        <v>8.6172329999999984E-3</v>
      </c>
      <c r="AU222" s="20">
        <v>7.4976709999999983E-3</v>
      </c>
      <c r="AV222" s="20">
        <v>7.3958930000000015E-3</v>
      </c>
      <c r="AW222" s="20">
        <v>6.5816660000000008E-3</v>
      </c>
      <c r="AX222" s="22">
        <v>7.2262619999999989E-3</v>
      </c>
      <c r="AZ222" s="21">
        <f t="array" ref="AZ222">SUM(IF(YEAR($C$5:$AX$5)=AZ$5,$C222:$AX222))</f>
        <v>8.4287776999999994E-2</v>
      </c>
      <c r="BA222" s="20">
        <f t="array" ref="BA222">SUM(IF(YEAR($C$5:$AX$5)=BA$5,$C222:$AX222))</f>
        <v>8.4287776999999994E-2</v>
      </c>
      <c r="BB222" s="20">
        <f t="array" ref="BB222">SUM(IF(YEAR($C$5:$AX$5)=BB$5,$C222:$AX222))</f>
        <v>8.4497938999999994E-2</v>
      </c>
      <c r="BC222" s="22">
        <f t="array" ref="BC222">SUM(IF(YEAR($C$5:$AX$5)=BC$5,$C222:$AX222))</f>
        <v>8.4287776999999994E-2</v>
      </c>
      <c r="BE222" s="21">
        <f t="shared" si="23"/>
        <v>8.428777699999998E-2</v>
      </c>
      <c r="BF222" s="20">
        <f t="shared" si="24"/>
        <v>8.4497938999999994E-2</v>
      </c>
      <c r="BG222" s="22">
        <f t="shared" si="25"/>
        <v>8.428777699999998E-2</v>
      </c>
    </row>
    <row r="223" spans="2:59" s="16" customFormat="1">
      <c r="B223" s="17">
        <v>58947</v>
      </c>
      <c r="C223" s="20">
        <v>0.71903669999999997</v>
      </c>
      <c r="D223" s="20">
        <v>0.65176389999999995</v>
      </c>
      <c r="E223" s="20">
        <v>0.76540600000000003</v>
      </c>
      <c r="F223" s="20">
        <v>0.65656819999999994</v>
      </c>
      <c r="G223" s="20">
        <v>0.74319849999999998</v>
      </c>
      <c r="H223" s="20">
        <v>0.80101840000000002</v>
      </c>
      <c r="I223" s="20">
        <v>1.0080712000000001</v>
      </c>
      <c r="J223" s="20">
        <v>0.96116259999999998</v>
      </c>
      <c r="K223" s="20">
        <v>0.8822759</v>
      </c>
      <c r="L223" s="20">
        <v>0.77964670000000003</v>
      </c>
      <c r="M223" s="20">
        <v>0.72413469999999991</v>
      </c>
      <c r="N223" s="20">
        <v>0.75514370000000008</v>
      </c>
      <c r="O223" s="20">
        <v>0.71903669999999997</v>
      </c>
      <c r="P223" s="20">
        <v>0.65176389999999995</v>
      </c>
      <c r="Q223" s="20">
        <v>0.76540600000000003</v>
      </c>
      <c r="R223" s="20">
        <v>0.65656819999999994</v>
      </c>
      <c r="S223" s="20">
        <v>0.74319849999999998</v>
      </c>
      <c r="T223" s="20">
        <v>0.80101840000000002</v>
      </c>
      <c r="U223" s="20">
        <v>1.0080712000000001</v>
      </c>
      <c r="V223" s="20">
        <v>0.96116259999999998</v>
      </c>
      <c r="W223" s="20">
        <v>0.8822759</v>
      </c>
      <c r="X223" s="20">
        <v>0.77964670000000003</v>
      </c>
      <c r="Y223" s="20">
        <v>0.72413469999999991</v>
      </c>
      <c r="Z223" s="20">
        <v>0.75514370000000008</v>
      </c>
      <c r="AA223" s="20">
        <v>0.71903669999999997</v>
      </c>
      <c r="AB223" s="20">
        <v>0.67504120000000001</v>
      </c>
      <c r="AC223" s="20">
        <v>0.76540600000000003</v>
      </c>
      <c r="AD223" s="20">
        <v>0.65656819999999994</v>
      </c>
      <c r="AE223" s="20">
        <v>0.74319849999999998</v>
      </c>
      <c r="AF223" s="20">
        <v>0.80101840000000002</v>
      </c>
      <c r="AG223" s="20">
        <v>1.0080712000000001</v>
      </c>
      <c r="AH223" s="20">
        <v>0.96116259999999998</v>
      </c>
      <c r="AI223" s="20">
        <v>0.8822759</v>
      </c>
      <c r="AJ223" s="20">
        <v>0.77964670000000003</v>
      </c>
      <c r="AK223" s="20">
        <v>0.72413469999999991</v>
      </c>
      <c r="AL223" s="20">
        <v>0.75514370000000008</v>
      </c>
      <c r="AM223" s="20">
        <v>0.71903669999999997</v>
      </c>
      <c r="AN223" s="20">
        <v>0.65176389999999995</v>
      </c>
      <c r="AO223" s="20">
        <v>0.76540600000000003</v>
      </c>
      <c r="AP223" s="20">
        <v>0.65656819999999994</v>
      </c>
      <c r="AQ223" s="20">
        <v>0.74319849999999998</v>
      </c>
      <c r="AR223" s="20">
        <v>0.80101840000000002</v>
      </c>
      <c r="AS223" s="20">
        <v>1.0080712000000001</v>
      </c>
      <c r="AT223" s="20">
        <v>0.96116259999999998</v>
      </c>
      <c r="AU223" s="20">
        <v>0.8822759</v>
      </c>
      <c r="AV223" s="20">
        <v>0.77964670000000003</v>
      </c>
      <c r="AW223" s="20">
        <v>0.72413469999999991</v>
      </c>
      <c r="AX223" s="22">
        <v>0.75514370000000008</v>
      </c>
      <c r="AZ223" s="21">
        <f t="array" ref="AZ223">SUM(IF(YEAR($C$5:$AX$5)=AZ$5,$C223:$AX223))</f>
        <v>9.4474264999999988</v>
      </c>
      <c r="BA223" s="20">
        <f t="array" ref="BA223">SUM(IF(YEAR($C$5:$AX$5)=BA$5,$C223:$AX223))</f>
        <v>9.4474264999999988</v>
      </c>
      <c r="BB223" s="20">
        <f t="array" ref="BB223">SUM(IF(YEAR($C$5:$AX$5)=BB$5,$C223:$AX223))</f>
        <v>9.470703799999999</v>
      </c>
      <c r="BC223" s="22">
        <f t="array" ref="BC223">SUM(IF(YEAR($C$5:$AX$5)=BC$5,$C223:$AX223))</f>
        <v>9.4474264999999988</v>
      </c>
      <c r="BE223" s="21">
        <f t="shared" si="23"/>
        <v>9.4474264999999988</v>
      </c>
      <c r="BF223" s="20">
        <f t="shared" si="24"/>
        <v>9.470703799999999</v>
      </c>
      <c r="BG223" s="22">
        <f t="shared" si="25"/>
        <v>9.4474264999999988</v>
      </c>
    </row>
    <row r="224" spans="2:59" s="16" customFormat="1">
      <c r="B224" s="17">
        <v>59012</v>
      </c>
      <c r="C224" s="20">
        <v>1.6107545999999999</v>
      </c>
      <c r="D224" s="20">
        <v>1.4998281</v>
      </c>
      <c r="E224" s="20">
        <v>1.5654566999999999</v>
      </c>
      <c r="F224" s="20">
        <v>1.6681794000000001</v>
      </c>
      <c r="G224" s="20">
        <v>1.6606893</v>
      </c>
      <c r="H224" s="20">
        <v>2.9211873000000002</v>
      </c>
      <c r="I224" s="20">
        <v>3.2125919999999999</v>
      </c>
      <c r="J224" s="20">
        <v>3.135192</v>
      </c>
      <c r="K224" s="20">
        <v>2.8619789999999998</v>
      </c>
      <c r="L224" s="20">
        <v>3.0392489999999999</v>
      </c>
      <c r="M224" s="20">
        <v>3.2236499999999997</v>
      </c>
      <c r="N224" s="20">
        <v>3.490443</v>
      </c>
      <c r="O224" s="20">
        <v>1.6107545999999999</v>
      </c>
      <c r="P224" s="20">
        <v>1.4998281</v>
      </c>
      <c r="Q224" s="20">
        <v>1.5654566999999999</v>
      </c>
      <c r="R224" s="20">
        <v>1.6681794000000001</v>
      </c>
      <c r="S224" s="20">
        <v>1.6606893</v>
      </c>
      <c r="T224" s="20">
        <v>2.9211873000000002</v>
      </c>
      <c r="U224" s="20">
        <v>3.2125919999999999</v>
      </c>
      <c r="V224" s="20">
        <v>3.135192</v>
      </c>
      <c r="W224" s="20">
        <v>2.8619789999999998</v>
      </c>
      <c r="X224" s="20">
        <v>3.0392489999999999</v>
      </c>
      <c r="Y224" s="20">
        <v>3.2236499999999997</v>
      </c>
      <c r="Z224" s="20">
        <v>3.490443</v>
      </c>
      <c r="AA224" s="20">
        <v>1.6107545999999999</v>
      </c>
      <c r="AB224" s="20">
        <v>1.5533934</v>
      </c>
      <c r="AC224" s="20">
        <v>1.5654566999999999</v>
      </c>
      <c r="AD224" s="20">
        <v>1.6681794000000001</v>
      </c>
      <c r="AE224" s="20">
        <v>1.6606893</v>
      </c>
      <c r="AF224" s="20">
        <v>2.9211873000000002</v>
      </c>
      <c r="AG224" s="20">
        <v>3.2125919999999999</v>
      </c>
      <c r="AH224" s="20">
        <v>3.135192</v>
      </c>
      <c r="AI224" s="20">
        <v>2.8619789999999998</v>
      </c>
      <c r="AJ224" s="20">
        <v>3.0392489999999999</v>
      </c>
      <c r="AK224" s="20">
        <v>3.2236499999999997</v>
      </c>
      <c r="AL224" s="20">
        <v>3.490443</v>
      </c>
      <c r="AM224" s="20">
        <v>1.6107545999999999</v>
      </c>
      <c r="AN224" s="20">
        <v>1.4998281</v>
      </c>
      <c r="AO224" s="20">
        <v>1.5654566999999999</v>
      </c>
      <c r="AP224" s="20">
        <v>1.6681794000000001</v>
      </c>
      <c r="AQ224" s="20">
        <v>1.6606893</v>
      </c>
      <c r="AR224" s="20">
        <v>2.9211873000000002</v>
      </c>
      <c r="AS224" s="20">
        <v>3.2125919999999999</v>
      </c>
      <c r="AT224" s="20">
        <v>3.135192</v>
      </c>
      <c r="AU224" s="20">
        <v>2.8619789999999998</v>
      </c>
      <c r="AV224" s="20">
        <v>3.0392489999999999</v>
      </c>
      <c r="AW224" s="20">
        <v>3.2236499999999997</v>
      </c>
      <c r="AX224" s="22">
        <v>3.490443</v>
      </c>
      <c r="AZ224" s="21">
        <f t="array" ref="AZ224">SUM(IF(YEAR($C$5:$AX$5)=AZ$5,$C224:$AX224))</f>
        <v>29.889200399999993</v>
      </c>
      <c r="BA224" s="20">
        <f t="array" ref="BA224">SUM(IF(YEAR($C$5:$AX$5)=BA$5,$C224:$AX224))</f>
        <v>29.889200399999993</v>
      </c>
      <c r="BB224" s="20">
        <f t="array" ref="BB224">SUM(IF(YEAR($C$5:$AX$5)=BB$5,$C224:$AX224))</f>
        <v>29.942765699999995</v>
      </c>
      <c r="BC224" s="22">
        <f t="array" ref="BC224">SUM(IF(YEAR($C$5:$AX$5)=BC$5,$C224:$AX224))</f>
        <v>29.889200399999993</v>
      </c>
      <c r="BE224" s="21">
        <f t="shared" si="23"/>
        <v>29.889200399999996</v>
      </c>
      <c r="BF224" s="20">
        <f t="shared" si="24"/>
        <v>29.942765699999999</v>
      </c>
      <c r="BG224" s="22">
        <f t="shared" si="25"/>
        <v>29.889200399999996</v>
      </c>
    </row>
    <row r="225" spans="2:59" s="16" customFormat="1">
      <c r="B225" s="17">
        <v>59026</v>
      </c>
      <c r="C225" s="20">
        <v>0.46557120000000002</v>
      </c>
      <c r="D225" s="20">
        <v>0.39746039999999999</v>
      </c>
      <c r="E225" s="20">
        <v>0.3952348</v>
      </c>
      <c r="F225" s="20">
        <v>0.47533799999999998</v>
      </c>
      <c r="G225" s="20">
        <v>0.53373879999999996</v>
      </c>
      <c r="H225" s="20">
        <v>0.57251320000000006</v>
      </c>
      <c r="I225" s="20">
        <v>0.5459908</v>
      </c>
      <c r="J225" s="20">
        <v>0.54523659999999996</v>
      </c>
      <c r="K225" s="20">
        <v>0.50497800000000004</v>
      </c>
      <c r="L225" s="20">
        <v>0.49641679999999999</v>
      </c>
      <c r="M225" s="20">
        <v>0.49526720000000002</v>
      </c>
      <c r="N225" s="20">
        <v>0.49026700000000001</v>
      </c>
      <c r="O225" s="20">
        <v>0.46557120000000002</v>
      </c>
      <c r="P225" s="20">
        <v>0.39746039999999999</v>
      </c>
      <c r="Q225" s="20">
        <v>0.3952348</v>
      </c>
      <c r="R225" s="20">
        <v>0.47533799999999998</v>
      </c>
      <c r="S225" s="20">
        <v>0.53373879999999996</v>
      </c>
      <c r="T225" s="20">
        <v>0.57251320000000006</v>
      </c>
      <c r="U225" s="20">
        <v>0.5459908</v>
      </c>
      <c r="V225" s="20">
        <v>0.54523659999999996</v>
      </c>
      <c r="W225" s="20">
        <v>0.50497800000000004</v>
      </c>
      <c r="X225" s="20">
        <v>0.49641679999999999</v>
      </c>
      <c r="Y225" s="20">
        <v>0.49526720000000002</v>
      </c>
      <c r="Z225" s="20">
        <v>0.49026700000000001</v>
      </c>
      <c r="AA225" s="20">
        <v>0.46557120000000002</v>
      </c>
      <c r="AB225" s="20">
        <v>0.4116554</v>
      </c>
      <c r="AC225" s="20">
        <v>0.3952348</v>
      </c>
      <c r="AD225" s="20">
        <v>0.47533799999999998</v>
      </c>
      <c r="AE225" s="20">
        <v>0.53373899999999996</v>
      </c>
      <c r="AF225" s="20">
        <v>0.57251320000000006</v>
      </c>
      <c r="AG225" s="20">
        <v>0.5459908</v>
      </c>
      <c r="AH225" s="20">
        <v>0.54523659999999996</v>
      </c>
      <c r="AI225" s="20">
        <v>0.50497800000000004</v>
      </c>
      <c r="AJ225" s="20">
        <v>0.49641679999999999</v>
      </c>
      <c r="AK225" s="20">
        <v>0.49526720000000002</v>
      </c>
      <c r="AL225" s="20">
        <v>0.49026700000000001</v>
      </c>
      <c r="AM225" s="20">
        <v>0.46557120000000002</v>
      </c>
      <c r="AN225" s="20">
        <v>0.39746039999999999</v>
      </c>
      <c r="AO225" s="20">
        <v>0.3952348</v>
      </c>
      <c r="AP225" s="20">
        <v>0.47533799999999998</v>
      </c>
      <c r="AQ225" s="20">
        <v>0.53373899999999996</v>
      </c>
      <c r="AR225" s="20">
        <v>0.57251320000000006</v>
      </c>
      <c r="AS225" s="20">
        <v>0.5459908</v>
      </c>
      <c r="AT225" s="20">
        <v>0.54523659999999996</v>
      </c>
      <c r="AU225" s="20">
        <v>0.50497800000000004</v>
      </c>
      <c r="AV225" s="20">
        <v>0.49641679999999999</v>
      </c>
      <c r="AW225" s="20">
        <v>0.49526720000000002</v>
      </c>
      <c r="AX225" s="22">
        <v>0.49026700000000001</v>
      </c>
      <c r="AZ225" s="21">
        <f t="array" ref="AZ225">SUM(IF(YEAR($C$5:$AX$5)=AZ$5,$C225:$AX225))</f>
        <v>5.9180127999999996</v>
      </c>
      <c r="BA225" s="20">
        <f t="array" ref="BA225">SUM(IF(YEAR($C$5:$AX$5)=BA$5,$C225:$AX225))</f>
        <v>5.9180127999999996</v>
      </c>
      <c r="BB225" s="20">
        <f t="array" ref="BB225">SUM(IF(YEAR($C$5:$AX$5)=BB$5,$C225:$AX225))</f>
        <v>5.932208000000001</v>
      </c>
      <c r="BC225" s="22">
        <f t="array" ref="BC225">SUM(IF(YEAR($C$5:$AX$5)=BC$5,$C225:$AX225))</f>
        <v>5.9180130000000002</v>
      </c>
      <c r="BE225" s="21">
        <f t="shared" si="23"/>
        <v>5.9180128000000005</v>
      </c>
      <c r="BF225" s="20">
        <f t="shared" si="24"/>
        <v>5.9322080000000001</v>
      </c>
      <c r="BG225" s="22">
        <f t="shared" si="25"/>
        <v>5.9180130000000002</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1.0685740000000001E-3</v>
      </c>
      <c r="D227" s="20">
        <v>0</v>
      </c>
      <c r="E227" s="20">
        <v>0</v>
      </c>
      <c r="F227" s="20">
        <v>0</v>
      </c>
      <c r="G227" s="20">
        <v>0</v>
      </c>
      <c r="H227" s="20">
        <v>0</v>
      </c>
      <c r="I227" s="20">
        <v>1.964832E-2</v>
      </c>
      <c r="J227" s="20">
        <v>5.6842699999999999E-3</v>
      </c>
      <c r="K227" s="20">
        <v>0</v>
      </c>
      <c r="L227" s="20">
        <v>0</v>
      </c>
      <c r="M227" s="20">
        <v>0</v>
      </c>
      <c r="N227" s="20">
        <v>0</v>
      </c>
      <c r="O227" s="20">
        <v>0</v>
      </c>
      <c r="P227" s="20">
        <v>0</v>
      </c>
      <c r="Q227" s="20">
        <v>0</v>
      </c>
      <c r="R227" s="20">
        <v>0</v>
      </c>
      <c r="S227" s="20">
        <v>0</v>
      </c>
      <c r="T227" s="20">
        <v>0</v>
      </c>
      <c r="U227" s="20">
        <v>3.1085359999999999E-2</v>
      </c>
      <c r="V227" s="20">
        <v>1.2947500000000001E-2</v>
      </c>
      <c r="W227" s="20">
        <v>0</v>
      </c>
      <c r="X227" s="20">
        <v>0</v>
      </c>
      <c r="Y227" s="20">
        <v>0</v>
      </c>
      <c r="Z227" s="20">
        <v>0</v>
      </c>
      <c r="AA227" s="20">
        <v>3.5621969999999998E-4</v>
      </c>
      <c r="AB227" s="20">
        <v>0</v>
      </c>
      <c r="AC227" s="20">
        <v>0</v>
      </c>
      <c r="AD227" s="20">
        <v>0</v>
      </c>
      <c r="AE227" s="20">
        <v>0</v>
      </c>
      <c r="AF227" s="20">
        <v>0</v>
      </c>
      <c r="AG227" s="20">
        <v>2.794543E-2</v>
      </c>
      <c r="AH227" s="20">
        <v>2.3989139999999999E-2</v>
      </c>
      <c r="AI227" s="20">
        <v>0</v>
      </c>
      <c r="AJ227" s="20">
        <v>0</v>
      </c>
      <c r="AK227" s="20">
        <v>0</v>
      </c>
      <c r="AL227" s="20">
        <v>0</v>
      </c>
      <c r="AM227" s="20">
        <v>0</v>
      </c>
      <c r="AN227" s="20">
        <v>0</v>
      </c>
      <c r="AO227" s="20">
        <v>0</v>
      </c>
      <c r="AP227" s="20">
        <v>0</v>
      </c>
      <c r="AQ227" s="20">
        <v>0</v>
      </c>
      <c r="AR227" s="20">
        <v>0</v>
      </c>
      <c r="AS227" s="20">
        <v>3.2027350000000003E-2</v>
      </c>
      <c r="AT227" s="20">
        <v>2.4306950000000001E-2</v>
      </c>
      <c r="AU227" s="20">
        <v>0</v>
      </c>
      <c r="AV227" s="20">
        <v>0</v>
      </c>
      <c r="AW227" s="20">
        <v>0</v>
      </c>
      <c r="AX227" s="22">
        <v>0</v>
      </c>
      <c r="AZ227" s="21">
        <f t="array" ref="AZ227">SUM(IF(YEAR($C$5:$AX$5)=AZ$5,$C227:$AX227))</f>
        <v>2.6401163999999998E-2</v>
      </c>
      <c r="BA227" s="20">
        <f t="array" ref="BA227">SUM(IF(YEAR($C$5:$AX$5)=BA$5,$C227:$AX227))</f>
        <v>4.403286E-2</v>
      </c>
      <c r="BB227" s="20">
        <f t="array" ref="BB227">SUM(IF(YEAR($C$5:$AX$5)=BB$5,$C227:$AX227))</f>
        <v>5.22907897E-2</v>
      </c>
      <c r="BC227" s="22">
        <f t="array" ref="BC227">SUM(IF(YEAR($C$5:$AX$5)=BC$5,$C227:$AX227))</f>
        <v>5.6334300000000004E-2</v>
      </c>
      <c r="BE227" s="21">
        <f t="shared" si="23"/>
        <v>2.5332590000000002E-2</v>
      </c>
      <c r="BF227" s="20">
        <f t="shared" si="24"/>
        <v>4.43890797E-2</v>
      </c>
      <c r="BG227" s="22">
        <f t="shared" si="25"/>
        <v>5.1934569999999999E-2</v>
      </c>
    </row>
    <row r="228" spans="2:59" s="16" customFormat="1">
      <c r="B228" s="17">
        <v>59073</v>
      </c>
      <c r="C228" s="20">
        <v>4.149057</v>
      </c>
      <c r="D228" s="20">
        <v>3.6190579999999999</v>
      </c>
      <c r="E228" s="20">
        <v>5.5198790000000004</v>
      </c>
      <c r="F228" s="20">
        <v>5.0322889999999996</v>
      </c>
      <c r="G228" s="20">
        <v>5.2645289999999996</v>
      </c>
      <c r="H228" s="20">
        <v>7.4581530000000003</v>
      </c>
      <c r="I228" s="20">
        <v>8.4330130000000008</v>
      </c>
      <c r="J228" s="20">
        <v>8.5004249999999999</v>
      </c>
      <c r="K228" s="20">
        <v>6.8074490000000001</v>
      </c>
      <c r="L228" s="20">
        <v>6.0721080000000001</v>
      </c>
      <c r="M228" s="20">
        <v>6.2004619999999999</v>
      </c>
      <c r="N228" s="20">
        <v>6.0294280000000002</v>
      </c>
      <c r="O228" s="20">
        <v>5.2743700000000002</v>
      </c>
      <c r="P228" s="20">
        <v>4.3647479999999996</v>
      </c>
      <c r="Q228" s="20">
        <v>6.5551199999999996</v>
      </c>
      <c r="R228" s="20">
        <v>5.6636199999999999</v>
      </c>
      <c r="S228" s="20">
        <v>5.8907910000000001</v>
      </c>
      <c r="T228" s="20">
        <v>7.850041</v>
      </c>
      <c r="U228" s="20">
        <v>9.0293930000000007</v>
      </c>
      <c r="V228" s="20">
        <v>8.9901890000000009</v>
      </c>
      <c r="W228" s="20">
        <v>7.0249709999999999</v>
      </c>
      <c r="X228" s="20">
        <v>6.3644040000000004</v>
      </c>
      <c r="Y228" s="20">
        <v>6.7785310000000001</v>
      </c>
      <c r="Z228" s="20">
        <v>7.3203659999999999</v>
      </c>
      <c r="AA228" s="20">
        <v>5.1066310000000001</v>
      </c>
      <c r="AB228" s="20">
        <v>4.8420310000000004</v>
      </c>
      <c r="AC228" s="20">
        <v>6.1552949999999997</v>
      </c>
      <c r="AD228" s="20">
        <v>5.3253909999999998</v>
      </c>
      <c r="AE228" s="20">
        <v>5.3425180000000001</v>
      </c>
      <c r="AF228" s="20">
        <v>7.2702090000000004</v>
      </c>
      <c r="AG228" s="20">
        <v>8.7148690000000002</v>
      </c>
      <c r="AH228" s="20">
        <v>8.7846639999999994</v>
      </c>
      <c r="AI228" s="20">
        <v>7.0474100000000002</v>
      </c>
      <c r="AJ228" s="20">
        <v>6.3519699999999997</v>
      </c>
      <c r="AK228" s="20">
        <v>6.5127199999999998</v>
      </c>
      <c r="AL228" s="20">
        <v>7.6451279999999997</v>
      </c>
      <c r="AM228" s="20">
        <v>6.9322309999999998</v>
      </c>
      <c r="AN228" s="20">
        <v>5.9159009999999999</v>
      </c>
      <c r="AO228" s="20">
        <v>7.1800350000000002</v>
      </c>
      <c r="AP228" s="20">
        <v>6.3513609999999998</v>
      </c>
      <c r="AQ228" s="20">
        <v>6.1523630000000002</v>
      </c>
      <c r="AR228" s="20">
        <v>7.9974109999999996</v>
      </c>
      <c r="AS228" s="20">
        <v>9.4868559999999995</v>
      </c>
      <c r="AT228" s="20">
        <v>9.5985469999999999</v>
      </c>
      <c r="AU228" s="20">
        <v>7.6064970000000001</v>
      </c>
      <c r="AV228" s="20">
        <v>6.5923999999999996</v>
      </c>
      <c r="AW228" s="20">
        <v>6.9838050000000003</v>
      </c>
      <c r="AX228" s="22">
        <v>8.363016</v>
      </c>
      <c r="AZ228" s="21">
        <f t="array" ref="AZ228">SUM(IF(YEAR($C$5:$AX$5)=AZ$5,$C228:$AX228))</f>
        <v>73.085849999999994</v>
      </c>
      <c r="BA228" s="20">
        <f t="array" ref="BA228">SUM(IF(YEAR($C$5:$AX$5)=BA$5,$C228:$AX228))</f>
        <v>81.106543999999985</v>
      </c>
      <c r="BB228" s="20">
        <f t="array" ref="BB228">SUM(IF(YEAR($C$5:$AX$5)=BB$5,$C228:$AX228))</f>
        <v>79.098836000000006</v>
      </c>
      <c r="BC228" s="22">
        <f t="array" ref="BC228">SUM(IF(YEAR($C$5:$AX$5)=BC$5,$C228:$AX228))</f>
        <v>89.160423000000009</v>
      </c>
      <c r="BE228" s="21">
        <f t="shared" si="23"/>
        <v>77.249686999999994</v>
      </c>
      <c r="BF228" s="20">
        <f t="shared" si="24"/>
        <v>80.129760999999988</v>
      </c>
      <c r="BG228" s="22">
        <f t="shared" si="25"/>
        <v>84.858861000000005</v>
      </c>
    </row>
    <row r="229" spans="2:59" s="16" customFormat="1">
      <c r="B229" s="17">
        <v>59116</v>
      </c>
      <c r="C229" s="20">
        <v>0.80476599999999998</v>
      </c>
      <c r="D229" s="20">
        <v>0.71389530000000001</v>
      </c>
      <c r="E229" s="20">
        <v>0.78748059999999998</v>
      </c>
      <c r="F229" s="20">
        <v>0.77587320000000004</v>
      </c>
      <c r="G229" s="20">
        <v>0.80840109999999998</v>
      </c>
      <c r="H229" s="20">
        <v>0.83778330000000001</v>
      </c>
      <c r="I229" s="20">
        <v>0.84528689999999995</v>
      </c>
      <c r="J229" s="20">
        <v>0.86134840000000001</v>
      </c>
      <c r="K229" s="20">
        <v>0.83517540000000001</v>
      </c>
      <c r="L229" s="20">
        <v>0.84788569999999996</v>
      </c>
      <c r="M229" s="20">
        <v>0.79074599999999995</v>
      </c>
      <c r="N229" s="20">
        <v>0.8859745</v>
      </c>
      <c r="O229" s="20">
        <v>0.80476599999999998</v>
      </c>
      <c r="P229" s="20">
        <v>0.71389530000000001</v>
      </c>
      <c r="Q229" s="20">
        <v>0.78748059999999998</v>
      </c>
      <c r="R229" s="20">
        <v>0.77587320000000004</v>
      </c>
      <c r="S229" s="20">
        <v>0.80840120000000004</v>
      </c>
      <c r="T229" s="20">
        <v>0.83778339999999996</v>
      </c>
      <c r="U229" s="20">
        <v>0.84528689999999995</v>
      </c>
      <c r="V229" s="20">
        <v>0.86134840000000001</v>
      </c>
      <c r="W229" s="20">
        <v>0.83517549999999996</v>
      </c>
      <c r="X229" s="20">
        <v>0.84788569999999996</v>
      </c>
      <c r="Y229" s="20">
        <v>0.79074599999999995</v>
      </c>
      <c r="Z229" s="20">
        <v>0.8859745</v>
      </c>
      <c r="AA229" s="20">
        <v>0.80476599999999998</v>
      </c>
      <c r="AB229" s="20">
        <v>0.73939149999999998</v>
      </c>
      <c r="AC229" s="20">
        <v>0.78748059999999998</v>
      </c>
      <c r="AD229" s="20">
        <v>0.77587320000000004</v>
      </c>
      <c r="AE229" s="20">
        <v>0.80840120000000004</v>
      </c>
      <c r="AF229" s="20">
        <v>0.83778330000000001</v>
      </c>
      <c r="AG229" s="20">
        <v>0.84528689999999995</v>
      </c>
      <c r="AH229" s="20">
        <v>0.86134840000000001</v>
      </c>
      <c r="AI229" s="20">
        <v>0.83517549999999996</v>
      </c>
      <c r="AJ229" s="20">
        <v>0.84788569999999996</v>
      </c>
      <c r="AK229" s="20">
        <v>0.79074599999999995</v>
      </c>
      <c r="AL229" s="20">
        <v>0.8859745</v>
      </c>
      <c r="AM229" s="20">
        <v>0.80476599999999998</v>
      </c>
      <c r="AN229" s="20">
        <v>0.71389530000000001</v>
      </c>
      <c r="AO229" s="20">
        <v>0.78748059999999998</v>
      </c>
      <c r="AP229" s="20">
        <v>0.77587320000000004</v>
      </c>
      <c r="AQ229" s="20">
        <v>0.80840120000000004</v>
      </c>
      <c r="AR229" s="20">
        <v>0.83778339999999996</v>
      </c>
      <c r="AS229" s="20">
        <v>0.84528689999999995</v>
      </c>
      <c r="AT229" s="20">
        <v>0.86134840000000001</v>
      </c>
      <c r="AU229" s="20">
        <v>0.83517549999999996</v>
      </c>
      <c r="AV229" s="20">
        <v>0.84788569999999996</v>
      </c>
      <c r="AW229" s="20">
        <v>0.79074599999999995</v>
      </c>
      <c r="AX229" s="22">
        <v>0.8859745</v>
      </c>
      <c r="AZ229" s="21">
        <f t="array" ref="AZ229">SUM(IF(YEAR($C$5:$AX$5)=AZ$5,$C229:$AX229))</f>
        <v>9.7946163999999989</v>
      </c>
      <c r="BA229" s="20">
        <f t="array" ref="BA229">SUM(IF(YEAR($C$5:$AX$5)=BA$5,$C229:$AX229))</f>
        <v>9.7946167000000006</v>
      </c>
      <c r="BB229" s="20">
        <f t="array" ref="BB229">SUM(IF(YEAR($C$5:$AX$5)=BB$5,$C229:$AX229))</f>
        <v>9.8201127999999986</v>
      </c>
      <c r="BC229" s="22">
        <f t="array" ref="BC229">SUM(IF(YEAR($C$5:$AX$5)=BC$5,$C229:$AX229))</f>
        <v>9.7946167000000006</v>
      </c>
      <c r="BE229" s="21">
        <f t="shared" si="23"/>
        <v>9.7946165000000001</v>
      </c>
      <c r="BF229" s="20">
        <f t="shared" si="24"/>
        <v>9.820112899999998</v>
      </c>
      <c r="BG229" s="22">
        <f t="shared" si="25"/>
        <v>9.7946165999999995</v>
      </c>
    </row>
    <row r="230" spans="2:59" s="16" customFormat="1">
      <c r="B230" s="17">
        <v>59220</v>
      </c>
      <c r="C230" s="20">
        <v>19.29739</v>
      </c>
      <c r="D230" s="20">
        <v>16.705929999999999</v>
      </c>
      <c r="E230" s="20">
        <v>26.600480000000001</v>
      </c>
      <c r="F230" s="20">
        <v>23.40419</v>
      </c>
      <c r="G230" s="20">
        <v>20.95918</v>
      </c>
      <c r="H230" s="20">
        <v>23.902200000000001</v>
      </c>
      <c r="I230" s="20">
        <v>35.740090000000002</v>
      </c>
      <c r="J230" s="20">
        <v>29.5398</v>
      </c>
      <c r="K230" s="20">
        <v>17.155999999999999</v>
      </c>
      <c r="L230" s="20">
        <v>22.683910000000001</v>
      </c>
      <c r="M230" s="20">
        <v>27.979379999999999</v>
      </c>
      <c r="N230" s="20">
        <v>27.686620000000001</v>
      </c>
      <c r="O230" s="20">
        <v>24.295739999999999</v>
      </c>
      <c r="P230" s="20">
        <v>20.421970000000002</v>
      </c>
      <c r="Q230" s="20">
        <v>29.113620000000001</v>
      </c>
      <c r="R230" s="20">
        <v>23.740010000000002</v>
      </c>
      <c r="S230" s="20">
        <v>18.655390000000001</v>
      </c>
      <c r="T230" s="20">
        <v>22.54533</v>
      </c>
      <c r="U230" s="20">
        <v>33.785449999999997</v>
      </c>
      <c r="V230" s="20">
        <v>26.50948</v>
      </c>
      <c r="W230" s="20">
        <v>16.533259999999999</v>
      </c>
      <c r="X230" s="20">
        <v>22.092739999999999</v>
      </c>
      <c r="Y230" s="20">
        <v>26.93788</v>
      </c>
      <c r="Z230" s="20">
        <v>30.768229999999999</v>
      </c>
      <c r="AA230" s="20">
        <v>23.996500000000001</v>
      </c>
      <c r="AB230" s="20">
        <v>23.129919999999998</v>
      </c>
      <c r="AC230" s="20">
        <v>26.638919999999999</v>
      </c>
      <c r="AD230" s="20">
        <v>23.86317</v>
      </c>
      <c r="AE230" s="20">
        <v>20.869630000000001</v>
      </c>
      <c r="AF230" s="20">
        <v>19.235610000000001</v>
      </c>
      <c r="AG230" s="20">
        <v>31.78096</v>
      </c>
      <c r="AH230" s="20">
        <v>26.08409</v>
      </c>
      <c r="AI230" s="20">
        <v>18.959009999999999</v>
      </c>
      <c r="AJ230" s="20">
        <v>23.198260000000001</v>
      </c>
      <c r="AK230" s="20">
        <v>24.51539</v>
      </c>
      <c r="AL230" s="20">
        <v>31.39669</v>
      </c>
      <c r="AM230" s="20">
        <v>31.393239999999999</v>
      </c>
      <c r="AN230" s="20">
        <v>26.738569999999999</v>
      </c>
      <c r="AO230" s="20">
        <v>25.935490000000001</v>
      </c>
      <c r="AP230" s="20">
        <v>23.899380000000001</v>
      </c>
      <c r="AQ230" s="20">
        <v>20.201370000000001</v>
      </c>
      <c r="AR230" s="20">
        <v>19.243099999999998</v>
      </c>
      <c r="AS230" s="20">
        <v>30.989350000000002</v>
      </c>
      <c r="AT230" s="20">
        <v>23.194040000000001</v>
      </c>
      <c r="AU230" s="20">
        <v>17.910589999999999</v>
      </c>
      <c r="AV230" s="20">
        <v>21.063600000000001</v>
      </c>
      <c r="AW230" s="20">
        <v>21.730370000000001</v>
      </c>
      <c r="AX230" s="22">
        <v>30.37368</v>
      </c>
      <c r="AZ230" s="21">
        <f t="array" ref="AZ230">SUM(IF(YEAR($C$5:$AX$5)=AZ$5,$C230:$AX230))</f>
        <v>291.65517000000006</v>
      </c>
      <c r="BA230" s="20">
        <f t="array" ref="BA230">SUM(IF(YEAR($C$5:$AX$5)=BA$5,$C230:$AX230))</f>
        <v>295.39909999999998</v>
      </c>
      <c r="BB230" s="20">
        <f t="array" ref="BB230">SUM(IF(YEAR($C$5:$AX$5)=BB$5,$C230:$AX230))</f>
        <v>293.66814999999997</v>
      </c>
      <c r="BC230" s="22">
        <f t="array" ref="BC230">SUM(IF(YEAR($C$5:$AX$5)=BC$5,$C230:$AX230))</f>
        <v>292.67277999999999</v>
      </c>
      <c r="BE230" s="21">
        <f t="shared" si="23"/>
        <v>300.91473000000002</v>
      </c>
      <c r="BF230" s="20">
        <f t="shared" si="24"/>
        <v>297.67051000000004</v>
      </c>
      <c r="BG230" s="22">
        <f t="shared" si="25"/>
        <v>303.33806000000004</v>
      </c>
    </row>
    <row r="231" spans="2:59" s="16" customFormat="1">
      <c r="B231" s="17">
        <v>59783</v>
      </c>
      <c r="C231" s="20">
        <v>0.48455920000000002</v>
      </c>
      <c r="D231" s="20">
        <v>0.43187039999999999</v>
      </c>
      <c r="E231" s="20">
        <v>0.46662399999999998</v>
      </c>
      <c r="F231" s="20">
        <v>0.45864359999999998</v>
      </c>
      <c r="G231" s="20">
        <v>0.46233419999999997</v>
      </c>
      <c r="H231" s="20">
        <v>0.44124259999999998</v>
      </c>
      <c r="I231" s="20">
        <v>0.46655920000000001</v>
      </c>
      <c r="J231" s="20">
        <v>0.44919039999999999</v>
      </c>
      <c r="K231" s="20">
        <v>0.4085934</v>
      </c>
      <c r="L231" s="20">
        <v>0.44864019999999999</v>
      </c>
      <c r="M231" s="20">
        <v>0.47483059999999999</v>
      </c>
      <c r="N231" s="20">
        <v>0.50495480000000004</v>
      </c>
      <c r="O231" s="20">
        <v>0.48455920000000002</v>
      </c>
      <c r="P231" s="20">
        <v>0.43187039999999999</v>
      </c>
      <c r="Q231" s="20">
        <v>0.46662399999999998</v>
      </c>
      <c r="R231" s="20">
        <v>0.45864359999999998</v>
      </c>
      <c r="S231" s="20">
        <v>0.46233439999999998</v>
      </c>
      <c r="T231" s="20">
        <v>0.44124259999999998</v>
      </c>
      <c r="U231" s="20">
        <v>0.46655920000000001</v>
      </c>
      <c r="V231" s="20">
        <v>0.44919039999999999</v>
      </c>
      <c r="W231" s="20">
        <v>0.4085934</v>
      </c>
      <c r="X231" s="20">
        <v>0.44864019999999999</v>
      </c>
      <c r="Y231" s="20">
        <v>0.4748308</v>
      </c>
      <c r="Z231" s="20">
        <v>0.50495480000000004</v>
      </c>
      <c r="AA231" s="20">
        <v>0.48455920000000002</v>
      </c>
      <c r="AB231" s="20">
        <v>0.44729419999999998</v>
      </c>
      <c r="AC231" s="20">
        <v>0.46662399999999998</v>
      </c>
      <c r="AD231" s="20">
        <v>0.45864359999999998</v>
      </c>
      <c r="AE231" s="20">
        <v>0.46233439999999998</v>
      </c>
      <c r="AF231" s="20">
        <v>0.44124259999999998</v>
      </c>
      <c r="AG231" s="20">
        <v>0.46655920000000001</v>
      </c>
      <c r="AH231" s="20">
        <v>0.44919039999999999</v>
      </c>
      <c r="AI231" s="20">
        <v>0.4085934</v>
      </c>
      <c r="AJ231" s="20">
        <v>0.44864019999999999</v>
      </c>
      <c r="AK231" s="20">
        <v>0.4748308</v>
      </c>
      <c r="AL231" s="20">
        <v>0.50495480000000004</v>
      </c>
      <c r="AM231" s="20">
        <v>0.48455920000000002</v>
      </c>
      <c r="AN231" s="20">
        <v>0.43187039999999999</v>
      </c>
      <c r="AO231" s="20">
        <v>0.46662399999999998</v>
      </c>
      <c r="AP231" s="20">
        <v>0.45864359999999998</v>
      </c>
      <c r="AQ231" s="20">
        <v>0.46233439999999998</v>
      </c>
      <c r="AR231" s="20">
        <v>0.44124259999999998</v>
      </c>
      <c r="AS231" s="20">
        <v>0.46655920000000001</v>
      </c>
      <c r="AT231" s="20">
        <v>0.44919039999999999</v>
      </c>
      <c r="AU231" s="20">
        <v>0.4085934</v>
      </c>
      <c r="AV231" s="20">
        <v>0.44864019999999999</v>
      </c>
      <c r="AW231" s="20">
        <v>0.4748308</v>
      </c>
      <c r="AX231" s="22">
        <v>0.50495480000000004</v>
      </c>
      <c r="AZ231" s="21">
        <f t="array" ref="AZ231">SUM(IF(YEAR($C$5:$AX$5)=AZ$5,$C231:$AX231))</f>
        <v>5.4980425999999989</v>
      </c>
      <c r="BA231" s="20">
        <f t="array" ref="BA231">SUM(IF(YEAR($C$5:$AX$5)=BA$5,$C231:$AX231))</f>
        <v>5.498043</v>
      </c>
      <c r="BB231" s="20">
        <f t="array" ref="BB231">SUM(IF(YEAR($C$5:$AX$5)=BB$5,$C231:$AX231))</f>
        <v>5.5134667999999998</v>
      </c>
      <c r="BC231" s="22">
        <f t="array" ref="BC231">SUM(IF(YEAR($C$5:$AX$5)=BC$5,$C231:$AX231))</f>
        <v>5.498043</v>
      </c>
      <c r="BE231" s="21">
        <f t="shared" si="23"/>
        <v>5.4980428000000003</v>
      </c>
      <c r="BF231" s="20">
        <f t="shared" si="24"/>
        <v>5.5134668000000007</v>
      </c>
      <c r="BG231" s="22">
        <f t="shared" si="25"/>
        <v>5.498043</v>
      </c>
    </row>
    <row r="232" spans="2:59" s="16" customFormat="1">
      <c r="B232" s="17">
        <v>59906</v>
      </c>
      <c r="C232" s="20">
        <v>40.188420000000001</v>
      </c>
      <c r="D232" s="20">
        <v>36.332799999999999</v>
      </c>
      <c r="E232" s="20">
        <v>35.940480000000001</v>
      </c>
      <c r="F232" s="20">
        <v>29.644159999999999</v>
      </c>
      <c r="G232" s="20">
        <v>30.735869999999998</v>
      </c>
      <c r="H232" s="20">
        <v>38.726599999999998</v>
      </c>
      <c r="I232" s="20">
        <v>42.99456</v>
      </c>
      <c r="J232" s="20">
        <v>42.386849999999995</v>
      </c>
      <c r="K232" s="20">
        <v>35.121809999999996</v>
      </c>
      <c r="L232" s="20">
        <v>34.066829999999996</v>
      </c>
      <c r="M232" s="20">
        <v>36.02666</v>
      </c>
      <c r="N232" s="20">
        <v>40.526699999999998</v>
      </c>
      <c r="O232" s="20">
        <v>42.620249999999999</v>
      </c>
      <c r="P232" s="20">
        <v>38.678439999999995</v>
      </c>
      <c r="Q232" s="20">
        <v>36.883319999999998</v>
      </c>
      <c r="R232" s="20">
        <v>30.19651</v>
      </c>
      <c r="S232" s="20">
        <v>32.18083</v>
      </c>
      <c r="T232" s="20">
        <v>39.18676</v>
      </c>
      <c r="U232" s="20">
        <v>43.298000000000002</v>
      </c>
      <c r="V232" s="20">
        <v>42.574349999999995</v>
      </c>
      <c r="W232" s="20">
        <v>35.195399999999999</v>
      </c>
      <c r="X232" s="20">
        <v>34.283349999999999</v>
      </c>
      <c r="Y232" s="20">
        <v>36.704329999999999</v>
      </c>
      <c r="Z232" s="20">
        <v>41.247910000000005</v>
      </c>
      <c r="AA232" s="20">
        <v>42.14667</v>
      </c>
      <c r="AB232" s="20">
        <v>39.810679999999998</v>
      </c>
      <c r="AC232" s="20">
        <v>36.876689999999996</v>
      </c>
      <c r="AD232" s="20">
        <v>30.03107</v>
      </c>
      <c r="AE232" s="20">
        <v>31.2301</v>
      </c>
      <c r="AF232" s="20">
        <v>38.000600000000006</v>
      </c>
      <c r="AG232" s="20">
        <v>43.815560000000005</v>
      </c>
      <c r="AH232" s="20">
        <v>43.579809999999995</v>
      </c>
      <c r="AI232" s="20">
        <v>36.964960000000005</v>
      </c>
      <c r="AJ232" s="20">
        <v>35.479569999999995</v>
      </c>
      <c r="AK232" s="20">
        <v>36.546769999999995</v>
      </c>
      <c r="AL232" s="20">
        <v>42.352959999999996</v>
      </c>
      <c r="AM232" s="20">
        <v>44.070279999999997</v>
      </c>
      <c r="AN232" s="20">
        <v>39.226799999999997</v>
      </c>
      <c r="AO232" s="20">
        <v>36.867699999999999</v>
      </c>
      <c r="AP232" s="20">
        <v>30.671939999999999</v>
      </c>
      <c r="AQ232" s="20">
        <v>32.934240000000003</v>
      </c>
      <c r="AR232" s="20">
        <v>38.944510000000001</v>
      </c>
      <c r="AS232" s="20">
        <v>44.199950000000001</v>
      </c>
      <c r="AT232" s="20">
        <v>43.521639999999998</v>
      </c>
      <c r="AU232" s="20">
        <v>37.061149999999998</v>
      </c>
      <c r="AV232" s="20">
        <v>35.207380000000001</v>
      </c>
      <c r="AW232" s="20">
        <v>36.394539999999999</v>
      </c>
      <c r="AX232" s="22">
        <v>42.745850000000004</v>
      </c>
      <c r="AZ232" s="21">
        <f t="array" ref="AZ232">SUM(IF(YEAR($C$5:$AX$5)=AZ$5,$C232:$AX232))</f>
        <v>442.69173999999998</v>
      </c>
      <c r="BA232" s="20">
        <f t="array" ref="BA232">SUM(IF(YEAR($C$5:$AX$5)=BA$5,$C232:$AX232))</f>
        <v>453.04944999999992</v>
      </c>
      <c r="BB232" s="20">
        <f t="array" ref="BB232">SUM(IF(YEAR($C$5:$AX$5)=BB$5,$C232:$AX232))</f>
        <v>456.83543999999995</v>
      </c>
      <c r="BC232" s="22">
        <f t="array" ref="BC232">SUM(IF(YEAR($C$5:$AX$5)=BC$5,$C232:$AX232))</f>
        <v>461.84598000000005</v>
      </c>
      <c r="BE232" s="21">
        <f t="shared" si="23"/>
        <v>450.40935999999999</v>
      </c>
      <c r="BF232" s="20">
        <f t="shared" si="24"/>
        <v>452.58530999999994</v>
      </c>
      <c r="BG232" s="22">
        <f t="shared" si="25"/>
        <v>460.51119000000006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14.627509999999999</v>
      </c>
      <c r="D236" s="20">
        <v>12.70491</v>
      </c>
      <c r="E236" s="20">
        <v>21.608609999999999</v>
      </c>
      <c r="F236" s="20">
        <v>19.46819</v>
      </c>
      <c r="G236" s="20">
        <v>19.889769999999999</v>
      </c>
      <c r="H236" s="20">
        <v>26.69435</v>
      </c>
      <c r="I236" s="20">
        <v>29.77796</v>
      </c>
      <c r="J236" s="20">
        <v>30.099979999999999</v>
      </c>
      <c r="K236" s="20">
        <v>25.011600000000001</v>
      </c>
      <c r="L236" s="20">
        <v>22.29383</v>
      </c>
      <c r="M236" s="20">
        <v>24.044589999999999</v>
      </c>
      <c r="N236" s="20">
        <v>22.649329999999999</v>
      </c>
      <c r="O236" s="20">
        <v>18.96116</v>
      </c>
      <c r="P236" s="20">
        <v>15.828110000000001</v>
      </c>
      <c r="Q236" s="20">
        <v>24.889240000000001</v>
      </c>
      <c r="R236" s="20">
        <v>21.32977</v>
      </c>
      <c r="S236" s="20">
        <v>21.952349999999999</v>
      </c>
      <c r="T236" s="20">
        <v>27.917809999999999</v>
      </c>
      <c r="U236" s="20">
        <v>31.531639999999999</v>
      </c>
      <c r="V236" s="20">
        <v>31.685199999999998</v>
      </c>
      <c r="W236" s="20">
        <v>25.649339999999999</v>
      </c>
      <c r="X236" s="20">
        <v>23.258700000000001</v>
      </c>
      <c r="Y236" s="20">
        <v>25.726780000000002</v>
      </c>
      <c r="Z236" s="20">
        <v>27.274750000000001</v>
      </c>
      <c r="AA236" s="20">
        <v>18.78688</v>
      </c>
      <c r="AB236" s="20">
        <v>17.96527</v>
      </c>
      <c r="AC236" s="20">
        <v>23.951329999999999</v>
      </c>
      <c r="AD236" s="20">
        <v>19.940750000000001</v>
      </c>
      <c r="AE236" s="20">
        <v>20.223870000000002</v>
      </c>
      <c r="AF236" s="20">
        <v>26.115559999999999</v>
      </c>
      <c r="AG236" s="20">
        <v>30.23404</v>
      </c>
      <c r="AH236" s="20">
        <v>30.502549999999999</v>
      </c>
      <c r="AI236" s="20">
        <v>25.892119999999998</v>
      </c>
      <c r="AJ236" s="20">
        <v>23.73601</v>
      </c>
      <c r="AK236" s="20">
        <v>24.396090000000001</v>
      </c>
      <c r="AL236" s="20">
        <v>28.702020000000001</v>
      </c>
      <c r="AM236" s="20">
        <v>25.64376</v>
      </c>
      <c r="AN236" s="20">
        <v>21.35059</v>
      </c>
      <c r="AO236" s="20">
        <v>26.29937</v>
      </c>
      <c r="AP236" s="20">
        <v>22.788519999999998</v>
      </c>
      <c r="AQ236" s="20">
        <v>22.476189999999999</v>
      </c>
      <c r="AR236" s="20">
        <v>28.42773</v>
      </c>
      <c r="AS236" s="20">
        <v>33.264099999999999</v>
      </c>
      <c r="AT236" s="20">
        <v>33.312829999999998</v>
      </c>
      <c r="AU236" s="20">
        <v>28.101379999999999</v>
      </c>
      <c r="AV236" s="20">
        <v>24.323810000000002</v>
      </c>
      <c r="AW236" s="20">
        <v>26.215019999999999</v>
      </c>
      <c r="AX236" s="22">
        <v>31.037379999999999</v>
      </c>
      <c r="AZ236" s="21">
        <f t="array" ref="AZ236">SUM(IF(YEAR($C$5:$AX$5)=AZ$5,$C236:$AX236))</f>
        <v>268.87063000000001</v>
      </c>
      <c r="BA236" s="20">
        <f t="array" ref="BA236">SUM(IF(YEAR($C$5:$AX$5)=BA$5,$C236:$AX236))</f>
        <v>296.00484999999998</v>
      </c>
      <c r="BB236" s="20">
        <f t="array" ref="BB236">SUM(IF(YEAR($C$5:$AX$5)=BB$5,$C236:$AX236))</f>
        <v>290.44649000000004</v>
      </c>
      <c r="BC236" s="22">
        <f t="array" ref="BC236">SUM(IF(YEAR($C$5:$AX$5)=BC$5,$C236:$AX236))</f>
        <v>323.24067999999994</v>
      </c>
      <c r="BE236" s="21">
        <f t="shared" si="23"/>
        <v>283.53227000000004</v>
      </c>
      <c r="BF236" s="20">
        <f t="shared" si="24"/>
        <v>293.91231999999997</v>
      </c>
      <c r="BG236" s="22">
        <f t="shared" si="25"/>
        <v>308.13682</v>
      </c>
    </row>
    <row r="237" spans="2:59" s="16" customFormat="1">
      <c r="B237" s="17">
        <v>60357</v>
      </c>
      <c r="C237" s="20">
        <v>52.59281</v>
      </c>
      <c r="D237" s="20">
        <v>48.216920000000002</v>
      </c>
      <c r="E237" s="20">
        <v>45.780850000000001</v>
      </c>
      <c r="F237" s="20">
        <v>38.486660000000001</v>
      </c>
      <c r="G237" s="20">
        <v>38.451529999999998</v>
      </c>
      <c r="H237" s="20">
        <v>50.593429999999998</v>
      </c>
      <c r="I237" s="20">
        <v>58.044699999999999</v>
      </c>
      <c r="J237" s="20">
        <v>55.997019999999999</v>
      </c>
      <c r="K237" s="20">
        <v>45.151150000000001</v>
      </c>
      <c r="L237" s="20">
        <v>43.4816</v>
      </c>
      <c r="M237" s="20">
        <v>44.600560000000002</v>
      </c>
      <c r="N237" s="20">
        <v>51.765050000000002</v>
      </c>
      <c r="O237" s="20">
        <v>57.835380000000001</v>
      </c>
      <c r="P237" s="20">
        <v>52.892220000000002</v>
      </c>
      <c r="Q237" s="20">
        <v>49.256039999999999</v>
      </c>
      <c r="R237" s="20">
        <v>40.422350000000002</v>
      </c>
      <c r="S237" s="20">
        <v>40.411879999999996</v>
      </c>
      <c r="T237" s="20">
        <v>51.615760000000002</v>
      </c>
      <c r="U237" s="20">
        <v>59.281649999999999</v>
      </c>
      <c r="V237" s="20">
        <v>56.889620000000001</v>
      </c>
      <c r="W237" s="20">
        <v>45.366999999999997</v>
      </c>
      <c r="X237" s="20">
        <v>45.469700000000003</v>
      </c>
      <c r="Y237" s="20">
        <v>46.560589999999998</v>
      </c>
      <c r="Z237" s="20">
        <v>52.912170000000003</v>
      </c>
      <c r="AA237" s="20">
        <v>56.939630000000001</v>
      </c>
      <c r="AB237" s="20">
        <v>54.401910000000001</v>
      </c>
      <c r="AC237" s="20">
        <v>48.667430000000003</v>
      </c>
      <c r="AD237" s="20">
        <v>40.368789999999997</v>
      </c>
      <c r="AE237" s="20">
        <v>38.640770000000003</v>
      </c>
      <c r="AF237" s="20">
        <v>49.43506</v>
      </c>
      <c r="AG237" s="20">
        <v>60.332340000000002</v>
      </c>
      <c r="AH237" s="20">
        <v>59.82253</v>
      </c>
      <c r="AI237" s="20">
        <v>47.958350000000003</v>
      </c>
      <c r="AJ237" s="20">
        <v>47.936010000000003</v>
      </c>
      <c r="AK237" s="20">
        <v>45.7866</v>
      </c>
      <c r="AL237" s="20">
        <v>57.161169999999998</v>
      </c>
      <c r="AM237" s="20">
        <v>60.953890000000001</v>
      </c>
      <c r="AN237" s="20">
        <v>54.952460000000002</v>
      </c>
      <c r="AO237" s="20">
        <v>49.480170000000001</v>
      </c>
      <c r="AP237" s="20">
        <v>42.136119999999998</v>
      </c>
      <c r="AQ237" s="20">
        <v>40.9054</v>
      </c>
      <c r="AR237" s="20">
        <v>51.67454</v>
      </c>
      <c r="AS237" s="20">
        <v>61.245710000000003</v>
      </c>
      <c r="AT237" s="20">
        <v>60.329659999999997</v>
      </c>
      <c r="AU237" s="20">
        <v>48.514749999999999</v>
      </c>
      <c r="AV237" s="20">
        <v>45.586359999999999</v>
      </c>
      <c r="AW237" s="20">
        <v>45.553289999999997</v>
      </c>
      <c r="AX237" s="22">
        <v>58.053870000000003</v>
      </c>
      <c r="AZ237" s="21">
        <f t="array" ref="AZ237">SUM(IF(YEAR($C$5:$AX$5)=AZ$5,$C237:$AX237))</f>
        <v>573.16228000000001</v>
      </c>
      <c r="BA237" s="20">
        <f t="array" ref="BA237">SUM(IF(YEAR($C$5:$AX$5)=BA$5,$C237:$AX237))</f>
        <v>598.91435999999999</v>
      </c>
      <c r="BB237" s="20">
        <f t="array" ref="BB237">SUM(IF(YEAR($C$5:$AX$5)=BB$5,$C237:$AX237))</f>
        <v>607.45059000000003</v>
      </c>
      <c r="BC237" s="22">
        <f t="array" ref="BC237">SUM(IF(YEAR($C$5:$AX$5)=BC$5,$C237:$AX237))</f>
        <v>619.38621999999987</v>
      </c>
      <c r="BE237" s="21">
        <f t="shared" si="23"/>
        <v>590.45137999999997</v>
      </c>
      <c r="BF237" s="20">
        <f t="shared" si="24"/>
        <v>597.11501999999996</v>
      </c>
      <c r="BG237" s="22">
        <f t="shared" si="25"/>
        <v>616.86009999999999</v>
      </c>
    </row>
    <row r="238" spans="2:59" s="16" customFormat="1">
      <c r="B238" s="17">
        <v>60368</v>
      </c>
      <c r="C238" s="20">
        <v>41.013809999999999</v>
      </c>
      <c r="D238" s="20">
        <v>37.558869999999999</v>
      </c>
      <c r="E238" s="20">
        <v>35.15849</v>
      </c>
      <c r="F238" s="20">
        <v>30.165389999999999</v>
      </c>
      <c r="G238" s="20">
        <v>29.83568</v>
      </c>
      <c r="H238" s="20">
        <v>38.819499999999998</v>
      </c>
      <c r="I238" s="20">
        <v>44.392330000000001</v>
      </c>
      <c r="J238" s="20">
        <v>43.400919999999999</v>
      </c>
      <c r="K238" s="20">
        <v>35.618250000000003</v>
      </c>
      <c r="L238" s="20">
        <v>34.270099999999999</v>
      </c>
      <c r="M238" s="20">
        <v>34.500140000000002</v>
      </c>
      <c r="N238" s="20">
        <v>40.112819999999999</v>
      </c>
      <c r="O238" s="20">
        <v>46.074379999999998</v>
      </c>
      <c r="P238" s="20">
        <v>41.879620000000003</v>
      </c>
      <c r="Q238" s="20">
        <v>39.448599999999999</v>
      </c>
      <c r="R238" s="20">
        <v>31.379020000000001</v>
      </c>
      <c r="S238" s="20">
        <v>31.692830000000001</v>
      </c>
      <c r="T238" s="20">
        <v>40.310169999999999</v>
      </c>
      <c r="U238" s="20">
        <v>47.119799999999998</v>
      </c>
      <c r="V238" s="20">
        <v>45.292729999999999</v>
      </c>
      <c r="W238" s="20">
        <v>35.684759999999997</v>
      </c>
      <c r="X238" s="20">
        <v>34.844320000000003</v>
      </c>
      <c r="Y238" s="20">
        <v>36.784599999999998</v>
      </c>
      <c r="Z238" s="20">
        <v>42.747</v>
      </c>
      <c r="AA238" s="20">
        <v>41.336489999999998</v>
      </c>
      <c r="AB238" s="20">
        <v>38.926349999999999</v>
      </c>
      <c r="AC238" s="20">
        <v>38.432960000000001</v>
      </c>
      <c r="AD238" s="20">
        <v>31.60041</v>
      </c>
      <c r="AE238" s="20">
        <v>30.472329999999999</v>
      </c>
      <c r="AF238" s="20">
        <v>38.044849999999997</v>
      </c>
      <c r="AG238" s="20">
        <v>46.773789999999998</v>
      </c>
      <c r="AH238" s="20">
        <v>46.32235</v>
      </c>
      <c r="AI238" s="20">
        <v>37.14141</v>
      </c>
      <c r="AJ238" s="20">
        <v>35.209200000000003</v>
      </c>
      <c r="AK238" s="20">
        <v>35.958689999999997</v>
      </c>
      <c r="AL238" s="20">
        <v>43.644060000000003</v>
      </c>
      <c r="AM238" s="20">
        <v>47.808750000000003</v>
      </c>
      <c r="AN238" s="20">
        <v>43.273859999999999</v>
      </c>
      <c r="AO238" s="20">
        <v>40.244729999999997</v>
      </c>
      <c r="AP238" s="20">
        <v>33.661549999999998</v>
      </c>
      <c r="AQ238" s="20">
        <v>32.037750000000003</v>
      </c>
      <c r="AR238" s="20">
        <v>40.663699999999999</v>
      </c>
      <c r="AS238" s="20">
        <v>48.860979999999998</v>
      </c>
      <c r="AT238" s="20">
        <v>47.854649999999999</v>
      </c>
      <c r="AU238" s="20">
        <v>38.089770000000001</v>
      </c>
      <c r="AV238" s="20">
        <v>35.083779999999997</v>
      </c>
      <c r="AW238" s="20">
        <v>37.979469999999999</v>
      </c>
      <c r="AX238" s="22">
        <v>45.417079999999999</v>
      </c>
      <c r="AZ238" s="21">
        <f t="array" ref="AZ238">SUM(IF(YEAR($C$5:$AX$5)=AZ$5,$C238:$AX238))</f>
        <v>444.84629999999999</v>
      </c>
      <c r="BA238" s="20">
        <f t="array" ref="BA238">SUM(IF(YEAR($C$5:$AX$5)=BA$5,$C238:$AX238))</f>
        <v>473.25782999999996</v>
      </c>
      <c r="BB238" s="20">
        <f t="array" ref="BB238">SUM(IF(YEAR($C$5:$AX$5)=BB$5,$C238:$AX238))</f>
        <v>463.86289000000005</v>
      </c>
      <c r="BC238" s="22">
        <f t="array" ref="BC238">SUM(IF(YEAR($C$5:$AX$5)=BC$5,$C238:$AX238))</f>
        <v>490.97606999999994</v>
      </c>
      <c r="BE238" s="21">
        <f t="shared" si="23"/>
        <v>461.58851000000004</v>
      </c>
      <c r="BF238" s="20">
        <f t="shared" si="24"/>
        <v>463.55192</v>
      </c>
      <c r="BG238" s="22">
        <f t="shared" si="25"/>
        <v>480.12099000000001</v>
      </c>
    </row>
    <row r="239" spans="2:59" s="16" customFormat="1">
      <c r="B239" s="17">
        <v>60388</v>
      </c>
      <c r="C239" s="20">
        <v>0.44981290000000002</v>
      </c>
      <c r="D239" s="20">
        <v>0.396758</v>
      </c>
      <c r="E239" s="20">
        <v>0.45480809999999999</v>
      </c>
      <c r="F239" s="20">
        <v>0.43379450000000003</v>
      </c>
      <c r="G239" s="20">
        <v>0.42917660000000002</v>
      </c>
      <c r="H239" s="20">
        <v>0.4479881</v>
      </c>
      <c r="I239" s="20">
        <v>0.46327560000000001</v>
      </c>
      <c r="J239" s="20">
        <v>0.46537610000000001</v>
      </c>
      <c r="K239" s="20">
        <v>0.42867640000000001</v>
      </c>
      <c r="L239" s="20">
        <v>0.41393170000000001</v>
      </c>
      <c r="M239" s="20">
        <v>0.44882329999999998</v>
      </c>
      <c r="N239" s="20">
        <v>0.48431800000000003</v>
      </c>
      <c r="O239" s="20">
        <v>0.44981290000000002</v>
      </c>
      <c r="P239" s="20">
        <v>0.396758</v>
      </c>
      <c r="Q239" s="20">
        <v>0.45480809999999999</v>
      </c>
      <c r="R239" s="20">
        <v>0.43379459999999997</v>
      </c>
      <c r="S239" s="20">
        <v>0.42917660000000002</v>
      </c>
      <c r="T239" s="20">
        <v>0.4479881</v>
      </c>
      <c r="U239" s="20">
        <v>0.46327560000000001</v>
      </c>
      <c r="V239" s="20">
        <v>0.46537610000000001</v>
      </c>
      <c r="W239" s="20">
        <v>0.42867650000000002</v>
      </c>
      <c r="X239" s="20">
        <v>0.41393170000000001</v>
      </c>
      <c r="Y239" s="20">
        <v>0.44882329999999998</v>
      </c>
      <c r="Z239" s="20">
        <v>0.48431800000000003</v>
      </c>
      <c r="AA239" s="20">
        <v>0.44981290000000002</v>
      </c>
      <c r="AB239" s="20">
        <v>0.41092800000000002</v>
      </c>
      <c r="AC239" s="20">
        <v>0.45480809999999999</v>
      </c>
      <c r="AD239" s="20">
        <v>0.43379459999999997</v>
      </c>
      <c r="AE239" s="20">
        <v>0.42917660000000002</v>
      </c>
      <c r="AF239" s="20">
        <v>0.4479881</v>
      </c>
      <c r="AG239" s="20">
        <v>0.46327560000000001</v>
      </c>
      <c r="AH239" s="20">
        <v>0.46537610000000001</v>
      </c>
      <c r="AI239" s="20">
        <v>0.42867650000000002</v>
      </c>
      <c r="AJ239" s="20">
        <v>0.41393170000000001</v>
      </c>
      <c r="AK239" s="20">
        <v>0.44882329999999998</v>
      </c>
      <c r="AL239" s="20">
        <v>0.48431800000000003</v>
      </c>
      <c r="AM239" s="20">
        <v>0.44981290000000002</v>
      </c>
      <c r="AN239" s="20">
        <v>0.396758</v>
      </c>
      <c r="AO239" s="20">
        <v>0.45480809999999999</v>
      </c>
      <c r="AP239" s="20">
        <v>0.43379459999999997</v>
      </c>
      <c r="AQ239" s="20">
        <v>0.42917660000000002</v>
      </c>
      <c r="AR239" s="20">
        <v>0.4479881</v>
      </c>
      <c r="AS239" s="20">
        <v>0.46327560000000001</v>
      </c>
      <c r="AT239" s="20">
        <v>0.46537610000000001</v>
      </c>
      <c r="AU239" s="20">
        <v>0.42867650000000002</v>
      </c>
      <c r="AV239" s="20">
        <v>0.41393170000000001</v>
      </c>
      <c r="AW239" s="20">
        <v>0.44882329999999998</v>
      </c>
      <c r="AX239" s="22">
        <v>0.48431800000000003</v>
      </c>
      <c r="AZ239" s="21">
        <f t="array" ref="AZ239">SUM(IF(YEAR($C$5:$AX$5)=AZ$5,$C239:$AX239))</f>
        <v>5.3167393000000001</v>
      </c>
      <c r="BA239" s="20">
        <f t="array" ref="BA239">SUM(IF(YEAR($C$5:$AX$5)=BA$5,$C239:$AX239))</f>
        <v>5.3167394999999997</v>
      </c>
      <c r="BB239" s="20">
        <f t="array" ref="BB239">SUM(IF(YEAR($C$5:$AX$5)=BB$5,$C239:$AX239))</f>
        <v>5.3309094999999997</v>
      </c>
      <c r="BC239" s="22">
        <f t="array" ref="BC239">SUM(IF(YEAR($C$5:$AX$5)=BC$5,$C239:$AX239))</f>
        <v>5.3167394999999997</v>
      </c>
      <c r="BE239" s="21">
        <f t="shared" si="23"/>
        <v>5.3167393999999994</v>
      </c>
      <c r="BF239" s="20">
        <f t="shared" si="24"/>
        <v>5.3309094999999997</v>
      </c>
      <c r="BG239" s="22">
        <f t="shared" si="25"/>
        <v>5.3167394999999997</v>
      </c>
    </row>
    <row r="240" spans="2:59" s="16" customFormat="1">
      <c r="B240" s="17">
        <v>60589</v>
      </c>
      <c r="C240" s="20">
        <v>47.49371</v>
      </c>
      <c r="D240" s="20">
        <v>42.842030000000001</v>
      </c>
      <c r="E240" s="20">
        <v>39.239690000000003</v>
      </c>
      <c r="F240" s="20">
        <v>32.964120000000001</v>
      </c>
      <c r="G240" s="20">
        <v>34.379800000000003</v>
      </c>
      <c r="H240" s="20">
        <v>44.198770000000003</v>
      </c>
      <c r="I240" s="20">
        <v>48.706800000000001</v>
      </c>
      <c r="J240" s="20">
        <v>48.778730000000003</v>
      </c>
      <c r="K240" s="20">
        <v>41.873730000000002</v>
      </c>
      <c r="L240" s="20">
        <v>38.506390000000003</v>
      </c>
      <c r="M240" s="20">
        <v>39.501130000000003</v>
      </c>
      <c r="N240" s="20">
        <v>43.814019999999999</v>
      </c>
      <c r="O240" s="20">
        <v>47.938049999999997</v>
      </c>
      <c r="P240" s="20">
        <v>42.831449999999997</v>
      </c>
      <c r="Q240" s="20">
        <v>40.070259999999998</v>
      </c>
      <c r="R240" s="20">
        <v>34.378799999999998</v>
      </c>
      <c r="S240" s="20">
        <v>36.802570000000003</v>
      </c>
      <c r="T240" s="20">
        <v>45.379489999999997</v>
      </c>
      <c r="U240" s="20">
        <v>48.744590000000002</v>
      </c>
      <c r="V240" s="20">
        <v>48.901699999999998</v>
      </c>
      <c r="W240" s="20">
        <v>42.368319999999997</v>
      </c>
      <c r="X240" s="20">
        <v>39.105249999999998</v>
      </c>
      <c r="Y240" s="20">
        <v>40.282260000000001</v>
      </c>
      <c r="Z240" s="20">
        <v>44.36159</v>
      </c>
      <c r="AA240" s="20">
        <v>46.766939999999998</v>
      </c>
      <c r="AB240" s="20">
        <v>43.763680000000001</v>
      </c>
      <c r="AC240" s="20">
        <v>39.600900000000003</v>
      </c>
      <c r="AD240" s="20">
        <v>34.092829999999999</v>
      </c>
      <c r="AE240" s="20">
        <v>35.427689999999998</v>
      </c>
      <c r="AF240" s="20">
        <v>44.48236</v>
      </c>
      <c r="AG240" s="20">
        <v>49.253149999999998</v>
      </c>
      <c r="AH240" s="20">
        <v>49.569409999999998</v>
      </c>
      <c r="AI240" s="20">
        <v>43.23104</v>
      </c>
      <c r="AJ240" s="20">
        <v>39.76388</v>
      </c>
      <c r="AK240" s="20">
        <v>39.808019999999999</v>
      </c>
      <c r="AL240" s="20">
        <v>45.50656</v>
      </c>
      <c r="AM240" s="20">
        <v>48.543379999999999</v>
      </c>
      <c r="AN240" s="20">
        <v>43.004600000000003</v>
      </c>
      <c r="AO240" s="20">
        <v>40.877000000000002</v>
      </c>
      <c r="AP240" s="20">
        <v>35.046379999999999</v>
      </c>
      <c r="AQ240" s="20">
        <v>37.64913</v>
      </c>
      <c r="AR240" s="20">
        <v>45.93526</v>
      </c>
      <c r="AS240" s="20">
        <v>49.699930000000002</v>
      </c>
      <c r="AT240" s="20">
        <v>49.827620000000003</v>
      </c>
      <c r="AU240" s="20">
        <v>43.86515</v>
      </c>
      <c r="AV240" s="20">
        <v>40.005229999999997</v>
      </c>
      <c r="AW240" s="20">
        <v>40.207979999999999</v>
      </c>
      <c r="AX240" s="22">
        <v>46.049729999999997</v>
      </c>
      <c r="AZ240" s="21">
        <f t="array" ref="AZ240">SUM(IF(YEAR($C$5:$AX$5)=AZ$5,$C240:$AX240))</f>
        <v>502.29892000000007</v>
      </c>
      <c r="BA240" s="20">
        <f t="array" ref="BA240">SUM(IF(YEAR($C$5:$AX$5)=BA$5,$C240:$AX240))</f>
        <v>511.16432999999995</v>
      </c>
      <c r="BB240" s="20">
        <f t="array" ref="BB240">SUM(IF(YEAR($C$5:$AX$5)=BB$5,$C240:$AX240))</f>
        <v>511.26645999999994</v>
      </c>
      <c r="BC240" s="22">
        <f t="array" ref="BC240">SUM(IF(YEAR($C$5:$AX$5)=BC$5,$C240:$AX240))</f>
        <v>520.71139000000005</v>
      </c>
      <c r="BE240" s="21">
        <f t="shared" si="23"/>
        <v>507.40070000000009</v>
      </c>
      <c r="BF240" s="20">
        <f t="shared" si="24"/>
        <v>508.79523999999998</v>
      </c>
      <c r="BG240" s="22">
        <f t="shared" si="25"/>
        <v>516.73491000000001</v>
      </c>
    </row>
    <row r="241" spans="2:59" s="16" customFormat="1">
      <c r="B241" s="17">
        <v>60933</v>
      </c>
      <c r="C241" s="20">
        <v>1.9178418E-3</v>
      </c>
      <c r="D241" s="20">
        <v>0</v>
      </c>
      <c r="E241" s="20">
        <v>0</v>
      </c>
      <c r="F241" s="20">
        <v>0</v>
      </c>
      <c r="G241" s="20">
        <v>1.6438644E-3</v>
      </c>
      <c r="H241" s="20">
        <v>1.369887E-3</v>
      </c>
      <c r="I241" s="20">
        <v>3.8630820000000003E-2</v>
      </c>
      <c r="J241" s="20">
        <v>1.8630463999999999E-2</v>
      </c>
      <c r="K241" s="20">
        <v>0</v>
      </c>
      <c r="L241" s="20">
        <v>0</v>
      </c>
      <c r="M241" s="20">
        <v>0</v>
      </c>
      <c r="N241" s="20">
        <v>0</v>
      </c>
      <c r="O241" s="20">
        <v>0</v>
      </c>
      <c r="P241" s="20">
        <v>0</v>
      </c>
      <c r="Q241" s="20">
        <v>0</v>
      </c>
      <c r="R241" s="20">
        <v>0</v>
      </c>
      <c r="S241" s="20">
        <v>8.219322E-4</v>
      </c>
      <c r="T241" s="20">
        <v>8.219322E-4</v>
      </c>
      <c r="U241" s="20">
        <v>4.1370579999999997E-2</v>
      </c>
      <c r="V241" s="20">
        <v>1.8904440000000002E-2</v>
      </c>
      <c r="W241" s="20">
        <v>0</v>
      </c>
      <c r="X241" s="20">
        <v>0</v>
      </c>
      <c r="Y241" s="20">
        <v>0</v>
      </c>
      <c r="Z241" s="20">
        <v>0</v>
      </c>
      <c r="AA241" s="20">
        <v>2.4657960000000001E-3</v>
      </c>
      <c r="AB241" s="20">
        <v>0</v>
      </c>
      <c r="AC241" s="20">
        <v>0</v>
      </c>
      <c r="AD241" s="20">
        <v>8.219322E-4</v>
      </c>
      <c r="AE241" s="20">
        <v>5.4795479999999997E-4</v>
      </c>
      <c r="AF241" s="20">
        <v>0</v>
      </c>
      <c r="AG241" s="20">
        <v>3.7534900000000003E-2</v>
      </c>
      <c r="AH241" s="20">
        <v>3.0411500000000001E-2</v>
      </c>
      <c r="AI241" s="20">
        <v>8.219322E-4</v>
      </c>
      <c r="AJ241" s="20">
        <v>0</v>
      </c>
      <c r="AK241" s="20">
        <v>0</v>
      </c>
      <c r="AL241" s="20">
        <v>0</v>
      </c>
      <c r="AM241" s="20">
        <v>0</v>
      </c>
      <c r="AN241" s="20">
        <v>0</v>
      </c>
      <c r="AO241" s="20">
        <v>0</v>
      </c>
      <c r="AP241" s="20">
        <v>0</v>
      </c>
      <c r="AQ241" s="20">
        <v>0</v>
      </c>
      <c r="AR241" s="20">
        <v>1.6438644E-3</v>
      </c>
      <c r="AS241" s="20">
        <v>4.6302179999999998E-2</v>
      </c>
      <c r="AT241" s="20">
        <v>3.3699220000000002E-2</v>
      </c>
      <c r="AU241" s="20">
        <v>8.219322E-4</v>
      </c>
      <c r="AV241" s="20">
        <v>0</v>
      </c>
      <c r="AW241" s="20">
        <v>0</v>
      </c>
      <c r="AX241" s="22">
        <v>0</v>
      </c>
      <c r="AZ241" s="21">
        <f t="array" ref="AZ241">SUM(IF(YEAR($C$5:$AX$5)=AZ$5,$C241:$AX241))</f>
        <v>6.2192877200000003E-2</v>
      </c>
      <c r="BA241" s="20">
        <f t="array" ref="BA241">SUM(IF(YEAR($C$5:$AX$5)=BA$5,$C241:$AX241))</f>
        <v>6.1918884399999999E-2</v>
      </c>
      <c r="BB241" s="20">
        <f t="array" ref="BB241">SUM(IF(YEAR($C$5:$AX$5)=BB$5,$C241:$AX241))</f>
        <v>7.2604015199999997E-2</v>
      </c>
      <c r="BC241" s="22">
        <f t="array" ref="BC241">SUM(IF(YEAR($C$5:$AX$5)=BC$5,$C241:$AX241))</f>
        <v>8.2467196600000001E-2</v>
      </c>
      <c r="BE241" s="21">
        <f t="shared" si="23"/>
        <v>5.9453103200000003E-2</v>
      </c>
      <c r="BF241" s="20">
        <f t="shared" si="24"/>
        <v>6.4932635200000005E-2</v>
      </c>
      <c r="BG241" s="22">
        <f t="shared" si="25"/>
        <v>6.8768332200000004E-2</v>
      </c>
    </row>
    <row r="242" spans="2:59" s="16" customFormat="1">
      <c r="B242" s="17">
        <v>61035</v>
      </c>
      <c r="C242" s="20">
        <v>15.0143</v>
      </c>
      <c r="D242" s="20">
        <v>13.528639999999999</v>
      </c>
      <c r="E242" s="20">
        <v>15.637119999999999</v>
      </c>
      <c r="F242" s="20">
        <v>14.41254</v>
      </c>
      <c r="G242" s="20">
        <v>14.98667</v>
      </c>
      <c r="H242" s="20">
        <v>19.21021</v>
      </c>
      <c r="I242" s="20">
        <v>21.461179999999999</v>
      </c>
      <c r="J242" s="20">
        <v>21.399850000000001</v>
      </c>
      <c r="K242" s="20">
        <v>17.30237</v>
      </c>
      <c r="L242" s="20">
        <v>16.77844</v>
      </c>
      <c r="M242" s="20">
        <v>16.918289999999999</v>
      </c>
      <c r="N242" s="20">
        <v>17.192589999999999</v>
      </c>
      <c r="O242" s="20">
        <v>17.402920000000002</v>
      </c>
      <c r="P242" s="20">
        <v>15.528639999999999</v>
      </c>
      <c r="Q242" s="20">
        <v>17.366859999999999</v>
      </c>
      <c r="R242" s="20">
        <v>14.373239999999999</v>
      </c>
      <c r="S242" s="20">
        <v>15.753690000000001</v>
      </c>
      <c r="T242" s="20">
        <v>19.558140000000002</v>
      </c>
      <c r="U242" s="20">
        <v>21.723800000000001</v>
      </c>
      <c r="V242" s="20">
        <v>21.47709</v>
      </c>
      <c r="W242" s="20">
        <v>17.582529999999998</v>
      </c>
      <c r="X242" s="20">
        <v>16.977239999999998</v>
      </c>
      <c r="Y242" s="20">
        <v>17.522819999999999</v>
      </c>
      <c r="Z242" s="20">
        <v>18.785530000000001</v>
      </c>
      <c r="AA242" s="20">
        <v>16.228370000000002</v>
      </c>
      <c r="AB242" s="20">
        <v>15.117850000000001</v>
      </c>
      <c r="AC242" s="20">
        <v>17.76116</v>
      </c>
      <c r="AD242" s="20">
        <v>14.67407</v>
      </c>
      <c r="AE242" s="20">
        <v>15.473470000000001</v>
      </c>
      <c r="AF242" s="20">
        <v>18.752790000000001</v>
      </c>
      <c r="AG242" s="20">
        <v>21.81833</v>
      </c>
      <c r="AH242" s="20">
        <v>21.492760000000001</v>
      </c>
      <c r="AI242" s="20">
        <v>17.98582</v>
      </c>
      <c r="AJ242" s="20">
        <v>17.160779999999999</v>
      </c>
      <c r="AK242" s="20">
        <v>17.358740000000001</v>
      </c>
      <c r="AL242" s="20">
        <v>19.44877</v>
      </c>
      <c r="AM242" s="20">
        <v>18.662880000000001</v>
      </c>
      <c r="AN242" s="20">
        <v>17.25695</v>
      </c>
      <c r="AO242" s="20">
        <v>17.88223</v>
      </c>
      <c r="AP242" s="20">
        <v>15.26346</v>
      </c>
      <c r="AQ242" s="20">
        <v>16.404730000000001</v>
      </c>
      <c r="AR242" s="20">
        <v>19.386710000000001</v>
      </c>
      <c r="AS242" s="20">
        <v>21.94096</v>
      </c>
      <c r="AT242" s="20">
        <v>21.387779999999999</v>
      </c>
      <c r="AU242" s="20">
        <v>18.3202</v>
      </c>
      <c r="AV242" s="20">
        <v>17.552299999999999</v>
      </c>
      <c r="AW242" s="20">
        <v>17.83034</v>
      </c>
      <c r="AX242" s="22">
        <v>20.04421</v>
      </c>
      <c r="AZ242" s="21">
        <f t="array" ref="AZ242">SUM(IF(YEAR($C$5:$AX$5)=AZ$5,$C242:$AX242))</f>
        <v>203.84219999999999</v>
      </c>
      <c r="BA242" s="20">
        <f t="array" ref="BA242">SUM(IF(YEAR($C$5:$AX$5)=BA$5,$C242:$AX242))</f>
        <v>214.05249999999998</v>
      </c>
      <c r="BB242" s="20">
        <f t="array" ref="BB242">SUM(IF(YEAR($C$5:$AX$5)=BB$5,$C242:$AX242))</f>
        <v>213.27291</v>
      </c>
      <c r="BC242" s="22">
        <f t="array" ref="BC242">SUM(IF(YEAR($C$5:$AX$5)=BC$5,$C242:$AX242))</f>
        <v>221.93275000000003</v>
      </c>
      <c r="BE242" s="21">
        <f t="shared" si="23"/>
        <v>210.68828000000002</v>
      </c>
      <c r="BF242" s="20">
        <f t="shared" si="24"/>
        <v>212.88207</v>
      </c>
      <c r="BG242" s="22">
        <f t="shared" si="25"/>
        <v>219.48823999999999</v>
      </c>
    </row>
    <row r="243" spans="2:59" s="16" customFormat="1">
      <c r="B243" s="17">
        <v>61263</v>
      </c>
      <c r="C243" s="20">
        <v>2.5085620000000003E-2</v>
      </c>
      <c r="D243" s="20">
        <v>4.1778605E-3</v>
      </c>
      <c r="E243" s="20">
        <v>0</v>
      </c>
      <c r="F243" s="20">
        <v>0</v>
      </c>
      <c r="G243" s="20">
        <v>8.1988300000000007E-3</v>
      </c>
      <c r="H243" s="20">
        <v>3.3455209000000007E-2</v>
      </c>
      <c r="I243" s="20">
        <v>0.33246114999999998</v>
      </c>
      <c r="J243" s="20">
        <v>0.24715034000000002</v>
      </c>
      <c r="K243" s="20">
        <v>0</v>
      </c>
      <c r="L243" s="20">
        <v>0</v>
      </c>
      <c r="M243" s="20">
        <v>0</v>
      </c>
      <c r="N243" s="20">
        <v>0</v>
      </c>
      <c r="O243" s="20">
        <v>0</v>
      </c>
      <c r="P243" s="20">
        <v>6.2689900000000003E-3</v>
      </c>
      <c r="Q243" s="20">
        <v>0</v>
      </c>
      <c r="R243" s="20">
        <v>0</v>
      </c>
      <c r="S243" s="20">
        <v>1.232664E-2</v>
      </c>
      <c r="T243" s="20">
        <v>8.2295739999999992E-2</v>
      </c>
      <c r="U243" s="20">
        <v>0.40367088999999995</v>
      </c>
      <c r="V243" s="20">
        <v>0.33925485999999999</v>
      </c>
      <c r="W243" s="20">
        <v>1.6647064999999999E-2</v>
      </c>
      <c r="X243" s="20">
        <v>3.6606468000000003E-2</v>
      </c>
      <c r="Y243" s="20">
        <v>0</v>
      </c>
      <c r="Z243" s="20">
        <v>0</v>
      </c>
      <c r="AA243" s="20">
        <v>2.0906355000000001E-2</v>
      </c>
      <c r="AB243" s="20">
        <v>4.1798755000000002E-3</v>
      </c>
      <c r="AC243" s="20">
        <v>0</v>
      </c>
      <c r="AD243" s="20">
        <v>6.0883099999999996E-3</v>
      </c>
      <c r="AE243" s="20">
        <v>1.2244405E-2</v>
      </c>
      <c r="AF243" s="20">
        <v>0.11707960000000001</v>
      </c>
      <c r="AG243" s="20">
        <v>0.5064282</v>
      </c>
      <c r="AH243" s="20">
        <v>0.47464580000000001</v>
      </c>
      <c r="AI243" s="20">
        <v>5.2650560000000013E-2</v>
      </c>
      <c r="AJ243" s="20">
        <v>3.905235E-2</v>
      </c>
      <c r="AK243" s="20">
        <v>8.2660749999999995E-3</v>
      </c>
      <c r="AL243" s="20">
        <v>0</v>
      </c>
      <c r="AM243" s="20">
        <v>5.4362550000000003E-2</v>
      </c>
      <c r="AN243" s="20">
        <v>3.7607510000000004E-2</v>
      </c>
      <c r="AO243" s="20">
        <v>2.6779475000000001E-2</v>
      </c>
      <c r="AP243" s="20">
        <v>0.12052752999999999</v>
      </c>
      <c r="AQ243" s="20">
        <v>2.861729E-2</v>
      </c>
      <c r="AR243" s="20">
        <v>0.13799600000000001</v>
      </c>
      <c r="AS243" s="20">
        <v>0.53528350000000002</v>
      </c>
      <c r="AT243" s="20">
        <v>0.49973719999999999</v>
      </c>
      <c r="AU243" s="20">
        <v>7.9338050000000007E-2</v>
      </c>
      <c r="AV243" s="20">
        <v>5.75074E-2</v>
      </c>
      <c r="AW243" s="20">
        <v>2.8934830000000002E-2</v>
      </c>
      <c r="AX243" s="22">
        <v>2.0901995000000002E-3</v>
      </c>
      <c r="AZ243" s="21">
        <f t="array" ref="AZ243">SUM(IF(YEAR($C$5:$AX$5)=AZ$5,$C243:$AX243))</f>
        <v>0.65052900950000003</v>
      </c>
      <c r="BA243" s="20">
        <f t="array" ref="BA243">SUM(IF(YEAR($C$5:$AX$5)=BA$5,$C243:$AX243))</f>
        <v>0.897070653</v>
      </c>
      <c r="BB243" s="20">
        <f t="array" ref="BB243">SUM(IF(YEAR($C$5:$AX$5)=BB$5,$C243:$AX243))</f>
        <v>1.2415415304999999</v>
      </c>
      <c r="BC243" s="22">
        <f t="array" ref="BC243">SUM(IF(YEAR($C$5:$AX$5)=BC$5,$C243:$AX243))</f>
        <v>1.6087815345000001</v>
      </c>
      <c r="BE243" s="21">
        <f t="shared" si="23"/>
        <v>0.63166232900000008</v>
      </c>
      <c r="BF243" s="20">
        <f t="shared" si="24"/>
        <v>0.92189396849999994</v>
      </c>
      <c r="BG243" s="22">
        <f t="shared" si="25"/>
        <v>1.46601694</v>
      </c>
    </row>
    <row r="244" spans="2:59" s="16" customFormat="1">
      <c r="B244" s="17">
        <v>61282</v>
      </c>
      <c r="C244" s="20">
        <v>0</v>
      </c>
      <c r="D244" s="20">
        <v>0</v>
      </c>
      <c r="E244" s="20">
        <v>1.4617709999999999</v>
      </c>
      <c r="F244" s="20">
        <v>1.691003</v>
      </c>
      <c r="G244" s="20">
        <v>1.6079479999999999</v>
      </c>
      <c r="H244" s="20">
        <v>1.810602</v>
      </c>
      <c r="I244" s="20">
        <v>2.0232230000000002</v>
      </c>
      <c r="J244" s="20">
        <v>2.0165790000000001</v>
      </c>
      <c r="K244" s="20">
        <v>1.960102</v>
      </c>
      <c r="L244" s="20">
        <v>1.999968</v>
      </c>
      <c r="M244" s="20">
        <v>1.614592</v>
      </c>
      <c r="N244" s="20">
        <v>1.3056270000000001</v>
      </c>
      <c r="O244" s="20">
        <v>0</v>
      </c>
      <c r="P244" s="20">
        <v>0</v>
      </c>
      <c r="Q244" s="20">
        <v>1.933524</v>
      </c>
      <c r="R244" s="20">
        <v>1.877046</v>
      </c>
      <c r="S244" s="20">
        <v>1.6677470000000001</v>
      </c>
      <c r="T244" s="20">
        <v>1.933524</v>
      </c>
      <c r="U244" s="20">
        <v>2.2557779999999998</v>
      </c>
      <c r="V244" s="20">
        <v>2.252456</v>
      </c>
      <c r="W244" s="20">
        <v>1.8205690000000001</v>
      </c>
      <c r="X244" s="20">
        <v>1.956779</v>
      </c>
      <c r="Y244" s="20">
        <v>1.8277380000000001</v>
      </c>
      <c r="Z244" s="20">
        <v>1.7541249999999999</v>
      </c>
      <c r="AA244" s="20">
        <v>0</v>
      </c>
      <c r="AB244" s="20">
        <v>0</v>
      </c>
      <c r="AC244" s="20">
        <v>0</v>
      </c>
      <c r="AD244" s="20">
        <v>1.4351929999999999</v>
      </c>
      <c r="AE244" s="20">
        <v>1.6710700000000001</v>
      </c>
      <c r="AF244" s="20">
        <v>1.730869</v>
      </c>
      <c r="AG244" s="20">
        <v>2.1543990000000002</v>
      </c>
      <c r="AH244" s="20">
        <v>2.1926559999999999</v>
      </c>
      <c r="AI244" s="20">
        <v>3.3222059999999998E-2</v>
      </c>
      <c r="AJ244" s="20">
        <v>0</v>
      </c>
      <c r="AK244" s="20">
        <v>0</v>
      </c>
      <c r="AL244" s="20">
        <v>0</v>
      </c>
      <c r="AM244" s="20">
        <v>0</v>
      </c>
      <c r="AN244" s="20">
        <v>0</v>
      </c>
      <c r="AO244" s="20">
        <v>0</v>
      </c>
      <c r="AP244" s="20">
        <v>0</v>
      </c>
      <c r="AQ244" s="20">
        <v>0</v>
      </c>
      <c r="AR244" s="20">
        <v>3.3222059999999999E-3</v>
      </c>
      <c r="AS244" s="20">
        <v>0.34218720000000002</v>
      </c>
      <c r="AT244" s="20">
        <v>0.305643</v>
      </c>
      <c r="AU244" s="20">
        <v>1.9933240000000001E-2</v>
      </c>
      <c r="AV244" s="20">
        <v>0</v>
      </c>
      <c r="AW244" s="20">
        <v>0</v>
      </c>
      <c r="AX244" s="22">
        <v>0</v>
      </c>
      <c r="AZ244" s="21">
        <f t="array" ref="AZ244">SUM(IF(YEAR($C$5:$AX$5)=AZ$5,$C244:$AX244))</f>
        <v>17.491415000000003</v>
      </c>
      <c r="BA244" s="20">
        <f t="array" ref="BA244">SUM(IF(YEAR($C$5:$AX$5)=BA$5,$C244:$AX244))</f>
        <v>19.279285999999999</v>
      </c>
      <c r="BB244" s="20">
        <f t="array" ref="BB244">SUM(IF(YEAR($C$5:$AX$5)=BB$5,$C244:$AX244))</f>
        <v>9.2174090599999996</v>
      </c>
      <c r="BC244" s="22">
        <f t="array" ref="BC244">SUM(IF(YEAR($C$5:$AX$5)=BC$5,$C244:$AX244))</f>
        <v>0.67108564599999998</v>
      </c>
      <c r="BE244" s="21">
        <f t="shared" si="23"/>
        <v>18.209009999999999</v>
      </c>
      <c r="BF244" s="20">
        <f t="shared" si="24"/>
        <v>16.907232</v>
      </c>
      <c r="BG244" s="22">
        <f t="shared" si="25"/>
        <v>6.1111460599999994</v>
      </c>
    </row>
    <row r="245" spans="2:59" s="16" customFormat="1">
      <c r="B245" s="17">
        <v>61286</v>
      </c>
      <c r="C245" s="20">
        <v>2.1322773999999999E-2</v>
      </c>
      <c r="D245" s="20">
        <v>1.6711440000000001E-3</v>
      </c>
      <c r="E245" s="20">
        <v>0</v>
      </c>
      <c r="F245" s="20">
        <v>0</v>
      </c>
      <c r="G245" s="20">
        <v>1.6397656E-3</v>
      </c>
      <c r="H245" s="20">
        <v>5.4364701000000001E-3</v>
      </c>
      <c r="I245" s="20">
        <v>0.26555070000000003</v>
      </c>
      <c r="J245" s="20">
        <v>0.18651278999999998</v>
      </c>
      <c r="K245" s="20">
        <v>0</v>
      </c>
      <c r="L245" s="20">
        <v>0</v>
      </c>
      <c r="M245" s="20">
        <v>0</v>
      </c>
      <c r="N245" s="20">
        <v>0</v>
      </c>
      <c r="O245" s="20">
        <v>0</v>
      </c>
      <c r="P245" s="20">
        <v>0</v>
      </c>
      <c r="Q245" s="20">
        <v>0</v>
      </c>
      <c r="R245" s="20">
        <v>0</v>
      </c>
      <c r="S245" s="20">
        <v>4.1088794999999999E-3</v>
      </c>
      <c r="T245" s="20">
        <v>1.5473034E-2</v>
      </c>
      <c r="U245" s="20">
        <v>0.3467886</v>
      </c>
      <c r="V245" s="20">
        <v>0.26638708</v>
      </c>
      <c r="W245" s="20">
        <v>0</v>
      </c>
      <c r="X245" s="20">
        <v>0</v>
      </c>
      <c r="Y245" s="20">
        <v>0</v>
      </c>
      <c r="Z245" s="20">
        <v>0</v>
      </c>
      <c r="AA245" s="20">
        <v>2.5087627000000001E-3</v>
      </c>
      <c r="AB245" s="20">
        <v>0</v>
      </c>
      <c r="AC245" s="20">
        <v>0</v>
      </c>
      <c r="AD245" s="20">
        <v>0</v>
      </c>
      <c r="AE245" s="20">
        <v>0</v>
      </c>
      <c r="AF245" s="20">
        <v>5.4776526999999998E-2</v>
      </c>
      <c r="AG245" s="20">
        <v>0.40397163999999997</v>
      </c>
      <c r="AH245" s="20">
        <v>0.40397163999999997</v>
      </c>
      <c r="AI245" s="20">
        <v>3.7607541999999994E-2</v>
      </c>
      <c r="AJ245" s="20">
        <v>1.0688010699999998E-2</v>
      </c>
      <c r="AK245" s="20">
        <v>0</v>
      </c>
      <c r="AL245" s="20">
        <v>0</v>
      </c>
      <c r="AM245" s="20">
        <v>2.1581396000000003E-2</v>
      </c>
      <c r="AN245" s="20">
        <v>3.7607508E-3</v>
      </c>
      <c r="AO245" s="20">
        <v>3.2959356E-3</v>
      </c>
      <c r="AP245" s="20">
        <v>5.6567095999999997E-2</v>
      </c>
      <c r="AQ245" s="20">
        <v>8.5851864E-3</v>
      </c>
      <c r="AR245" s="20">
        <v>9.7851690000000005E-2</v>
      </c>
      <c r="AS245" s="20">
        <v>0.47088205</v>
      </c>
      <c r="AT245" s="20">
        <v>0.42989941999999998</v>
      </c>
      <c r="AU245" s="20">
        <v>5.5536619999999995E-2</v>
      </c>
      <c r="AV245" s="20">
        <v>2.2592189999999998E-2</v>
      </c>
      <c r="AW245" s="20">
        <v>1.1573930999999999E-2</v>
      </c>
      <c r="AX245" s="22">
        <v>0</v>
      </c>
      <c r="AZ245" s="21">
        <f t="array" ref="AZ245">SUM(IF(YEAR($C$5:$AX$5)=AZ$5,$C245:$AX245))</f>
        <v>0.4821336437</v>
      </c>
      <c r="BA245" s="20">
        <f t="array" ref="BA245">SUM(IF(YEAR($C$5:$AX$5)=BA$5,$C245:$AX245))</f>
        <v>0.63275759350000005</v>
      </c>
      <c r="BB245" s="20">
        <f t="array" ref="BB245">SUM(IF(YEAR($C$5:$AX$5)=BB$5,$C245:$AX245))</f>
        <v>0.91352412239999992</v>
      </c>
      <c r="BC245" s="22">
        <f t="array" ref="BC245">SUM(IF(YEAR($C$5:$AX$5)=BC$5,$C245:$AX245))</f>
        <v>1.1821262658</v>
      </c>
      <c r="BE245" s="21">
        <f t="shared" si="23"/>
        <v>0.46160883959999999</v>
      </c>
      <c r="BF245" s="20">
        <f t="shared" si="24"/>
        <v>0.6311574767</v>
      </c>
      <c r="BG245" s="22">
        <f t="shared" si="25"/>
        <v>1.0048057244999999</v>
      </c>
    </row>
    <row r="246" spans="2:59" s="16" customFormat="1">
      <c r="B246" s="17">
        <v>61737</v>
      </c>
      <c r="C246" s="20">
        <v>2.2805105999999997E-3</v>
      </c>
      <c r="D246" s="20">
        <v>0</v>
      </c>
      <c r="E246" s="20">
        <v>0</v>
      </c>
      <c r="F246" s="20">
        <v>0</v>
      </c>
      <c r="G246" s="20">
        <v>0</v>
      </c>
      <c r="H246" s="20">
        <v>0</v>
      </c>
      <c r="I246" s="20">
        <v>5.3034119999999997E-2</v>
      </c>
      <c r="J246" s="20">
        <v>1.3686222000000001E-2</v>
      </c>
      <c r="K246" s="20">
        <v>0</v>
      </c>
      <c r="L246" s="20">
        <v>0</v>
      </c>
      <c r="M246" s="20">
        <v>0</v>
      </c>
      <c r="N246" s="20">
        <v>0</v>
      </c>
      <c r="O246" s="20">
        <v>0</v>
      </c>
      <c r="P246" s="20">
        <v>0</v>
      </c>
      <c r="Q246" s="20">
        <v>0</v>
      </c>
      <c r="R246" s="20">
        <v>0</v>
      </c>
      <c r="S246" s="20">
        <v>0</v>
      </c>
      <c r="T246" s="20">
        <v>0</v>
      </c>
      <c r="U246" s="20">
        <v>6.3298770000000004E-2</v>
      </c>
      <c r="V246" s="20">
        <v>2.5091408999999999E-2</v>
      </c>
      <c r="W246" s="20">
        <v>0</v>
      </c>
      <c r="X246" s="20">
        <v>0</v>
      </c>
      <c r="Y246" s="20">
        <v>0</v>
      </c>
      <c r="Z246" s="20">
        <v>0</v>
      </c>
      <c r="AA246" s="20">
        <v>1.1403464999999999E-3</v>
      </c>
      <c r="AB246" s="20">
        <v>0</v>
      </c>
      <c r="AC246" s="20">
        <v>0</v>
      </c>
      <c r="AD246" s="20">
        <v>0</v>
      </c>
      <c r="AE246" s="20">
        <v>0</v>
      </c>
      <c r="AF246" s="20">
        <v>0</v>
      </c>
      <c r="AG246" s="20">
        <v>5.8736700000000003E-2</v>
      </c>
      <c r="AH246" s="20">
        <v>4.6571250000000002E-2</v>
      </c>
      <c r="AI246" s="20">
        <v>0</v>
      </c>
      <c r="AJ246" s="20">
        <v>0</v>
      </c>
      <c r="AK246" s="20">
        <v>0</v>
      </c>
      <c r="AL246" s="20">
        <v>0</v>
      </c>
      <c r="AM246" s="20">
        <v>0</v>
      </c>
      <c r="AN246" s="20">
        <v>0</v>
      </c>
      <c r="AO246" s="20">
        <v>0</v>
      </c>
      <c r="AP246" s="20">
        <v>0</v>
      </c>
      <c r="AQ246" s="20">
        <v>0</v>
      </c>
      <c r="AR246" s="20">
        <v>0</v>
      </c>
      <c r="AS246" s="20">
        <v>6.2189040000000001E-2</v>
      </c>
      <c r="AT246" s="20">
        <v>4.6761270000000001E-2</v>
      </c>
      <c r="AU246" s="20">
        <v>0</v>
      </c>
      <c r="AV246" s="20">
        <v>0</v>
      </c>
      <c r="AW246" s="20">
        <v>0</v>
      </c>
      <c r="AX246" s="22">
        <v>0</v>
      </c>
      <c r="AZ246" s="21">
        <f t="array" ref="AZ246">SUM(IF(YEAR($C$5:$AX$5)=AZ$5,$C246:$AX246))</f>
        <v>6.9000852599999996E-2</v>
      </c>
      <c r="BA246" s="20">
        <f t="array" ref="BA246">SUM(IF(YEAR($C$5:$AX$5)=BA$5,$C246:$AX246))</f>
        <v>8.8390178999999999E-2</v>
      </c>
      <c r="BB246" s="20">
        <f t="array" ref="BB246">SUM(IF(YEAR($C$5:$AX$5)=BB$5,$C246:$AX246))</f>
        <v>0.10644829650000001</v>
      </c>
      <c r="BC246" s="22">
        <f t="array" ref="BC246">SUM(IF(YEAR($C$5:$AX$5)=BC$5,$C246:$AX246))</f>
        <v>0.10895030999999999</v>
      </c>
      <c r="BE246" s="21">
        <f t="shared" si="23"/>
        <v>6.6720342000000002E-2</v>
      </c>
      <c r="BF246" s="20">
        <f t="shared" si="24"/>
        <v>8.9530525499999999E-2</v>
      </c>
      <c r="BG246" s="22">
        <f t="shared" si="25"/>
        <v>0.10530795000000001</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5.2261729999999995E-4</v>
      </c>
      <c r="D248" s="20">
        <v>0</v>
      </c>
      <c r="E248" s="20">
        <v>0</v>
      </c>
      <c r="F248" s="20">
        <v>0</v>
      </c>
      <c r="G248" s="20">
        <v>0</v>
      </c>
      <c r="H248" s="20">
        <v>0</v>
      </c>
      <c r="I248" s="20">
        <v>9.8274690000000001E-3</v>
      </c>
      <c r="J248" s="20">
        <v>4.1819020000000004E-3</v>
      </c>
      <c r="K248" s="20">
        <v>0</v>
      </c>
      <c r="L248" s="20">
        <v>0</v>
      </c>
      <c r="M248" s="20">
        <v>0</v>
      </c>
      <c r="N248" s="20">
        <v>0</v>
      </c>
      <c r="O248" s="20">
        <v>0</v>
      </c>
      <c r="P248" s="20">
        <v>0</v>
      </c>
      <c r="Q248" s="20">
        <v>0</v>
      </c>
      <c r="R248" s="20">
        <v>0</v>
      </c>
      <c r="S248" s="20">
        <v>0</v>
      </c>
      <c r="T248" s="20">
        <v>0</v>
      </c>
      <c r="U248" s="20">
        <v>1.2022969999999999E-2</v>
      </c>
      <c r="V248" s="20">
        <v>5.2273780000000004E-3</v>
      </c>
      <c r="W248" s="20">
        <v>0</v>
      </c>
      <c r="X248" s="20">
        <v>0</v>
      </c>
      <c r="Y248" s="20">
        <v>0</v>
      </c>
      <c r="Z248" s="20">
        <v>0</v>
      </c>
      <c r="AA248" s="20">
        <v>4.1812719999999998E-4</v>
      </c>
      <c r="AB248" s="20">
        <v>0</v>
      </c>
      <c r="AC248" s="20">
        <v>0</v>
      </c>
      <c r="AD248" s="20">
        <v>0</v>
      </c>
      <c r="AE248" s="20">
        <v>0</v>
      </c>
      <c r="AF248" s="20">
        <v>0</v>
      </c>
      <c r="AG248" s="20">
        <v>1.3068440000000001E-2</v>
      </c>
      <c r="AH248" s="20">
        <v>1.108204E-2</v>
      </c>
      <c r="AI248" s="20">
        <v>3.133961E-4</v>
      </c>
      <c r="AJ248" s="20">
        <v>0</v>
      </c>
      <c r="AK248" s="20">
        <v>0</v>
      </c>
      <c r="AL248" s="20">
        <v>0</v>
      </c>
      <c r="AM248" s="20">
        <v>0</v>
      </c>
      <c r="AN248" s="20">
        <v>0</v>
      </c>
      <c r="AO248" s="20">
        <v>0</v>
      </c>
      <c r="AP248" s="20">
        <v>0</v>
      </c>
      <c r="AQ248" s="20">
        <v>0</v>
      </c>
      <c r="AR248" s="20">
        <v>5.2271230000000004E-4</v>
      </c>
      <c r="AS248" s="20">
        <v>1.003657E-2</v>
      </c>
      <c r="AT248" s="20">
        <v>7.7365189999999999E-3</v>
      </c>
      <c r="AU248" s="20">
        <v>4.1756850000000001E-4</v>
      </c>
      <c r="AV248" s="20">
        <v>0</v>
      </c>
      <c r="AW248" s="20">
        <v>0</v>
      </c>
      <c r="AX248" s="22">
        <v>0</v>
      </c>
      <c r="AZ248" s="21">
        <f t="array" ref="AZ248">SUM(IF(YEAR($C$5:$AX$5)=AZ$5,$C248:$AX248))</f>
        <v>1.45319883E-2</v>
      </c>
      <c r="BA248" s="20">
        <f t="array" ref="BA248">SUM(IF(YEAR($C$5:$AX$5)=BA$5,$C248:$AX248))</f>
        <v>1.7250347999999999E-2</v>
      </c>
      <c r="BB248" s="20">
        <f t="array" ref="BB248">SUM(IF(YEAR($C$5:$AX$5)=BB$5,$C248:$AX248))</f>
        <v>2.48820033E-2</v>
      </c>
      <c r="BC248" s="22">
        <f t="array" ref="BC248">SUM(IF(YEAR($C$5:$AX$5)=BC$5,$C248:$AX248))</f>
        <v>1.8713369800000001E-2</v>
      </c>
      <c r="BE248" s="21">
        <f t="shared" si="26"/>
        <v>1.4009371E-2</v>
      </c>
      <c r="BF248" s="20">
        <f t="shared" si="27"/>
        <v>1.7668475199999999E-2</v>
      </c>
      <c r="BG248" s="22">
        <f t="shared" si="28"/>
        <v>2.44638761E-2</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4.9987570000000003</v>
      </c>
      <c r="D250" s="20">
        <v>4.40916</v>
      </c>
      <c r="E250" s="20">
        <v>5.0542689999999997</v>
      </c>
      <c r="F250" s="20">
        <v>4.8207459999999998</v>
      </c>
      <c r="G250" s="20">
        <v>4.7694260000000002</v>
      </c>
      <c r="H250" s="20">
        <v>4.9784790000000001</v>
      </c>
      <c r="I250" s="20">
        <v>5.1483679999999996</v>
      </c>
      <c r="J250" s="20">
        <v>5.1717110000000002</v>
      </c>
      <c r="K250" s="20">
        <v>4.7638689999999997</v>
      </c>
      <c r="L250" s="20">
        <v>4.6000100000000002</v>
      </c>
      <c r="M250" s="20">
        <v>4.9877609999999999</v>
      </c>
      <c r="N250" s="20">
        <v>5.382212</v>
      </c>
      <c r="O250" s="20">
        <v>4.9987570000000003</v>
      </c>
      <c r="P250" s="20">
        <v>4.40916</v>
      </c>
      <c r="Q250" s="20">
        <v>5.0542689999999997</v>
      </c>
      <c r="R250" s="20">
        <v>4.8207459999999998</v>
      </c>
      <c r="S250" s="20">
        <v>4.7694260000000002</v>
      </c>
      <c r="T250" s="20">
        <v>4.9784790000000001</v>
      </c>
      <c r="U250" s="20">
        <v>5.1483679999999996</v>
      </c>
      <c r="V250" s="20">
        <v>5.1717110000000002</v>
      </c>
      <c r="W250" s="20">
        <v>4.7638689999999997</v>
      </c>
      <c r="X250" s="20">
        <v>4.6000100000000002</v>
      </c>
      <c r="Y250" s="20">
        <v>4.9877609999999999</v>
      </c>
      <c r="Z250" s="20">
        <v>5.382212</v>
      </c>
      <c r="AA250" s="20">
        <v>4.9987570000000003</v>
      </c>
      <c r="AB250" s="20">
        <v>4.56663</v>
      </c>
      <c r="AC250" s="20">
        <v>5.0542689999999997</v>
      </c>
      <c r="AD250" s="20">
        <v>4.8207459999999998</v>
      </c>
      <c r="AE250" s="20">
        <v>4.7694260000000002</v>
      </c>
      <c r="AF250" s="20">
        <v>4.9784790000000001</v>
      </c>
      <c r="AG250" s="20">
        <v>5.1483679999999996</v>
      </c>
      <c r="AH250" s="20">
        <v>5.1717110000000002</v>
      </c>
      <c r="AI250" s="20">
        <v>4.7638689999999997</v>
      </c>
      <c r="AJ250" s="20">
        <v>4.6000100000000002</v>
      </c>
      <c r="AK250" s="20">
        <v>4.9877609999999999</v>
      </c>
      <c r="AL250" s="20">
        <v>5.382212</v>
      </c>
      <c r="AM250" s="20">
        <v>4.9987570000000003</v>
      </c>
      <c r="AN250" s="20">
        <v>4.40916</v>
      </c>
      <c r="AO250" s="20">
        <v>5.0542689999999997</v>
      </c>
      <c r="AP250" s="20">
        <v>4.8207459999999998</v>
      </c>
      <c r="AQ250" s="20">
        <v>4.7694260000000002</v>
      </c>
      <c r="AR250" s="20">
        <v>4.9784790000000001</v>
      </c>
      <c r="AS250" s="20">
        <v>5.1483679999999996</v>
      </c>
      <c r="AT250" s="20">
        <v>5.1717110000000002</v>
      </c>
      <c r="AU250" s="20">
        <v>4.7638689999999997</v>
      </c>
      <c r="AV250" s="20">
        <v>4.6000100000000002</v>
      </c>
      <c r="AW250" s="20">
        <v>4.9877609999999999</v>
      </c>
      <c r="AX250" s="22">
        <v>5.382212</v>
      </c>
      <c r="AZ250" s="21">
        <f t="array" ref="AZ250">SUM(IF(YEAR($C$5:$AX$5)=AZ$5,$C250:$AX250))</f>
        <v>59.084768000000004</v>
      </c>
      <c r="BA250" s="20">
        <f t="array" ref="BA250">SUM(IF(YEAR($C$5:$AX$5)=BA$5,$C250:$AX250))</f>
        <v>59.084768000000004</v>
      </c>
      <c r="BB250" s="20">
        <f t="array" ref="BB250">SUM(IF(YEAR($C$5:$AX$5)=BB$5,$C250:$AX250))</f>
        <v>59.242238</v>
      </c>
      <c r="BC250" s="22">
        <f t="array" ref="BC250">SUM(IF(YEAR($C$5:$AX$5)=BC$5,$C250:$AX250))</f>
        <v>59.084768000000004</v>
      </c>
      <c r="BE250" s="21">
        <f t="shared" si="26"/>
        <v>59.084767999999997</v>
      </c>
      <c r="BF250" s="20">
        <f t="shared" si="27"/>
        <v>59.242238</v>
      </c>
      <c r="BG250" s="22">
        <f t="shared" si="28"/>
        <v>59.084767999999997</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1.0122751999999999</v>
      </c>
      <c r="D252" s="20">
        <v>0.8641858</v>
      </c>
      <c r="E252" s="20">
        <v>0.85934650000000001</v>
      </c>
      <c r="F252" s="20">
        <v>1.0335109</v>
      </c>
      <c r="G252" s="20">
        <v>1.16049</v>
      </c>
      <c r="H252" s="20">
        <v>1.2447956</v>
      </c>
      <c r="I252" s="20">
        <v>1.1871284000000002</v>
      </c>
      <c r="J252" s="20">
        <v>1.1854889000000002</v>
      </c>
      <c r="K252" s="20">
        <v>1.0979559999999999</v>
      </c>
      <c r="L252" s="20">
        <v>1.0793417000000001</v>
      </c>
      <c r="M252" s="20">
        <v>1.0768420999999999</v>
      </c>
      <c r="N252" s="20">
        <v>1.0659703</v>
      </c>
      <c r="O252" s="20">
        <v>1.0122751999999999</v>
      </c>
      <c r="P252" s="20">
        <v>0.8641858</v>
      </c>
      <c r="Q252" s="20">
        <v>0.85934650000000001</v>
      </c>
      <c r="R252" s="20">
        <v>1.0335109</v>
      </c>
      <c r="S252" s="20">
        <v>1.16049</v>
      </c>
      <c r="T252" s="20">
        <v>1.2447956</v>
      </c>
      <c r="U252" s="20">
        <v>1.1871284000000002</v>
      </c>
      <c r="V252" s="20">
        <v>1.1854889000000002</v>
      </c>
      <c r="W252" s="20">
        <v>1.0979559999999999</v>
      </c>
      <c r="X252" s="20">
        <v>1.0793417000000001</v>
      </c>
      <c r="Y252" s="20">
        <v>1.0768420999999999</v>
      </c>
      <c r="Z252" s="20">
        <v>1.0659703</v>
      </c>
      <c r="AA252" s="20">
        <v>1.0122751999999999</v>
      </c>
      <c r="AB252" s="20">
        <v>0.89504960000000011</v>
      </c>
      <c r="AC252" s="20">
        <v>0.85934650000000001</v>
      </c>
      <c r="AD252" s="20">
        <v>1.0335109</v>
      </c>
      <c r="AE252" s="20">
        <v>1.16049</v>
      </c>
      <c r="AF252" s="20">
        <v>1.2447956</v>
      </c>
      <c r="AG252" s="20">
        <v>1.1871284000000002</v>
      </c>
      <c r="AH252" s="20">
        <v>1.1854889000000002</v>
      </c>
      <c r="AI252" s="20">
        <v>1.0979559999999999</v>
      </c>
      <c r="AJ252" s="20">
        <v>1.0793417000000001</v>
      </c>
      <c r="AK252" s="20">
        <v>1.0768420999999999</v>
      </c>
      <c r="AL252" s="20">
        <v>1.0659703</v>
      </c>
      <c r="AM252" s="20">
        <v>1.0122751999999999</v>
      </c>
      <c r="AN252" s="20">
        <v>0.8641858</v>
      </c>
      <c r="AO252" s="20">
        <v>0.85934650000000001</v>
      </c>
      <c r="AP252" s="20">
        <v>1.0335109</v>
      </c>
      <c r="AQ252" s="20">
        <v>1.16049</v>
      </c>
      <c r="AR252" s="20">
        <v>1.2447956</v>
      </c>
      <c r="AS252" s="20">
        <v>1.1871284000000002</v>
      </c>
      <c r="AT252" s="20">
        <v>1.1854889000000002</v>
      </c>
      <c r="AU252" s="20">
        <v>1.0979559999999999</v>
      </c>
      <c r="AV252" s="20">
        <v>1.0793417000000001</v>
      </c>
      <c r="AW252" s="20">
        <v>1.0768420999999999</v>
      </c>
      <c r="AX252" s="22">
        <v>1.0659703</v>
      </c>
      <c r="AZ252" s="21">
        <f t="array" ref="AZ252">SUM(IF(YEAR($C$5:$AX$5)=AZ$5,$C252:$AX252))</f>
        <v>12.867331400000001</v>
      </c>
      <c r="BA252" s="20">
        <f t="array" ref="BA252">SUM(IF(YEAR($C$5:$AX$5)=BA$5,$C252:$AX252))</f>
        <v>12.867331400000001</v>
      </c>
      <c r="BB252" s="20">
        <f t="array" ref="BB252">SUM(IF(YEAR($C$5:$AX$5)=BB$5,$C252:$AX252))</f>
        <v>12.8981952</v>
      </c>
      <c r="BC252" s="22">
        <f t="array" ref="BC252">SUM(IF(YEAR($C$5:$AX$5)=BC$5,$C252:$AX252))</f>
        <v>12.867331400000001</v>
      </c>
      <c r="BE252" s="21">
        <f t="shared" si="26"/>
        <v>12.867331399999998</v>
      </c>
      <c r="BF252" s="20">
        <f t="shared" si="27"/>
        <v>12.8981952</v>
      </c>
      <c r="BG252" s="22">
        <f t="shared" si="28"/>
        <v>12.867331399999998</v>
      </c>
    </row>
    <row r="253" spans="2:59" s="16" customFormat="1" ht="15.75" thickBot="1">
      <c r="B253" s="18">
        <v>58565</v>
      </c>
      <c r="C253" s="23">
        <v>1.036198</v>
      </c>
      <c r="D253" s="23">
        <v>0.91397989999999996</v>
      </c>
      <c r="E253" s="23">
        <v>1.0477050000000001</v>
      </c>
      <c r="F253" s="23">
        <v>0.99929800000000002</v>
      </c>
      <c r="G253" s="23">
        <v>0.98865999999999998</v>
      </c>
      <c r="H253" s="23">
        <v>1.031995</v>
      </c>
      <c r="I253" s="23">
        <v>1.0672109999999999</v>
      </c>
      <c r="J253" s="23">
        <v>1.0720499999999999</v>
      </c>
      <c r="K253" s="23">
        <v>0.98750789999999999</v>
      </c>
      <c r="L253" s="23">
        <v>0.95354150000000004</v>
      </c>
      <c r="M253" s="23">
        <v>1.033919</v>
      </c>
      <c r="N253" s="23">
        <v>1.115685</v>
      </c>
      <c r="O253" s="23">
        <v>1.036198</v>
      </c>
      <c r="P253" s="23">
        <v>0.91397989999999996</v>
      </c>
      <c r="Q253" s="23">
        <v>1.0477050000000001</v>
      </c>
      <c r="R253" s="23">
        <v>0.99929800000000002</v>
      </c>
      <c r="S253" s="23">
        <v>0.98865999999999998</v>
      </c>
      <c r="T253" s="23">
        <v>1.031995</v>
      </c>
      <c r="U253" s="23">
        <v>1.0672109999999999</v>
      </c>
      <c r="V253" s="23">
        <v>1.0720499999999999</v>
      </c>
      <c r="W253" s="23">
        <v>0.98750789999999999</v>
      </c>
      <c r="X253" s="23">
        <v>0.95354150000000004</v>
      </c>
      <c r="Y253" s="23">
        <v>1.033919</v>
      </c>
      <c r="Z253" s="23">
        <v>1.115685</v>
      </c>
      <c r="AA253" s="23">
        <v>1.036198</v>
      </c>
      <c r="AB253" s="23">
        <v>0.94662199999999996</v>
      </c>
      <c r="AC253" s="23">
        <v>1.0477050000000001</v>
      </c>
      <c r="AD253" s="23">
        <v>0.99929800000000002</v>
      </c>
      <c r="AE253" s="23">
        <v>0.98865999999999998</v>
      </c>
      <c r="AF253" s="23">
        <v>1.031995</v>
      </c>
      <c r="AG253" s="23">
        <v>1.0672109999999999</v>
      </c>
      <c r="AH253" s="23">
        <v>1.0720499999999999</v>
      </c>
      <c r="AI253" s="23">
        <v>0.98750789999999999</v>
      </c>
      <c r="AJ253" s="23">
        <v>0.95354150000000004</v>
      </c>
      <c r="AK253" s="23">
        <v>1.033919</v>
      </c>
      <c r="AL253" s="23">
        <v>1.115685</v>
      </c>
      <c r="AM253" s="23">
        <v>1.036198</v>
      </c>
      <c r="AN253" s="23">
        <v>0.91397989999999996</v>
      </c>
      <c r="AO253" s="23">
        <v>1.0477050000000001</v>
      </c>
      <c r="AP253" s="23">
        <v>0.99929800000000002</v>
      </c>
      <c r="AQ253" s="23">
        <v>0.98865999999999998</v>
      </c>
      <c r="AR253" s="23">
        <v>1.031995</v>
      </c>
      <c r="AS253" s="23">
        <v>1.0672109999999999</v>
      </c>
      <c r="AT253" s="23">
        <v>1.0720499999999999</v>
      </c>
      <c r="AU253" s="23">
        <v>0.98750789999999999</v>
      </c>
      <c r="AV253" s="23">
        <v>0.95354150000000004</v>
      </c>
      <c r="AW253" s="23">
        <v>1.033919</v>
      </c>
      <c r="AX253" s="24">
        <v>1.115685</v>
      </c>
      <c r="AZ253" s="26">
        <f t="array" ref="AZ253">SUM(IF(YEAR($C$5:$AX$5)=AZ$5,$C253:$AX253))</f>
        <v>12.2477503</v>
      </c>
      <c r="BA253" s="27">
        <f t="array" ref="BA253">SUM(IF(YEAR($C$5:$AX$5)=BA$5,$C253:$AX253))</f>
        <v>12.2477503</v>
      </c>
      <c r="BB253" s="27">
        <f t="array" ref="BB253">SUM(IF(YEAR($C$5:$AX$5)=BB$5,$C253:$AX253))</f>
        <v>12.2803924</v>
      </c>
      <c r="BC253" s="28">
        <f t="array" ref="BC253">SUM(IF(YEAR($C$5:$AX$5)=BC$5,$C253:$AX253))</f>
        <v>12.2477503</v>
      </c>
      <c r="BE253" s="26">
        <f t="shared" si="23"/>
        <v>12.247750299999998</v>
      </c>
      <c r="BF253" s="27">
        <f t="shared" si="24"/>
        <v>12.280392399999998</v>
      </c>
      <c r="BG253" s="28">
        <f t="shared" si="25"/>
        <v>12.247750299999998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60</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61</v>
      </c>
      <c r="BF257" s="78" t="s">
        <v>62</v>
      </c>
      <c r="BG257" s="79" t="s">
        <v>63</v>
      </c>
    </row>
    <row r="258" spans="2:59">
      <c r="B258" s="17" t="s">
        <v>29</v>
      </c>
      <c r="C258" s="20">
        <v>2.2520021796226501</v>
      </c>
      <c r="D258" s="20">
        <v>2.0723376870155299</v>
      </c>
      <c r="E258" s="20">
        <v>2.2230307459831198</v>
      </c>
      <c r="F258" s="20">
        <v>2.7452527284622201</v>
      </c>
      <c r="G258" s="20">
        <v>3.1002357006072998</v>
      </c>
      <c r="H258" s="20">
        <v>5.1356294155120903</v>
      </c>
      <c r="I258" s="20">
        <v>5.9274542927742004</v>
      </c>
      <c r="J258" s="20">
        <v>5.8370633721351597</v>
      </c>
      <c r="K258" s="20">
        <v>4.9828788638114903</v>
      </c>
      <c r="L258" s="20">
        <v>4.6309143900871304</v>
      </c>
      <c r="M258" s="20">
        <v>4.0679006278514898</v>
      </c>
      <c r="N258" s="20">
        <v>4.1623336076736503</v>
      </c>
      <c r="O258" s="20">
        <v>2.2520021796226501</v>
      </c>
      <c r="P258" s="20">
        <v>2.0723376870155299</v>
      </c>
      <c r="Q258" s="20">
        <v>2.2230307459831198</v>
      </c>
      <c r="R258" s="20">
        <v>2.9907905459404001</v>
      </c>
      <c r="S258" s="20">
        <v>3.2711153626442</v>
      </c>
      <c r="T258" s="20">
        <v>5.2525470852851903</v>
      </c>
      <c r="U258" s="20">
        <v>5.9994036555290204</v>
      </c>
      <c r="V258" s="20">
        <v>5.9225031137466404</v>
      </c>
      <c r="W258" s="20">
        <v>5.0098599195480302</v>
      </c>
      <c r="X258" s="20">
        <v>5.0491197109222403</v>
      </c>
      <c r="Y258" s="20">
        <v>4.2252897322177896</v>
      </c>
      <c r="Z258" s="20">
        <v>4.1623336076736503</v>
      </c>
      <c r="AA258" s="20">
        <v>2.2520021796226501</v>
      </c>
      <c r="AB258" s="20">
        <v>2.1463497877120998</v>
      </c>
      <c r="AC258" s="20">
        <v>2.2230307459831198</v>
      </c>
      <c r="AD258" s="20">
        <v>2.354028403759</v>
      </c>
      <c r="AE258" s="20">
        <v>2.43020784854889</v>
      </c>
      <c r="AF258" s="20">
        <v>3.7685927748680101</v>
      </c>
      <c r="AG258" s="20">
        <v>4.4569905996322596</v>
      </c>
      <c r="AH258" s="20">
        <v>4.3531090915203103</v>
      </c>
      <c r="AI258" s="20">
        <v>3.7057788558304301</v>
      </c>
      <c r="AJ258" s="20">
        <v>3.7765164375305198</v>
      </c>
      <c r="AK258" s="20">
        <v>3.8565495610237099</v>
      </c>
      <c r="AL258" s="20">
        <v>4.1623336076736503</v>
      </c>
      <c r="AM258" s="20">
        <v>2.2520021796226501</v>
      </c>
      <c r="AN258" s="20">
        <v>2.0723376870155299</v>
      </c>
      <c r="AO258" s="20">
        <v>2.2230307459831198</v>
      </c>
      <c r="AP258" s="20">
        <v>2.3540284633636501</v>
      </c>
      <c r="AQ258" s="20">
        <v>2.4302079081535299</v>
      </c>
      <c r="AR258" s="20">
        <v>3.7730896063149002</v>
      </c>
      <c r="AS258" s="20">
        <v>4.6008892059326199</v>
      </c>
      <c r="AT258" s="20">
        <v>4.4790204167366001</v>
      </c>
      <c r="AU258" s="20">
        <v>3.7147725187242</v>
      </c>
      <c r="AV258" s="20">
        <v>3.7765164375305198</v>
      </c>
      <c r="AW258" s="20">
        <v>3.8565495610237099</v>
      </c>
      <c r="AX258" s="22">
        <v>4.1623336076736503</v>
      </c>
      <c r="AY258" s="16"/>
      <c r="AZ258" s="21">
        <f t="array" ref="AZ258">SUM(IF(YEAR($C$5:$AX$5)=AZ$5,$C258:$AX258))</f>
        <v>47.137033611536033</v>
      </c>
      <c r="BA258" s="20">
        <f t="array" ref="BA258">SUM(IF(YEAR($C$5:$AX$5)=BA$5,$C258:$AX258))</f>
        <v>48.430333346128464</v>
      </c>
      <c r="BB258" s="20">
        <f t="array" ref="BB258">SUM(IF(YEAR($C$5:$AX$5)=BB$5,$C258:$AX258))</f>
        <v>39.485489893704653</v>
      </c>
      <c r="BC258" s="22">
        <f t="array" ref="BC258">SUM(IF(YEAR($C$5:$AX$5)=BC$5,$C258:$AX258))</f>
        <v>39.694778338074684</v>
      </c>
      <c r="BE258" s="21">
        <f t="shared" ref="BE258:BE272" si="31">SUM(H258:S258)</f>
        <v>47.553451091051116</v>
      </c>
      <c r="BF258" s="20">
        <f t="shared" ref="BF258:BF272" si="32">SUM(T258:AE258)</f>
        <v>47.026675790548317</v>
      </c>
      <c r="BG258" s="22">
        <f t="shared" ref="BG258:BG272" si="33">SUM(AF258:AQ258)</f>
        <v>39.411477912217364</v>
      </c>
    </row>
    <row r="259" spans="2:59">
      <c r="B259" s="17" t="s">
        <v>28</v>
      </c>
      <c r="C259" s="20">
        <v>95.027304193004994</v>
      </c>
      <c r="D259" s="20">
        <v>83.086741000413895</v>
      </c>
      <c r="E259" s="20">
        <v>91.600211799144702</v>
      </c>
      <c r="F259" s="20">
        <v>85.217532336711898</v>
      </c>
      <c r="G259" s="20">
        <v>91.915913999080701</v>
      </c>
      <c r="H259" s="20">
        <v>111.260403119028</v>
      </c>
      <c r="I259" s="20">
        <v>149.221662951459</v>
      </c>
      <c r="J259" s="20">
        <v>132.11123467609301</v>
      </c>
      <c r="K259" s="20">
        <v>99.004019498825102</v>
      </c>
      <c r="L259" s="20">
        <v>90.350867122411699</v>
      </c>
      <c r="M259" s="20">
        <v>96.853333473205595</v>
      </c>
      <c r="N259" s="20">
        <v>92.752540767192798</v>
      </c>
      <c r="O259" s="20">
        <v>97.975110083818393</v>
      </c>
      <c r="P259" s="20">
        <v>83.5798723995686</v>
      </c>
      <c r="Q259" s="20">
        <v>96.924591481685596</v>
      </c>
      <c r="R259" s="20">
        <v>81.650482326746001</v>
      </c>
      <c r="S259" s="20">
        <v>92.875488400459304</v>
      </c>
      <c r="T259" s="20">
        <v>108.83452981466</v>
      </c>
      <c r="U259" s="20">
        <v>153.222668162547</v>
      </c>
      <c r="V259" s="20">
        <v>129.85166184557599</v>
      </c>
      <c r="W259" s="20">
        <v>97.143726050853701</v>
      </c>
      <c r="X259" s="20">
        <v>90.103492408990903</v>
      </c>
      <c r="Y259" s="20">
        <v>95.922437220811801</v>
      </c>
      <c r="Z259" s="20">
        <v>97.498540580272703</v>
      </c>
      <c r="AA259" s="20">
        <v>96.359808033681503</v>
      </c>
      <c r="AB259" s="20">
        <v>87.365717023611097</v>
      </c>
      <c r="AC259" s="20">
        <v>95.949289977550507</v>
      </c>
      <c r="AD259" s="20">
        <v>81.127041012048693</v>
      </c>
      <c r="AE259" s="20">
        <v>89.4455330967903</v>
      </c>
      <c r="AF259" s="20">
        <v>104.24069741368299</v>
      </c>
      <c r="AG259" s="20">
        <v>153.187160361558</v>
      </c>
      <c r="AH259" s="20">
        <v>138.082034154795</v>
      </c>
      <c r="AI259" s="20">
        <v>101.00287622213401</v>
      </c>
      <c r="AJ259" s="20">
        <v>93.937897920608506</v>
      </c>
      <c r="AK259" s="20">
        <v>91.546051442623096</v>
      </c>
      <c r="AL259" s="20">
        <v>101.95068567991299</v>
      </c>
      <c r="AM259" s="20">
        <v>100.19443911314001</v>
      </c>
      <c r="AN259" s="20">
        <v>85.744263201951995</v>
      </c>
      <c r="AO259" s="20">
        <v>88.387768685817704</v>
      </c>
      <c r="AP259" s="20">
        <v>77.3515636026859</v>
      </c>
      <c r="AQ259" s="20">
        <v>83.618574917316394</v>
      </c>
      <c r="AR259" s="20">
        <v>99.366122633218794</v>
      </c>
      <c r="AS259" s="20">
        <v>145.60579000785901</v>
      </c>
      <c r="AT259" s="20">
        <v>127.479281205684</v>
      </c>
      <c r="AU259" s="20">
        <v>94.530245155096097</v>
      </c>
      <c r="AV259" s="20">
        <v>85.371946901083007</v>
      </c>
      <c r="AW259" s="20">
        <v>84.996603667736096</v>
      </c>
      <c r="AX259" s="22">
        <v>101.693854629993</v>
      </c>
      <c r="AY259" s="16"/>
      <c r="AZ259" s="21">
        <f t="array" ref="AZ259">SUM(IF(YEAR($C$5:$AX$5)=AZ$5,$C259:$AX259))</f>
        <v>1218.4017649365712</v>
      </c>
      <c r="BA259" s="20">
        <f t="array" ref="BA259">SUM(IF(YEAR($C$5:$AX$5)=BA$5,$C259:$AX259))</f>
        <v>1225.5826007759899</v>
      </c>
      <c r="BB259" s="20">
        <f t="array" ref="BB259">SUM(IF(YEAR($C$5:$AX$5)=BB$5,$C259:$AX259))</f>
        <v>1234.1947923389966</v>
      </c>
      <c r="BC259" s="22">
        <f t="array" ref="BC259">SUM(IF(YEAR($C$5:$AX$5)=BC$5,$C259:$AX259))</f>
        <v>1174.340453721582</v>
      </c>
      <c r="BE259" s="21">
        <f t="shared" si="31"/>
        <v>1224.559606300493</v>
      </c>
      <c r="BF259" s="20">
        <f t="shared" si="32"/>
        <v>1222.8244452273943</v>
      </c>
      <c r="BG259" s="22">
        <f t="shared" si="33"/>
        <v>1219.2440127162267</v>
      </c>
    </row>
    <row r="260" spans="2:59">
      <c r="B260" s="17" t="s">
        <v>27</v>
      </c>
      <c r="C260" s="20">
        <v>2108.1424358096601</v>
      </c>
      <c r="D260" s="20">
        <v>1809.8134143807299</v>
      </c>
      <c r="E260" s="20">
        <v>1404.7567068252899</v>
      </c>
      <c r="F260" s="20">
        <v>988.46829108735596</v>
      </c>
      <c r="G260" s="20">
        <v>1064.6824491538</v>
      </c>
      <c r="H260" s="20">
        <v>1419.05652791424</v>
      </c>
      <c r="I260" s="20">
        <v>1858.8925513699101</v>
      </c>
      <c r="J260" s="20">
        <v>1793.2841895317899</v>
      </c>
      <c r="K260" s="20">
        <v>1156.5268722610699</v>
      </c>
      <c r="L260" s="20">
        <v>1021.97200231382</v>
      </c>
      <c r="M260" s="20">
        <v>948.538458386098</v>
      </c>
      <c r="N260" s="20">
        <v>1038.0961275095899</v>
      </c>
      <c r="O260" s="20">
        <v>1168.2630992347199</v>
      </c>
      <c r="P260" s="20">
        <v>981.94196269418705</v>
      </c>
      <c r="Q260" s="20">
        <v>824.53280205402405</v>
      </c>
      <c r="R260" s="20">
        <v>650.44113511430999</v>
      </c>
      <c r="S260" s="20">
        <v>880.561100861618</v>
      </c>
      <c r="T260" s="20">
        <v>1308.18733775698</v>
      </c>
      <c r="U260" s="20">
        <v>1885.71234539751</v>
      </c>
      <c r="V260" s="20">
        <v>1739.7222088696201</v>
      </c>
      <c r="W260" s="20">
        <v>1043.81437123061</v>
      </c>
      <c r="X260" s="20">
        <v>951.90962582986799</v>
      </c>
      <c r="Y260" s="20">
        <v>965.09160945214205</v>
      </c>
      <c r="Z260" s="20">
        <v>1049.8079084287799</v>
      </c>
      <c r="AA260" s="20">
        <v>1190.62994957773</v>
      </c>
      <c r="AB260" s="20">
        <v>1013.54333108131</v>
      </c>
      <c r="AC260" s="20">
        <v>864.26515568402601</v>
      </c>
      <c r="AD260" s="20">
        <v>477.73803776876599</v>
      </c>
      <c r="AE260" s="20">
        <v>685.25580317322397</v>
      </c>
      <c r="AF260" s="20">
        <v>995.98282460640996</v>
      </c>
      <c r="AG260" s="20">
        <v>1528.13935174985</v>
      </c>
      <c r="AH260" s="20">
        <v>1531.2549873860301</v>
      </c>
      <c r="AI260" s="20">
        <v>886.87616029440096</v>
      </c>
      <c r="AJ260" s="20">
        <v>790.46149222157101</v>
      </c>
      <c r="AK260" s="20">
        <v>715.16629614137901</v>
      </c>
      <c r="AL260" s="20">
        <v>692.03538075800304</v>
      </c>
      <c r="AM260" s="20">
        <v>786.25464346816602</v>
      </c>
      <c r="AN260" s="20">
        <v>696.49980282043396</v>
      </c>
      <c r="AO260" s="20">
        <v>550.97942781256802</v>
      </c>
      <c r="AP260" s="20">
        <v>416.73915673884397</v>
      </c>
      <c r="AQ260" s="20">
        <v>510.21092204555299</v>
      </c>
      <c r="AR260" s="20">
        <v>851.93845542790598</v>
      </c>
      <c r="AS260" s="20">
        <v>1443.6199113600301</v>
      </c>
      <c r="AT260" s="20">
        <v>1380.9539210093001</v>
      </c>
      <c r="AU260" s="20">
        <v>704.27709685423395</v>
      </c>
      <c r="AV260" s="20">
        <v>511.48838799109302</v>
      </c>
      <c r="AW260" s="20">
        <v>506.37461896724898</v>
      </c>
      <c r="AX260" s="22">
        <v>606.63283699237195</v>
      </c>
      <c r="AY260" s="16"/>
      <c r="AZ260" s="21">
        <f t="array" ref="AZ260">SUM(IF(YEAR($C$5:$AX$5)=AZ$5,$C260:$AX260))</f>
        <v>16612.230026543355</v>
      </c>
      <c r="BA260" s="20">
        <f t="array" ref="BA260">SUM(IF(YEAR($C$5:$AX$5)=BA$5,$C260:$AX260))</f>
        <v>13449.985506924369</v>
      </c>
      <c r="BB260" s="20">
        <f t="array" ref="BB260">SUM(IF(YEAR($C$5:$AX$5)=BB$5,$C260:$AX260))</f>
        <v>11371.348770442701</v>
      </c>
      <c r="BC260" s="22">
        <f t="array" ref="BC260">SUM(IF(YEAR($C$5:$AX$5)=BC$5,$C260:$AX260))</f>
        <v>8965.9691814877478</v>
      </c>
      <c r="BE260" s="21">
        <f t="shared" si="31"/>
        <v>13742.106829245377</v>
      </c>
      <c r="BF260" s="20">
        <f t="shared" si="32"/>
        <v>13175.677684250564</v>
      </c>
      <c r="BG260" s="22">
        <f t="shared" si="33"/>
        <v>10100.600446043209</v>
      </c>
    </row>
    <row r="261" spans="2:59">
      <c r="B261" s="17" t="s">
        <v>26</v>
      </c>
      <c r="C261" s="20">
        <v>6441.9957405366004</v>
      </c>
      <c r="D261" s="20">
        <v>5585.42730885744</v>
      </c>
      <c r="E261" s="20">
        <v>4881.4215919263697</v>
      </c>
      <c r="F261" s="20">
        <v>3976.2245744280499</v>
      </c>
      <c r="G261" s="20">
        <v>4780.8756293393699</v>
      </c>
      <c r="H261" s="20">
        <v>5747.0918505564296</v>
      </c>
      <c r="I261" s="20">
        <v>6552.4001540169102</v>
      </c>
      <c r="J261" s="20">
        <v>6518.9513036590097</v>
      </c>
      <c r="K261" s="20">
        <v>5218.3298333089297</v>
      </c>
      <c r="L261" s="20">
        <v>4601.4413524717102</v>
      </c>
      <c r="M261" s="20">
        <v>4762.6558459922699</v>
      </c>
      <c r="N261" s="20">
        <v>5963.5061889775097</v>
      </c>
      <c r="O261" s="20">
        <v>6170.4873022437096</v>
      </c>
      <c r="P261" s="20">
        <v>5205.2190355286002</v>
      </c>
      <c r="Q261" s="20">
        <v>4708.0753599107302</v>
      </c>
      <c r="R261" s="20">
        <v>4069.42546756193</v>
      </c>
      <c r="S261" s="20">
        <v>4638.8751279656999</v>
      </c>
      <c r="T261" s="20">
        <v>5655.7497285529998</v>
      </c>
      <c r="U261" s="20">
        <v>6425.44806675985</v>
      </c>
      <c r="V261" s="20">
        <v>6315.7785161770898</v>
      </c>
      <c r="W261" s="20">
        <v>5079.9036735605896</v>
      </c>
      <c r="X261" s="20">
        <v>4598.4086477309502</v>
      </c>
      <c r="Y261" s="20">
        <v>4798.3170903027103</v>
      </c>
      <c r="Z261" s="20">
        <v>5714.5806587114903</v>
      </c>
      <c r="AA261" s="20">
        <v>4886.2091666161996</v>
      </c>
      <c r="AB261" s="20">
        <v>4264.8953202143302</v>
      </c>
      <c r="AC261" s="20">
        <v>3662.6908997409</v>
      </c>
      <c r="AD261" s="20">
        <v>3086.07446811721</v>
      </c>
      <c r="AE261" s="20">
        <v>3633.27953916043</v>
      </c>
      <c r="AF261" s="20">
        <v>4034.9598898701402</v>
      </c>
      <c r="AG261" s="20">
        <v>4696.6046099364803</v>
      </c>
      <c r="AH261" s="20">
        <v>4719.2995197679802</v>
      </c>
      <c r="AI261" s="20">
        <v>4163.30939797475</v>
      </c>
      <c r="AJ261" s="20">
        <v>3760.6863618642101</v>
      </c>
      <c r="AK261" s="20">
        <v>4266.8138137310698</v>
      </c>
      <c r="AL261" s="20">
        <v>4659.9085123315499</v>
      </c>
      <c r="AM261" s="20">
        <v>4139.3192792534801</v>
      </c>
      <c r="AN261" s="20">
        <v>3431.7027646005199</v>
      </c>
      <c r="AO261" s="20">
        <v>3209.4602365791802</v>
      </c>
      <c r="AP261" s="20">
        <v>2578.2791636884199</v>
      </c>
      <c r="AQ261" s="20">
        <v>3077.72434572876</v>
      </c>
      <c r="AR261" s="20">
        <v>3627.4610237178899</v>
      </c>
      <c r="AS261" s="20">
        <v>4224.0328507088097</v>
      </c>
      <c r="AT261" s="20">
        <v>4225.1402742676401</v>
      </c>
      <c r="AU261" s="20">
        <v>3745.83906945027</v>
      </c>
      <c r="AV261" s="20">
        <v>3388.2572175301598</v>
      </c>
      <c r="AW261" s="20">
        <v>3690.93821991608</v>
      </c>
      <c r="AX261" s="22">
        <v>4047.7963470295099</v>
      </c>
      <c r="AY261" s="16"/>
      <c r="AZ261" s="21">
        <f t="array" ref="AZ261">SUM(IF(YEAR($C$5:$AX$5)=AZ$5,$C261:$AX261))</f>
        <v>65030.321374070598</v>
      </c>
      <c r="BA261" s="20">
        <f t="array" ref="BA261">SUM(IF(YEAR($C$5:$AX$5)=BA$5,$C261:$AX261))</f>
        <v>63380.268675006351</v>
      </c>
      <c r="BB261" s="20">
        <f t="array" ref="BB261">SUM(IF(YEAR($C$5:$AX$5)=BB$5,$C261:$AX261))</f>
        <v>49834.731499325251</v>
      </c>
      <c r="BC261" s="22">
        <f t="array" ref="BC261">SUM(IF(YEAR($C$5:$AX$5)=BC$5,$C261:$AX261))</f>
        <v>43385.950792470714</v>
      </c>
      <c r="BE261" s="21">
        <f t="shared" si="31"/>
        <v>64156.458822193439</v>
      </c>
      <c r="BF261" s="20">
        <f t="shared" si="32"/>
        <v>58121.335775644751</v>
      </c>
      <c r="BG261" s="22">
        <f t="shared" si="33"/>
        <v>46738.067895326545</v>
      </c>
    </row>
    <row r="262" spans="2:59">
      <c r="B262" s="17" t="s">
        <v>25</v>
      </c>
      <c r="C262" s="20">
        <v>5246.2877451796103</v>
      </c>
      <c r="D262" s="20">
        <v>4343.3683198541403</v>
      </c>
      <c r="E262" s="20">
        <v>3916.56383307837</v>
      </c>
      <c r="F262" s="20">
        <v>3736.2127729486701</v>
      </c>
      <c r="G262" s="20">
        <v>3552.6220957413302</v>
      </c>
      <c r="H262" s="20">
        <v>5026.9888240322498</v>
      </c>
      <c r="I262" s="20">
        <v>5741.4278460740998</v>
      </c>
      <c r="J262" s="20">
        <v>5773.7440454919097</v>
      </c>
      <c r="K262" s="20">
        <v>4541.3844147119698</v>
      </c>
      <c r="L262" s="20">
        <v>3653.94656050717</v>
      </c>
      <c r="M262" s="20">
        <v>4005.65187532455</v>
      </c>
      <c r="N262" s="20">
        <v>5109.7513188384501</v>
      </c>
      <c r="O262" s="20">
        <v>4836.2469410449303</v>
      </c>
      <c r="P262" s="20">
        <v>4110.9008003175304</v>
      </c>
      <c r="Q262" s="20">
        <v>3619.14941935753</v>
      </c>
      <c r="R262" s="20">
        <v>3279.23641336523</v>
      </c>
      <c r="S262" s="20">
        <v>3260.9157139789299</v>
      </c>
      <c r="T262" s="20">
        <v>4339.0975094586602</v>
      </c>
      <c r="U262" s="20">
        <v>5004.1559713732004</v>
      </c>
      <c r="V262" s="20">
        <v>4971.29932446778</v>
      </c>
      <c r="W262" s="20">
        <v>3937.2622213233299</v>
      </c>
      <c r="X262" s="20">
        <v>3328.8171547669899</v>
      </c>
      <c r="Y262" s="20">
        <v>3367.1962512731602</v>
      </c>
      <c r="Z262" s="20">
        <v>4281.1618612557704</v>
      </c>
      <c r="AA262" s="20">
        <v>3742.0207888856498</v>
      </c>
      <c r="AB262" s="20">
        <v>3265.0870698348199</v>
      </c>
      <c r="AC262" s="20">
        <v>2713.2328464165298</v>
      </c>
      <c r="AD262" s="20">
        <v>2844.2496955497199</v>
      </c>
      <c r="AE262" s="20">
        <v>2858.13088870607</v>
      </c>
      <c r="AF262" s="20">
        <v>3766.2373045906402</v>
      </c>
      <c r="AG262" s="20">
        <v>4427.1248728483897</v>
      </c>
      <c r="AH262" s="20">
        <v>4471.4982481449797</v>
      </c>
      <c r="AI262" s="20">
        <v>3768.5440140031301</v>
      </c>
      <c r="AJ262" s="20">
        <v>3061.8842898094999</v>
      </c>
      <c r="AK262" s="20">
        <v>3128.4106027176599</v>
      </c>
      <c r="AL262" s="20">
        <v>4085.6402373076398</v>
      </c>
      <c r="AM262" s="20">
        <v>4126.9794622459403</v>
      </c>
      <c r="AN262" s="20">
        <v>3634.0069671224301</v>
      </c>
      <c r="AO262" s="20">
        <v>3032.9409729130598</v>
      </c>
      <c r="AP262" s="20">
        <v>2947.37581546605</v>
      </c>
      <c r="AQ262" s="20">
        <v>3240.6545401215599</v>
      </c>
      <c r="AR262" s="20">
        <v>3696.7387054413598</v>
      </c>
      <c r="AS262" s="20">
        <v>4305.1808653026801</v>
      </c>
      <c r="AT262" s="20">
        <v>4324.5920669408497</v>
      </c>
      <c r="AU262" s="20">
        <v>3716.77639331296</v>
      </c>
      <c r="AV262" s="20">
        <v>2742.4926245920401</v>
      </c>
      <c r="AW262" s="20">
        <v>3118.26951749623</v>
      </c>
      <c r="AX262" s="22">
        <v>3955.4620198342</v>
      </c>
      <c r="AY262" s="16"/>
      <c r="AZ262" s="21">
        <f t="array" ref="AZ262">SUM(IF(YEAR($C$5:$AX$5)=AZ$5,$C262:$AX262))</f>
        <v>54647.94965178251</v>
      </c>
      <c r="BA262" s="20">
        <f t="array" ref="BA262">SUM(IF(YEAR($C$5:$AX$5)=BA$5,$C262:$AX262))</f>
        <v>48335.439581983053</v>
      </c>
      <c r="BB262" s="20">
        <f t="array" ref="BB262">SUM(IF(YEAR($C$5:$AX$5)=BB$5,$C262:$AX262))</f>
        <v>42132.060858814737</v>
      </c>
      <c r="BC262" s="22">
        <f t="array" ref="BC262">SUM(IF(YEAR($C$5:$AX$5)=BC$5,$C262:$AX262))</f>
        <v>42841.469950789367</v>
      </c>
      <c r="BE262" s="21">
        <f t="shared" si="31"/>
        <v>52959.344173044548</v>
      </c>
      <c r="BF262" s="20">
        <f t="shared" si="32"/>
        <v>44651.711583311691</v>
      </c>
      <c r="BG262" s="22">
        <f t="shared" si="33"/>
        <v>43691.29732729098</v>
      </c>
    </row>
    <row r="263" spans="2:59">
      <c r="B263" s="17" t="s">
        <v>24</v>
      </c>
      <c r="C263" s="20">
        <v>481.19568778574501</v>
      </c>
      <c r="D263" s="20">
        <v>439.78024902939802</v>
      </c>
      <c r="E263" s="20">
        <v>457.61620303988502</v>
      </c>
      <c r="F263" s="20">
        <v>397.25326573848702</v>
      </c>
      <c r="G263" s="20">
        <v>451.00032842252398</v>
      </c>
      <c r="H263" s="20">
        <v>537.88330718502402</v>
      </c>
      <c r="I263" s="20">
        <v>657.62164855003402</v>
      </c>
      <c r="J263" s="20">
        <v>637.23197561502502</v>
      </c>
      <c r="K263" s="20">
        <v>503.21506404317898</v>
      </c>
      <c r="L263" s="20">
        <v>465.07056808471702</v>
      </c>
      <c r="M263" s="20">
        <v>477.82125389575998</v>
      </c>
      <c r="N263" s="20">
        <v>516.72625241428602</v>
      </c>
      <c r="O263" s="20">
        <v>510.70540525019197</v>
      </c>
      <c r="P263" s="20">
        <v>450.32871240377398</v>
      </c>
      <c r="Q263" s="20">
        <v>472.85573042184097</v>
      </c>
      <c r="R263" s="20">
        <v>408.06085948646103</v>
      </c>
      <c r="S263" s="20">
        <v>462.21269891597302</v>
      </c>
      <c r="T263" s="20">
        <v>548.15314745530497</v>
      </c>
      <c r="U263" s="20">
        <v>714.77220226312102</v>
      </c>
      <c r="V263" s="20">
        <v>679.03620950214099</v>
      </c>
      <c r="W263" s="20">
        <v>502.51588657498399</v>
      </c>
      <c r="X263" s="20">
        <v>462.06494485586899</v>
      </c>
      <c r="Y263" s="20">
        <v>482.51500499248499</v>
      </c>
      <c r="Z263" s="20">
        <v>529.99165330082201</v>
      </c>
      <c r="AA263" s="20">
        <v>346.71888019144501</v>
      </c>
      <c r="AB263" s="20">
        <v>329.07494595274301</v>
      </c>
      <c r="AC263" s="20">
        <v>335.34114801883698</v>
      </c>
      <c r="AD263" s="20">
        <v>289.866287186742</v>
      </c>
      <c r="AE263" s="20">
        <v>321.76395961618999</v>
      </c>
      <c r="AF263" s="20">
        <v>391.96328666806198</v>
      </c>
      <c r="AG263" s="20">
        <v>507.769580977038</v>
      </c>
      <c r="AH263" s="20">
        <v>513.91695944662195</v>
      </c>
      <c r="AI263" s="20">
        <v>376.64129674062099</v>
      </c>
      <c r="AJ263" s="20">
        <v>351.07605918496802</v>
      </c>
      <c r="AK263" s="20">
        <v>345.72972312569601</v>
      </c>
      <c r="AL263" s="20">
        <v>387.61210753023602</v>
      </c>
      <c r="AM263" s="20">
        <v>310.37238483130898</v>
      </c>
      <c r="AN263" s="20">
        <v>272.29467242956201</v>
      </c>
      <c r="AO263" s="20">
        <v>296.26894240267598</v>
      </c>
      <c r="AP263" s="20">
        <v>263.11313870549202</v>
      </c>
      <c r="AQ263" s="20">
        <v>285.861295178533</v>
      </c>
      <c r="AR263" s="20">
        <v>347.12135589821298</v>
      </c>
      <c r="AS263" s="20">
        <v>457.79656104650297</v>
      </c>
      <c r="AT263" s="20">
        <v>449.33349591353902</v>
      </c>
      <c r="AU263" s="20">
        <v>324.48851449601398</v>
      </c>
      <c r="AV263" s="20">
        <v>298.944384604692</v>
      </c>
      <c r="AW263" s="20">
        <v>299.29927945882099</v>
      </c>
      <c r="AX263" s="22">
        <v>333.94360144436399</v>
      </c>
      <c r="AY263" s="16"/>
      <c r="AZ263" s="21">
        <f t="array" ref="AZ263">SUM(IF(YEAR($C$5:$AX$5)=AZ$5,$C263:$AX263))</f>
        <v>6022.4158038040632</v>
      </c>
      <c r="BA263" s="20">
        <f t="array" ref="BA263">SUM(IF(YEAR($C$5:$AX$5)=BA$5,$C263:$AX263))</f>
        <v>6223.2124554229667</v>
      </c>
      <c r="BB263" s="20">
        <f t="array" ref="BB263">SUM(IF(YEAR($C$5:$AX$5)=BB$5,$C263:$AX263))</f>
        <v>4497.4742346392004</v>
      </c>
      <c r="BC263" s="22">
        <f t="array" ref="BC263">SUM(IF(YEAR($C$5:$AX$5)=BC$5,$C263:$AX263))</f>
        <v>3938.8376264097178</v>
      </c>
      <c r="BE263" s="21">
        <f t="shared" si="31"/>
        <v>6099.7334762662667</v>
      </c>
      <c r="BF263" s="20">
        <f t="shared" si="32"/>
        <v>5541.8142699106838</v>
      </c>
      <c r="BG263" s="22">
        <f t="shared" si="33"/>
        <v>4302.6194472208144</v>
      </c>
    </row>
    <row r="264" spans="2:59">
      <c r="B264" s="17" t="s">
        <v>23</v>
      </c>
      <c r="C264" s="20">
        <v>2973.67248883407</v>
      </c>
      <c r="D264" s="20">
        <v>2532.5304179393602</v>
      </c>
      <c r="E264" s="20">
        <v>1933.5601843460499</v>
      </c>
      <c r="F264" s="20">
        <v>2013.8070089565699</v>
      </c>
      <c r="G264" s="20">
        <v>2371.6724514074199</v>
      </c>
      <c r="H264" s="20">
        <v>2744.0941840135501</v>
      </c>
      <c r="I264" s="20">
        <v>3218.2349612948001</v>
      </c>
      <c r="J264" s="20">
        <v>3241.62034922559</v>
      </c>
      <c r="K264" s="20">
        <v>2456.4084173897299</v>
      </c>
      <c r="L264" s="20">
        <v>2153.6296692481301</v>
      </c>
      <c r="M264" s="20">
        <v>2149.5743253051801</v>
      </c>
      <c r="N264" s="20">
        <v>2330.4441975690402</v>
      </c>
      <c r="O264" s="20">
        <v>2944.69700283371</v>
      </c>
      <c r="P264" s="20">
        <v>2217.3566884514898</v>
      </c>
      <c r="Q264" s="20">
        <v>2083.86943120463</v>
      </c>
      <c r="R264" s="20">
        <v>2054.8641558941499</v>
      </c>
      <c r="S264" s="20">
        <v>2478.4244467737199</v>
      </c>
      <c r="T264" s="20">
        <v>2529.8447634968902</v>
      </c>
      <c r="U264" s="20">
        <v>2963.5735692665899</v>
      </c>
      <c r="V264" s="20">
        <v>2955.9554378697599</v>
      </c>
      <c r="W264" s="20">
        <v>2298.7330032605701</v>
      </c>
      <c r="X264" s="20">
        <v>2156.7604045908702</v>
      </c>
      <c r="Y264" s="20">
        <v>2029.3683521221401</v>
      </c>
      <c r="Z264" s="20">
        <v>2118.4887750027701</v>
      </c>
      <c r="AA264" s="20">
        <v>2190.24038568779</v>
      </c>
      <c r="AB264" s="20">
        <v>1843.4186538952499</v>
      </c>
      <c r="AC264" s="20">
        <v>1664.69100490448</v>
      </c>
      <c r="AD264" s="20">
        <v>1600.74459191661</v>
      </c>
      <c r="AE264" s="20">
        <v>1967.62983616984</v>
      </c>
      <c r="AF264" s="20">
        <v>2394.2179897390301</v>
      </c>
      <c r="AG264" s="20">
        <v>2925.17414467456</v>
      </c>
      <c r="AH264" s="20">
        <v>2915.7969205859099</v>
      </c>
      <c r="AI264" s="20">
        <v>2202.4056070046499</v>
      </c>
      <c r="AJ264" s="20">
        <v>1981.73525719438</v>
      </c>
      <c r="AK264" s="20">
        <v>1996.05370608007</v>
      </c>
      <c r="AL264" s="20">
        <v>2170.0825697540999</v>
      </c>
      <c r="AM264" s="20">
        <v>2605.0194425402401</v>
      </c>
      <c r="AN264" s="20">
        <v>2206.3946142629702</v>
      </c>
      <c r="AO264" s="20">
        <v>2009.43404084595</v>
      </c>
      <c r="AP264" s="20">
        <v>2046.78678897442</v>
      </c>
      <c r="AQ264" s="20">
        <v>1900.7307224019901</v>
      </c>
      <c r="AR264" s="20">
        <v>2437.4742969906201</v>
      </c>
      <c r="AS264" s="20">
        <v>2905.3938628691199</v>
      </c>
      <c r="AT264" s="20">
        <v>2788.5248288838202</v>
      </c>
      <c r="AU264" s="20">
        <v>2344.4418946322999</v>
      </c>
      <c r="AV264" s="20">
        <v>2087.9260696632</v>
      </c>
      <c r="AW264" s="20">
        <v>2165.2503326864698</v>
      </c>
      <c r="AX264" s="22">
        <v>2281.9697104413099</v>
      </c>
      <c r="AY264" s="16"/>
      <c r="AZ264" s="21">
        <f t="array" ref="AZ264">SUM(IF(YEAR($C$5:$AX$5)=AZ$5,$C264:$AX264))</f>
        <v>30119.248655529485</v>
      </c>
      <c r="BA264" s="20">
        <f t="array" ref="BA264">SUM(IF(YEAR($C$5:$AX$5)=BA$5,$C264:$AX264))</f>
        <v>28831.936030767294</v>
      </c>
      <c r="BB264" s="20">
        <f t="array" ref="BB264">SUM(IF(YEAR($C$5:$AX$5)=BB$5,$C264:$AX264))</f>
        <v>25852.190667606672</v>
      </c>
      <c r="BC264" s="22">
        <f t="array" ref="BC264">SUM(IF(YEAR($C$5:$AX$5)=BC$5,$C264:$AX264))</f>
        <v>27779.346605192408</v>
      </c>
      <c r="BE264" s="21">
        <f t="shared" si="31"/>
        <v>30073.217829203721</v>
      </c>
      <c r="BF264" s="20">
        <f t="shared" si="32"/>
        <v>26319.448778183556</v>
      </c>
      <c r="BG264" s="22">
        <f t="shared" si="33"/>
        <v>27353.831804058267</v>
      </c>
    </row>
    <row r="265" spans="2:59">
      <c r="B265" s="17" t="s">
        <v>22</v>
      </c>
      <c r="C265" s="20">
        <v>2401.5987301394298</v>
      </c>
      <c r="D265" s="20">
        <v>2075.6415327936402</v>
      </c>
      <c r="E265" s="20">
        <v>2041.91752534732</v>
      </c>
      <c r="F265" s="20">
        <v>1866.8631520643801</v>
      </c>
      <c r="G265" s="20">
        <v>2315.81019919552</v>
      </c>
      <c r="H265" s="20">
        <v>2988.4270533509598</v>
      </c>
      <c r="I265" s="20">
        <v>3865.0229952558898</v>
      </c>
      <c r="J265" s="20">
        <v>3922.8101204782702</v>
      </c>
      <c r="K265" s="20">
        <v>2628.2271198276399</v>
      </c>
      <c r="L265" s="20">
        <v>2212.1163580119601</v>
      </c>
      <c r="M265" s="20">
        <v>2121.2164011448599</v>
      </c>
      <c r="N265" s="20">
        <v>2050.3526561632798</v>
      </c>
      <c r="O265" s="20">
        <v>2356.2463559061298</v>
      </c>
      <c r="P265" s="20">
        <v>1943.6259864196199</v>
      </c>
      <c r="Q265" s="20">
        <v>1709.5460941716999</v>
      </c>
      <c r="R265" s="20">
        <v>1729.2767857126901</v>
      </c>
      <c r="S265" s="20">
        <v>2070.76004908606</v>
      </c>
      <c r="T265" s="20">
        <v>2692.1925131953299</v>
      </c>
      <c r="U265" s="20">
        <v>3417.5565916709602</v>
      </c>
      <c r="V265" s="20">
        <v>3392.4146068207901</v>
      </c>
      <c r="W265" s="20">
        <v>2299.4213990028902</v>
      </c>
      <c r="X265" s="20">
        <v>1866.1446362659301</v>
      </c>
      <c r="Y265" s="20">
        <v>1717.6365065872701</v>
      </c>
      <c r="Z265" s="20">
        <v>1881.95483321697</v>
      </c>
      <c r="AA265" s="20">
        <v>2333.9341500103501</v>
      </c>
      <c r="AB265" s="20">
        <v>2149.8909870162602</v>
      </c>
      <c r="AC265" s="20">
        <v>1724.7517730407401</v>
      </c>
      <c r="AD265" s="20">
        <v>1580.09333158657</v>
      </c>
      <c r="AE265" s="20">
        <v>2000.58757032827</v>
      </c>
      <c r="AF265" s="20">
        <v>2656.4710920462398</v>
      </c>
      <c r="AG265" s="20">
        <v>3340.7845426127301</v>
      </c>
      <c r="AH265" s="20">
        <v>3478.3338127434299</v>
      </c>
      <c r="AI265" s="20">
        <v>2636.0494731962699</v>
      </c>
      <c r="AJ265" s="20">
        <v>2215.2801250778102</v>
      </c>
      <c r="AK265" s="20">
        <v>1888.47707532346</v>
      </c>
      <c r="AL265" s="20">
        <v>1837.4249179288699</v>
      </c>
      <c r="AM265" s="20">
        <v>2386.0203963741701</v>
      </c>
      <c r="AN265" s="20">
        <v>2033.4955564811801</v>
      </c>
      <c r="AO265" s="20">
        <v>1658.5598447360101</v>
      </c>
      <c r="AP265" s="20">
        <v>1713.68743750826</v>
      </c>
      <c r="AQ265" s="20">
        <v>2027.75722334906</v>
      </c>
      <c r="AR265" s="20">
        <v>2640.0002431068601</v>
      </c>
      <c r="AS265" s="20">
        <v>3319.4731775750402</v>
      </c>
      <c r="AT265" s="20">
        <v>3366.4411595154102</v>
      </c>
      <c r="AU265" s="20">
        <v>2553.6562229548599</v>
      </c>
      <c r="AV265" s="20">
        <v>2110.3660270273699</v>
      </c>
      <c r="AW265" s="20">
        <v>1896.1971430629501</v>
      </c>
      <c r="AX265" s="22">
        <v>1918.1279862374099</v>
      </c>
      <c r="AY265" s="16"/>
      <c r="AZ265" s="21">
        <f t="array" ref="AZ265">SUM(IF(YEAR($C$5:$AX$5)=AZ$5,$C265:$AX265))</f>
        <v>30490.003843773145</v>
      </c>
      <c r="BA265" s="20">
        <f t="array" ref="BA265">SUM(IF(YEAR($C$5:$AX$5)=BA$5,$C265:$AX265))</f>
        <v>27076.776358056341</v>
      </c>
      <c r="BB265" s="20">
        <f t="array" ref="BB265">SUM(IF(YEAR($C$5:$AX$5)=BB$5,$C265:$AX265))</f>
        <v>27842.078850910995</v>
      </c>
      <c r="BC265" s="22">
        <f t="array" ref="BC265">SUM(IF(YEAR($C$5:$AX$5)=BC$5,$C265:$AX265))</f>
        <v>27623.782417928578</v>
      </c>
      <c r="BE265" s="21">
        <f t="shared" si="31"/>
        <v>29597.627975529052</v>
      </c>
      <c r="BF265" s="20">
        <f t="shared" si="32"/>
        <v>27056.578898742333</v>
      </c>
      <c r="BG265" s="22">
        <f t="shared" si="33"/>
        <v>27872.341497377489</v>
      </c>
    </row>
    <row r="266" spans="2:59">
      <c r="B266" s="17" t="s">
        <v>21</v>
      </c>
      <c r="C266" s="20">
        <v>401.73264750465802</v>
      </c>
      <c r="D266" s="20">
        <v>363.63762389402802</v>
      </c>
      <c r="E266" s="20">
        <v>405.30973914358799</v>
      </c>
      <c r="F266" s="20">
        <v>383.506404961459</v>
      </c>
      <c r="G266" s="20">
        <v>403.25579405948503</v>
      </c>
      <c r="H266" s="20">
        <v>476.74331765808199</v>
      </c>
      <c r="I266" s="20">
        <v>584.18236465659004</v>
      </c>
      <c r="J266" s="20">
        <v>528.37704143393796</v>
      </c>
      <c r="K266" s="20">
        <v>427.21188459731599</v>
      </c>
      <c r="L266" s="20">
        <v>405.3624168979</v>
      </c>
      <c r="M266" s="20">
        <v>412.96588168386398</v>
      </c>
      <c r="N266" s="20">
        <v>414.98060229420702</v>
      </c>
      <c r="O266" s="20">
        <v>418.78991864994202</v>
      </c>
      <c r="P266" s="20">
        <v>377.16339360456902</v>
      </c>
      <c r="Q266" s="20">
        <v>423.35702656302601</v>
      </c>
      <c r="R266" s="20">
        <v>374.63824590575001</v>
      </c>
      <c r="S266" s="20">
        <v>407.80411120457597</v>
      </c>
      <c r="T266" s="20">
        <v>475.28294783271798</v>
      </c>
      <c r="U266" s="20">
        <v>587.00723964521603</v>
      </c>
      <c r="V266" s="20">
        <v>528.92607720704802</v>
      </c>
      <c r="W266" s="20">
        <v>425.10463185049599</v>
      </c>
      <c r="X266" s="20">
        <v>408.66847283113702</v>
      </c>
      <c r="Y266" s="20">
        <v>409.87375623825898</v>
      </c>
      <c r="Z266" s="20">
        <v>434.51437020301802</v>
      </c>
      <c r="AA266" s="20">
        <v>410.81871119095001</v>
      </c>
      <c r="AB266" s="20">
        <v>390.16773746535199</v>
      </c>
      <c r="AC266" s="20">
        <v>419.98523993883299</v>
      </c>
      <c r="AD266" s="20">
        <v>347.79021682299202</v>
      </c>
      <c r="AE266" s="20">
        <v>367.83110694401</v>
      </c>
      <c r="AF266" s="20">
        <v>422.57965749129698</v>
      </c>
      <c r="AG266" s="20">
        <v>560.81082836544397</v>
      </c>
      <c r="AH266" s="20">
        <v>526.60233206667203</v>
      </c>
      <c r="AI266" s="20">
        <v>403.28847538027901</v>
      </c>
      <c r="AJ266" s="20">
        <v>387.408632104285</v>
      </c>
      <c r="AK266" s="20">
        <v>362.86111132148699</v>
      </c>
      <c r="AL266" s="20">
        <v>409.69558379054098</v>
      </c>
      <c r="AM266" s="20">
        <v>335.25655924156302</v>
      </c>
      <c r="AN266" s="20">
        <v>298.80905543547101</v>
      </c>
      <c r="AO266" s="20">
        <v>348.03058841917698</v>
      </c>
      <c r="AP266" s="20">
        <v>336.85094609390899</v>
      </c>
      <c r="AQ266" s="20">
        <v>339.79815018549601</v>
      </c>
      <c r="AR266" s="20">
        <v>388.73512621699001</v>
      </c>
      <c r="AS266" s="20">
        <v>534.28554144722898</v>
      </c>
      <c r="AT266" s="20">
        <v>484.47898735273299</v>
      </c>
      <c r="AU266" s="20">
        <v>366.17919444385899</v>
      </c>
      <c r="AV266" s="20">
        <v>350.555162494071</v>
      </c>
      <c r="AW266" s="20">
        <v>321.559861400165</v>
      </c>
      <c r="AX266" s="22">
        <v>382.58297148346901</v>
      </c>
      <c r="AY266" s="16"/>
      <c r="AZ266" s="21">
        <f t="array" ref="AZ266">SUM(IF(YEAR($C$5:$AX$5)=AZ$5,$C266:$AX266))</f>
        <v>5207.2657187851137</v>
      </c>
      <c r="BA266" s="20">
        <f t="array" ref="BA266">SUM(IF(YEAR($C$5:$AX$5)=BA$5,$C266:$AX266))</f>
        <v>5271.1301917357559</v>
      </c>
      <c r="BB266" s="20">
        <f t="array" ref="BB266">SUM(IF(YEAR($C$5:$AX$5)=BB$5,$C266:$AX266))</f>
        <v>5009.8396328821418</v>
      </c>
      <c r="BC266" s="22">
        <f t="array" ref="BC266">SUM(IF(YEAR($C$5:$AX$5)=BC$5,$C266:$AX266))</f>
        <v>4487.1221442141323</v>
      </c>
      <c r="BE266" s="21">
        <f t="shared" si="31"/>
        <v>5251.5762051497604</v>
      </c>
      <c r="BF266" s="20">
        <f t="shared" si="32"/>
        <v>5205.9705081700286</v>
      </c>
      <c r="BG266" s="22">
        <f t="shared" si="33"/>
        <v>4731.9919198956213</v>
      </c>
    </row>
    <row r="267" spans="2:59">
      <c r="B267" s="17" t="s">
        <v>20</v>
      </c>
      <c r="C267" s="20">
        <v>1178.81676095136</v>
      </c>
      <c r="D267" s="20">
        <v>1078.61865653936</v>
      </c>
      <c r="E267" s="20">
        <v>1006.88087113085</v>
      </c>
      <c r="F267" s="20">
        <v>868.343411902257</v>
      </c>
      <c r="G267" s="20">
        <v>1099.7437125675799</v>
      </c>
      <c r="H267" s="20">
        <v>1342.4812787630899</v>
      </c>
      <c r="I267" s="20">
        <v>1801.5375515163</v>
      </c>
      <c r="J267" s="20">
        <v>1537.36524312951</v>
      </c>
      <c r="K267" s="20">
        <v>1196.39555205236</v>
      </c>
      <c r="L267" s="20">
        <v>1092.5998687772101</v>
      </c>
      <c r="M267" s="20">
        <v>1131.03143474634</v>
      </c>
      <c r="N267" s="20">
        <v>1243.7749796186699</v>
      </c>
      <c r="O267" s="20">
        <v>1213.0786071186301</v>
      </c>
      <c r="P267" s="20">
        <v>1069.0735890204101</v>
      </c>
      <c r="Q267" s="20">
        <v>1013.13689193013</v>
      </c>
      <c r="R267" s="20">
        <v>859.94140919140796</v>
      </c>
      <c r="S267" s="20">
        <v>1082.1027216099601</v>
      </c>
      <c r="T267" s="20">
        <v>1299.40000590769</v>
      </c>
      <c r="U267" s="20">
        <v>1694.91233834932</v>
      </c>
      <c r="V267" s="20">
        <v>1450.17203208365</v>
      </c>
      <c r="W267" s="20">
        <v>1157.98909616488</v>
      </c>
      <c r="X267" s="20">
        <v>1083.6650582710299</v>
      </c>
      <c r="Y267" s="20">
        <v>1115.26815039094</v>
      </c>
      <c r="Z267" s="20">
        <v>1261.5039225195701</v>
      </c>
      <c r="AA267" s="20">
        <v>1063.28534473493</v>
      </c>
      <c r="AB267" s="20">
        <v>1047.9000122099001</v>
      </c>
      <c r="AC267" s="20">
        <v>949.30313658597902</v>
      </c>
      <c r="AD267" s="20">
        <v>785.90595230302995</v>
      </c>
      <c r="AE267" s="20">
        <v>961.16775068719301</v>
      </c>
      <c r="AF267" s="20">
        <v>1156.5352848013299</v>
      </c>
      <c r="AG267" s="20">
        <v>1614.9364715337399</v>
      </c>
      <c r="AH267" s="20">
        <v>1461.6499725917699</v>
      </c>
      <c r="AI267" s="20">
        <v>1105.7956884263001</v>
      </c>
      <c r="AJ267" s="20">
        <v>1035.2985798725899</v>
      </c>
      <c r="AK267" s="20">
        <v>1025.1999885978901</v>
      </c>
      <c r="AL267" s="20">
        <v>1205.44099203992</v>
      </c>
      <c r="AM267" s="20">
        <v>1021.5771018363901</v>
      </c>
      <c r="AN267" s="20">
        <v>925.97984731290501</v>
      </c>
      <c r="AO267" s="20">
        <v>908.30479678395204</v>
      </c>
      <c r="AP267" s="20">
        <v>759.20845962158603</v>
      </c>
      <c r="AQ267" s="20">
        <v>935.35693216402399</v>
      </c>
      <c r="AR267" s="20">
        <v>1110.4744083443099</v>
      </c>
      <c r="AS267" s="20">
        <v>1526.5300522649</v>
      </c>
      <c r="AT267" s="20">
        <v>1352.03105778862</v>
      </c>
      <c r="AU267" s="20">
        <v>1050.2318581847401</v>
      </c>
      <c r="AV267" s="20">
        <v>963.04878471884899</v>
      </c>
      <c r="AW267" s="20">
        <v>990.338013077038</v>
      </c>
      <c r="AX267" s="22">
        <v>1132.4805719082401</v>
      </c>
      <c r="AY267" s="16"/>
      <c r="AZ267" s="21">
        <f t="array" ref="AZ267">SUM(IF(YEAR($C$5:$AX$5)=AZ$5,$C267:$AX267))</f>
        <v>14577.589321694886</v>
      </c>
      <c r="BA267" s="20">
        <f t="array" ref="BA267">SUM(IF(YEAR($C$5:$AX$5)=BA$5,$C267:$AX267))</f>
        <v>14300.243822557619</v>
      </c>
      <c r="BB267" s="20">
        <f t="array" ref="BB267">SUM(IF(YEAR($C$5:$AX$5)=BB$5,$C267:$AX267))</f>
        <v>13412.419174384569</v>
      </c>
      <c r="BC267" s="22">
        <f t="array" ref="BC267">SUM(IF(YEAR($C$5:$AX$5)=BC$5,$C267:$AX267))</f>
        <v>12675.561884005552</v>
      </c>
      <c r="BE267" s="21">
        <f t="shared" si="31"/>
        <v>14582.519127474017</v>
      </c>
      <c r="BF267" s="20">
        <f t="shared" si="32"/>
        <v>13870.472800208112</v>
      </c>
      <c r="BG267" s="22">
        <f t="shared" si="33"/>
        <v>13155.284115582399</v>
      </c>
    </row>
    <row r="268" spans="2:59">
      <c r="B268" s="17" t="s">
        <v>19</v>
      </c>
      <c r="C268" s="20">
        <v>4307.0379577459498</v>
      </c>
      <c r="D268" s="20">
        <v>3943.6157019273401</v>
      </c>
      <c r="E268" s="20">
        <v>3310.28261959786</v>
      </c>
      <c r="F268" s="20">
        <v>2525.62202643813</v>
      </c>
      <c r="G268" s="20">
        <v>2747.6492648953599</v>
      </c>
      <c r="H268" s="20">
        <v>3681.2163972128201</v>
      </c>
      <c r="I268" s="20">
        <v>4364.4361255664799</v>
      </c>
      <c r="J268" s="20">
        <v>4399.7294322241796</v>
      </c>
      <c r="K268" s="20">
        <v>3185.2525272239</v>
      </c>
      <c r="L268" s="20">
        <v>2693.4111087596998</v>
      </c>
      <c r="M268" s="20">
        <v>3169.3218409339902</v>
      </c>
      <c r="N268" s="20">
        <v>3791.7546776849799</v>
      </c>
      <c r="O268" s="20">
        <v>4412.7318395099101</v>
      </c>
      <c r="P268" s="20">
        <v>3873.0101624438498</v>
      </c>
      <c r="Q268" s="20">
        <v>3502.4142237272999</v>
      </c>
      <c r="R268" s="20">
        <v>2656.13334277691</v>
      </c>
      <c r="S268" s="20">
        <v>2891.7853154591598</v>
      </c>
      <c r="T268" s="20">
        <v>3917.9864272064301</v>
      </c>
      <c r="U268" s="20">
        <v>4723.8297619368004</v>
      </c>
      <c r="V268" s="20">
        <v>4700.8010624519102</v>
      </c>
      <c r="W268" s="20">
        <v>3427.47179030796</v>
      </c>
      <c r="X268" s="20">
        <v>3020.4522785055501</v>
      </c>
      <c r="Y268" s="20">
        <v>3386.6638445267499</v>
      </c>
      <c r="Z268" s="20">
        <v>3911.2482493203102</v>
      </c>
      <c r="AA268" s="20">
        <v>3417.61267101149</v>
      </c>
      <c r="AB268" s="20">
        <v>3142.8178441012301</v>
      </c>
      <c r="AC268" s="20">
        <v>2780.0084655854698</v>
      </c>
      <c r="AD268" s="20">
        <v>2222.2432584189801</v>
      </c>
      <c r="AE268" s="20">
        <v>2285.4227794137601</v>
      </c>
      <c r="AF268" s="20">
        <v>3387.3674606133</v>
      </c>
      <c r="AG268" s="20">
        <v>4219.2148863612701</v>
      </c>
      <c r="AH268" s="20">
        <v>4280.0667501753196</v>
      </c>
      <c r="AI268" s="20">
        <v>3316.8174030803102</v>
      </c>
      <c r="AJ268" s="20">
        <v>2910.0079066143999</v>
      </c>
      <c r="AK268" s="20">
        <v>3019.2475906712898</v>
      </c>
      <c r="AL268" s="20">
        <v>3675.8318982329201</v>
      </c>
      <c r="AM268" s="20">
        <v>4126.4023697810799</v>
      </c>
      <c r="AN268" s="20">
        <v>3691.0224685548001</v>
      </c>
      <c r="AO268" s="20">
        <v>3354.7461443157499</v>
      </c>
      <c r="AP268" s="20">
        <v>2752.3635166231502</v>
      </c>
      <c r="AQ268" s="20">
        <v>2733.6191066240399</v>
      </c>
      <c r="AR268" s="20">
        <v>3682.2278642308202</v>
      </c>
      <c r="AS268" s="20">
        <v>4465.0047537640203</v>
      </c>
      <c r="AT268" s="20">
        <v>4521.1283557929601</v>
      </c>
      <c r="AU268" s="20">
        <v>3535.3138702999699</v>
      </c>
      <c r="AV268" s="20">
        <v>3008.1256088230298</v>
      </c>
      <c r="AW268" s="20">
        <v>3267.4561412519502</v>
      </c>
      <c r="AX268" s="22">
        <v>3963.38415164966</v>
      </c>
      <c r="AY268" s="16"/>
      <c r="AZ268" s="21">
        <f t="array" ref="AZ268">SUM(IF(YEAR($C$5:$AX$5)=AZ$5,$C268:$AX268))</f>
        <v>42119.329680210685</v>
      </c>
      <c r="BA268" s="20">
        <f t="array" ref="BA268">SUM(IF(YEAR($C$5:$AX$5)=BA$5,$C268:$AX268))</f>
        <v>44424.528298172845</v>
      </c>
      <c r="BB268" s="20">
        <f t="array" ref="BB268">SUM(IF(YEAR($C$5:$AX$5)=BB$5,$C268:$AX268))</f>
        <v>38656.658914279746</v>
      </c>
      <c r="BC268" s="22">
        <f t="array" ref="BC268">SUM(IF(YEAR($C$5:$AX$5)=BC$5,$C268:$AX268))</f>
        <v>43100.794351711229</v>
      </c>
      <c r="BE268" s="21">
        <f t="shared" si="31"/>
        <v>42621.196993523175</v>
      </c>
      <c r="BF268" s="20">
        <f t="shared" si="32"/>
        <v>40936.558432786645</v>
      </c>
      <c r="BG268" s="22">
        <f t="shared" si="33"/>
        <v>41466.70750164763</v>
      </c>
    </row>
    <row r="269" spans="2:59">
      <c r="B269" s="17" t="s">
        <v>18</v>
      </c>
      <c r="C269" s="20">
        <v>4438.5124988346397</v>
      </c>
      <c r="D269" s="20">
        <v>3951.83312653558</v>
      </c>
      <c r="E269" s="20">
        <v>3458.8781180401602</v>
      </c>
      <c r="F269" s="20">
        <v>2940.1741395336599</v>
      </c>
      <c r="G269" s="20">
        <v>3127.4917308685799</v>
      </c>
      <c r="H269" s="20">
        <v>4260.92840306365</v>
      </c>
      <c r="I269" s="20">
        <v>5090.1706481265101</v>
      </c>
      <c r="J269" s="20">
        <v>4938.3591914005801</v>
      </c>
      <c r="K269" s="20">
        <v>3702.2720046537002</v>
      </c>
      <c r="L269" s="20">
        <v>3360.7934715639599</v>
      </c>
      <c r="M269" s="20">
        <v>3527.3505073306201</v>
      </c>
      <c r="N269" s="20">
        <v>3897.5316428546798</v>
      </c>
      <c r="O269" s="20">
        <v>4375.8381373456205</v>
      </c>
      <c r="P269" s="20">
        <v>3775.0695325731099</v>
      </c>
      <c r="Q269" s="20">
        <v>3493.4716921394001</v>
      </c>
      <c r="R269" s="20">
        <v>2887.6596258548102</v>
      </c>
      <c r="S269" s="20">
        <v>3127.3261107128901</v>
      </c>
      <c r="T269" s="20">
        <v>4075.9192183527598</v>
      </c>
      <c r="U269" s="20">
        <v>4876.5591866184304</v>
      </c>
      <c r="V269" s="20">
        <v>4682.0681282245496</v>
      </c>
      <c r="W269" s="20">
        <v>3547.3029166490301</v>
      </c>
      <c r="X269" s="20">
        <v>3288.4416462745298</v>
      </c>
      <c r="Y269" s="20">
        <v>3429.03042450966</v>
      </c>
      <c r="Z269" s="20">
        <v>3789.2427111123702</v>
      </c>
      <c r="AA269" s="20">
        <v>3745.7295158069201</v>
      </c>
      <c r="AB269" s="20">
        <v>3416.2451621276</v>
      </c>
      <c r="AC269" s="20">
        <v>3093.3363172245399</v>
      </c>
      <c r="AD269" s="20">
        <v>2723.54687700758</v>
      </c>
      <c r="AE269" s="20">
        <v>2783.5939006977701</v>
      </c>
      <c r="AF269" s="20">
        <v>3722.5416554834201</v>
      </c>
      <c r="AG269" s="20">
        <v>4658.6034247768403</v>
      </c>
      <c r="AH269" s="20">
        <v>4599.2688138551302</v>
      </c>
      <c r="AI269" s="20">
        <v>3493.9687232196702</v>
      </c>
      <c r="AJ269" s="20">
        <v>3260.10076689377</v>
      </c>
      <c r="AK269" s="20">
        <v>3257.4319254165698</v>
      </c>
      <c r="AL269" s="20">
        <v>3760.9349669967801</v>
      </c>
      <c r="AM269" s="20">
        <v>4488.9776216681303</v>
      </c>
      <c r="AN269" s="20">
        <v>3936.5122285931702</v>
      </c>
      <c r="AO269" s="20">
        <v>3543.60095823661</v>
      </c>
      <c r="AP269" s="20">
        <v>3121.8063588575501</v>
      </c>
      <c r="AQ269" s="20">
        <v>3095.3433741877402</v>
      </c>
      <c r="AR269" s="20">
        <v>3913.1885070895701</v>
      </c>
      <c r="AS269" s="20">
        <v>4839.1452334016803</v>
      </c>
      <c r="AT269" s="20">
        <v>4740.6353587413896</v>
      </c>
      <c r="AU269" s="20">
        <v>3580.80112785034</v>
      </c>
      <c r="AV269" s="20">
        <v>3345.9549915605498</v>
      </c>
      <c r="AW269" s="20">
        <v>3402.3779510188601</v>
      </c>
      <c r="AX269" s="22">
        <v>4003.4739892446401</v>
      </c>
      <c r="AY269" s="16"/>
      <c r="AZ269" s="21">
        <f t="array" ref="AZ269">SUM(IF(YEAR($C$5:$AX$5)=AZ$5,$C269:$AX269))</f>
        <v>46694.295482806323</v>
      </c>
      <c r="BA269" s="20">
        <f t="array" ref="BA269">SUM(IF(YEAR($C$5:$AX$5)=BA$5,$C269:$AX269))</f>
        <v>45347.929330367158</v>
      </c>
      <c r="BB269" s="20">
        <f t="array" ref="BB269">SUM(IF(YEAR($C$5:$AX$5)=BB$5,$C269:$AX269))</f>
        <v>42515.302049506587</v>
      </c>
      <c r="BC269" s="22">
        <f t="array" ref="BC269">SUM(IF(YEAR($C$5:$AX$5)=BC$5,$C269:$AX269))</f>
        <v>46011.817700450229</v>
      </c>
      <c r="BE269" s="21">
        <f t="shared" si="31"/>
        <v>46436.770967619523</v>
      </c>
      <c r="BF269" s="20">
        <f t="shared" si="32"/>
        <v>43451.016004605735</v>
      </c>
      <c r="BG269" s="22">
        <f t="shared" si="33"/>
        <v>44939.090818185388</v>
      </c>
    </row>
    <row r="270" spans="2:59">
      <c r="B270" s="17" t="s">
        <v>17</v>
      </c>
      <c r="C270" s="20">
        <v>660.121066742577</v>
      </c>
      <c r="D270" s="20">
        <v>627.17607557307895</v>
      </c>
      <c r="E270" s="20">
        <v>500.60926686227299</v>
      </c>
      <c r="F270" s="20">
        <v>167.051492359489</v>
      </c>
      <c r="G270" s="20">
        <v>565.40767480432999</v>
      </c>
      <c r="H270" s="20">
        <v>995.67797435633804</v>
      </c>
      <c r="I270" s="20">
        <v>1421.9173314452601</v>
      </c>
      <c r="J270" s="20">
        <v>1395.3664323464</v>
      </c>
      <c r="K270" s="20">
        <v>754.47242621262603</v>
      </c>
      <c r="L270" s="20">
        <v>671.71535450220097</v>
      </c>
      <c r="M270" s="20">
        <v>627.317429855466</v>
      </c>
      <c r="N270" s="20">
        <v>724.70126803219296</v>
      </c>
      <c r="O270" s="20">
        <v>768.00780108571098</v>
      </c>
      <c r="P270" s="20">
        <v>667.378659695387</v>
      </c>
      <c r="Q270" s="20">
        <v>368.56051389500499</v>
      </c>
      <c r="R270" s="20">
        <v>230.08908814191801</v>
      </c>
      <c r="S270" s="20">
        <v>630.59817194542802</v>
      </c>
      <c r="T270" s="20">
        <v>1131.7285256944599</v>
      </c>
      <c r="U270" s="20">
        <v>1581.93871365115</v>
      </c>
      <c r="V270" s="20">
        <v>1504.0297197536599</v>
      </c>
      <c r="W270" s="20">
        <v>805.92339929472701</v>
      </c>
      <c r="X270" s="20">
        <v>618.577593579888</v>
      </c>
      <c r="Y270" s="20">
        <v>599.40655721351504</v>
      </c>
      <c r="Z270" s="20">
        <v>686.51282766833901</v>
      </c>
      <c r="AA270" s="20">
        <v>721.23547724261903</v>
      </c>
      <c r="AB270" s="20">
        <v>668.95737334899604</v>
      </c>
      <c r="AC270" s="20">
        <v>463.45018826425098</v>
      </c>
      <c r="AD270" s="20">
        <v>292.24722770787798</v>
      </c>
      <c r="AE270" s="20">
        <v>622.00134625658404</v>
      </c>
      <c r="AF270" s="20">
        <v>1019.90650640801</v>
      </c>
      <c r="AG270" s="20">
        <v>1543.73305420578</v>
      </c>
      <c r="AH270" s="20">
        <v>1549.78705691546</v>
      </c>
      <c r="AI270" s="20">
        <v>920.744802640751</v>
      </c>
      <c r="AJ270" s="20">
        <v>754.80914997868194</v>
      </c>
      <c r="AK270" s="20">
        <v>752.16214887192496</v>
      </c>
      <c r="AL270" s="20">
        <v>835.69285737630003</v>
      </c>
      <c r="AM270" s="20">
        <v>935.26584721181996</v>
      </c>
      <c r="AN270" s="20">
        <v>830.85613834660001</v>
      </c>
      <c r="AO270" s="20">
        <v>716.41980404406797</v>
      </c>
      <c r="AP270" s="20">
        <v>318.64942932873998</v>
      </c>
      <c r="AQ270" s="20">
        <v>692.20340170525003</v>
      </c>
      <c r="AR270" s="20">
        <v>1303.61458865087</v>
      </c>
      <c r="AS270" s="20">
        <v>1745.73333686404</v>
      </c>
      <c r="AT270" s="20">
        <v>1723.17008543015</v>
      </c>
      <c r="AU270" s="20">
        <v>1170.6507993871301</v>
      </c>
      <c r="AV270" s="20">
        <v>830.07938195764996</v>
      </c>
      <c r="AW270" s="20">
        <v>810.58166134334203</v>
      </c>
      <c r="AX270" s="22">
        <v>899.09892253205203</v>
      </c>
      <c r="AY270" s="16"/>
      <c r="AZ270" s="21">
        <f t="array" ref="AZ270">SUM(IF(YEAR($C$5:$AX$5)=AZ$5,$C270:$AX270))</f>
        <v>9111.5337930922324</v>
      </c>
      <c r="BA270" s="20">
        <f t="array" ref="BA270">SUM(IF(YEAR($C$5:$AX$5)=BA$5,$C270:$AX270))</f>
        <v>9592.7515716191883</v>
      </c>
      <c r="BB270" s="20">
        <f t="array" ref="BB270">SUM(IF(YEAR($C$5:$AX$5)=BB$5,$C270:$AX270))</f>
        <v>10144.727189217236</v>
      </c>
      <c r="BC270" s="22">
        <f t="array" ref="BC270">SUM(IF(YEAR($C$5:$AX$5)=BC$5,$C270:$AX270))</f>
        <v>11976.323396801712</v>
      </c>
      <c r="BE270" s="21">
        <f t="shared" si="31"/>
        <v>9255.8024515139332</v>
      </c>
      <c r="BF270" s="20">
        <f t="shared" si="32"/>
        <v>9696.0089496760665</v>
      </c>
      <c r="BG270" s="22">
        <f t="shared" si="33"/>
        <v>10870.230197033387</v>
      </c>
    </row>
    <row r="271" spans="2:59">
      <c r="B271" s="17" t="s">
        <v>16</v>
      </c>
      <c r="C271" s="20">
        <v>1169.6676737785999</v>
      </c>
      <c r="D271" s="20">
        <v>1063.0491284627899</v>
      </c>
      <c r="E271" s="20">
        <v>1060.91807404728</v>
      </c>
      <c r="F271" s="20">
        <v>881.87713655663504</v>
      </c>
      <c r="G271" s="20">
        <v>1003.63935589971</v>
      </c>
      <c r="H271" s="20">
        <v>1284.19026657933</v>
      </c>
      <c r="I271" s="20">
        <v>1701.8909832895699</v>
      </c>
      <c r="J271" s="20">
        <v>1655.18267995102</v>
      </c>
      <c r="K271" s="20">
        <v>1215.5806472577699</v>
      </c>
      <c r="L271" s="20">
        <v>1040.42272365434</v>
      </c>
      <c r="M271" s="20">
        <v>1114.3055879588401</v>
      </c>
      <c r="N271" s="20">
        <v>1180.97992189703</v>
      </c>
      <c r="O271" s="20">
        <v>1304.19541519322</v>
      </c>
      <c r="P271" s="20">
        <v>1163.73543070746</v>
      </c>
      <c r="Q271" s="20">
        <v>1140.8042155262999</v>
      </c>
      <c r="R271" s="20">
        <v>933.38351655585598</v>
      </c>
      <c r="S271" s="20">
        <v>1074.51948336134</v>
      </c>
      <c r="T271" s="20">
        <v>1305.04585324595</v>
      </c>
      <c r="U271" s="20">
        <v>1745.3342341692201</v>
      </c>
      <c r="V271" s="20">
        <v>1650.3882862574501</v>
      </c>
      <c r="W271" s="20">
        <v>1165.8170537610099</v>
      </c>
      <c r="X271" s="20">
        <v>1026.59862061279</v>
      </c>
      <c r="Y271" s="20">
        <v>1092.3749219480101</v>
      </c>
      <c r="Z271" s="20">
        <v>1160.8544606166799</v>
      </c>
      <c r="AA271" s="20">
        <v>1067.8481834102399</v>
      </c>
      <c r="AB271" s="20">
        <v>1021.60175358434</v>
      </c>
      <c r="AC271" s="20">
        <v>910.98192253344996</v>
      </c>
      <c r="AD271" s="20">
        <v>753.67992248220298</v>
      </c>
      <c r="AE271" s="20">
        <v>826.41282840009103</v>
      </c>
      <c r="AF271" s="20">
        <v>1090.5903486310899</v>
      </c>
      <c r="AG271" s="20">
        <v>1494.430794694</v>
      </c>
      <c r="AH271" s="20">
        <v>1497.42089817236</v>
      </c>
      <c r="AI271" s="20">
        <v>1062.6001000680601</v>
      </c>
      <c r="AJ271" s="20">
        <v>933.55984870126099</v>
      </c>
      <c r="AK271" s="20">
        <v>931.45985929324502</v>
      </c>
      <c r="AL271" s="20">
        <v>1029.8090942921999</v>
      </c>
      <c r="AM271" s="20">
        <v>1011.39123156108</v>
      </c>
      <c r="AN271" s="20">
        <v>899.35031615686603</v>
      </c>
      <c r="AO271" s="20">
        <v>832.65733957671898</v>
      </c>
      <c r="AP271" s="20">
        <v>743.969556680153</v>
      </c>
      <c r="AQ271" s="20">
        <v>776.91030919732304</v>
      </c>
      <c r="AR271" s="20">
        <v>1006.22353591764</v>
      </c>
      <c r="AS271" s="20">
        <v>1358.10332618537</v>
      </c>
      <c r="AT271" s="20">
        <v>1336.15887725429</v>
      </c>
      <c r="AU271" s="20">
        <v>938.87341011842398</v>
      </c>
      <c r="AV271" s="20">
        <v>803.76771765263402</v>
      </c>
      <c r="AW271" s="20">
        <v>832.56560758530395</v>
      </c>
      <c r="AX271" s="22">
        <v>911.47055246410298</v>
      </c>
      <c r="AY271" s="16"/>
      <c r="AZ271" s="21">
        <f t="array" ref="AZ271">SUM(IF(YEAR($C$5:$AX$5)=AZ$5,$C271:$AX271))</f>
        <v>14371.704179332912</v>
      </c>
      <c r="BA271" s="20">
        <f t="array" ref="BA271">SUM(IF(YEAR($C$5:$AX$5)=BA$5,$C271:$AX271))</f>
        <v>14763.051491955286</v>
      </c>
      <c r="BB271" s="20">
        <f t="array" ref="BB271">SUM(IF(YEAR($C$5:$AX$5)=BB$5,$C271:$AX271))</f>
        <v>12620.395554262541</v>
      </c>
      <c r="BC271" s="22">
        <f t="array" ref="BC271">SUM(IF(YEAR($C$5:$AX$5)=BC$5,$C271:$AX271))</f>
        <v>11451.441780349907</v>
      </c>
      <c r="BE271" s="21">
        <f t="shared" si="31"/>
        <v>14809.190871932076</v>
      </c>
      <c r="BF271" s="20">
        <f t="shared" si="32"/>
        <v>13726.938041021434</v>
      </c>
      <c r="BG271" s="22">
        <f t="shared" si="33"/>
        <v>12304.149697024357</v>
      </c>
    </row>
    <row r="272" spans="2:59" ht="15.75" thickBot="1">
      <c r="B272" s="18" t="s">
        <v>15</v>
      </c>
      <c r="C272" s="23">
        <v>5455.7279074937096</v>
      </c>
      <c r="D272" s="23">
        <v>4875.5466662347299</v>
      </c>
      <c r="E272" s="23">
        <v>4152.26805061102</v>
      </c>
      <c r="F272" s="23">
        <v>3274.88867055625</v>
      </c>
      <c r="G272" s="23">
        <v>3553.4161344170602</v>
      </c>
      <c r="H272" s="23">
        <v>4892.7465626411104</v>
      </c>
      <c r="I272" s="23">
        <v>5446.1148816943196</v>
      </c>
      <c r="J272" s="23">
        <v>5476.4677731394804</v>
      </c>
      <c r="K272" s="23">
        <v>4358.6779467165497</v>
      </c>
      <c r="L272" s="23">
        <v>3839.17908248305</v>
      </c>
      <c r="M272" s="23">
        <v>4215.5332051590103</v>
      </c>
      <c r="N272" s="23">
        <v>4978.4990434572101</v>
      </c>
      <c r="O272" s="23">
        <v>5555.7677628993997</v>
      </c>
      <c r="P272" s="23">
        <v>4836.60991126299</v>
      </c>
      <c r="Q272" s="23">
        <v>4324.3770986497402</v>
      </c>
      <c r="R272" s="23">
        <v>3331.42117312551</v>
      </c>
      <c r="S272" s="23">
        <v>3599.1351134181</v>
      </c>
      <c r="T272" s="23">
        <v>4682.2386540621501</v>
      </c>
      <c r="U272" s="23">
        <v>5182.2093314528502</v>
      </c>
      <c r="V272" s="23">
        <v>5181.461163342</v>
      </c>
      <c r="W272" s="23">
        <v>4176.3729590848097</v>
      </c>
      <c r="X272" s="23">
        <v>3815.6283575296402</v>
      </c>
      <c r="Y272" s="23">
        <v>4178.4414408206903</v>
      </c>
      <c r="Z272" s="23">
        <v>4740.6014960706198</v>
      </c>
      <c r="AA272" s="23">
        <v>4858.2991841011699</v>
      </c>
      <c r="AB272" s="23">
        <v>4462.1947475075704</v>
      </c>
      <c r="AC272" s="23">
        <v>3993.1091195046902</v>
      </c>
      <c r="AD272" s="23">
        <v>3284.9335515499101</v>
      </c>
      <c r="AE272" s="23">
        <v>3326.8105220198599</v>
      </c>
      <c r="AF272" s="23">
        <v>4526.3764286339301</v>
      </c>
      <c r="AG272" s="23">
        <v>5162.7696611285201</v>
      </c>
      <c r="AH272" s="23">
        <v>5194.3625422120103</v>
      </c>
      <c r="AI272" s="23">
        <v>4456.5532759427997</v>
      </c>
      <c r="AJ272" s="23">
        <v>4105.8337316513098</v>
      </c>
      <c r="AK272" s="23">
        <v>4246.9533063769304</v>
      </c>
      <c r="AL272" s="23">
        <v>5061.3925558328601</v>
      </c>
      <c r="AM272" s="23">
        <v>5769.3038039207504</v>
      </c>
      <c r="AN272" s="23">
        <v>5175.6148423552504</v>
      </c>
      <c r="AO272" s="23">
        <v>4716.8156228661501</v>
      </c>
      <c r="AP272" s="23">
        <v>3850.2123219519899</v>
      </c>
      <c r="AQ272" s="23">
        <v>3881.9775862991801</v>
      </c>
      <c r="AR272" s="23">
        <v>4862.36042523384</v>
      </c>
      <c r="AS272" s="23">
        <v>5463.5551177859297</v>
      </c>
      <c r="AT272" s="23">
        <v>5507.0334866642997</v>
      </c>
      <c r="AU272" s="23">
        <v>4731.0696527957898</v>
      </c>
      <c r="AV272" s="23">
        <v>4275.4399831118099</v>
      </c>
      <c r="AW272" s="23">
        <v>4626.0938463993398</v>
      </c>
      <c r="AX272" s="24">
        <v>5524.3202651143101</v>
      </c>
      <c r="AY272" s="16"/>
      <c r="AZ272" s="26">
        <f t="array" ref="AZ272">SUM(IF(YEAR($C$5:$AX$5)=AZ$5,$C272:$AX272))</f>
        <v>54519.065924603499</v>
      </c>
      <c r="BA272" s="27">
        <f t="array" ref="BA272">SUM(IF(YEAR($C$5:$AX$5)=BA$5,$C272:$AX272))</f>
        <v>53604.2644617185</v>
      </c>
      <c r="BB272" s="27">
        <f t="array" ref="BB272">SUM(IF(YEAR($C$5:$AX$5)=BB$5,$C272:$AX272))</f>
        <v>52679.588626461569</v>
      </c>
      <c r="BC272" s="28">
        <f t="array" ref="BC272">SUM(IF(YEAR($C$5:$AX$5)=BC$5,$C272:$AX272))</f>
        <v>58383.796954498641</v>
      </c>
      <c r="BE272" s="26">
        <f t="shared" si="31"/>
        <v>54854.529554646477</v>
      </c>
      <c r="BF272" s="27">
        <f t="shared" si="32"/>
        <v>51882.300527045969</v>
      </c>
      <c r="BG272" s="28">
        <f t="shared" si="33"/>
        <v>56148.165679171689</v>
      </c>
    </row>
    <row r="274" spans="52:57">
      <c r="AZ274" s="7" t="s">
        <v>60</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9.8988319999999991E-2</v>
      </c>
      <c r="D8" s="20">
        <v>5.1060519999999998E-2</v>
      </c>
      <c r="E8" s="20">
        <v>0.12104305</v>
      </c>
      <c r="F8" s="20">
        <v>8.9344260000000009E-2</v>
      </c>
      <c r="G8" s="20">
        <v>0.15703954000000001</v>
      </c>
      <c r="H8" s="20">
        <v>0.1334689</v>
      </c>
      <c r="I8" s="20">
        <v>0.29276477000000001</v>
      </c>
      <c r="J8" s="20">
        <v>0.23324228000000002</v>
      </c>
      <c r="K8" s="20">
        <v>0.14637634999999999</v>
      </c>
      <c r="L8" s="20">
        <v>0.10843828999999999</v>
      </c>
      <c r="M8" s="20">
        <v>9.2618050000000007E-2</v>
      </c>
      <c r="N8" s="20">
        <v>2.1186564000000001E-2</v>
      </c>
      <c r="O8" s="20">
        <v>9.8988319999999991E-2</v>
      </c>
      <c r="P8" s="20">
        <v>5.1060519999999998E-2</v>
      </c>
      <c r="Q8" s="20">
        <v>0.12104305</v>
      </c>
      <c r="R8" s="20">
        <v>8.9344260000000009E-2</v>
      </c>
      <c r="S8" s="20">
        <v>0.15703954000000001</v>
      </c>
      <c r="T8" s="20">
        <v>0.1334689</v>
      </c>
      <c r="U8" s="20">
        <v>0.29276477000000001</v>
      </c>
      <c r="V8" s="20">
        <v>0.23324228000000002</v>
      </c>
      <c r="W8" s="20">
        <v>0.14637634999999999</v>
      </c>
      <c r="X8" s="20">
        <v>0.10843828999999999</v>
      </c>
      <c r="Y8" s="20">
        <v>9.2618050000000007E-2</v>
      </c>
      <c r="Z8" s="20">
        <v>2.1186564000000001E-2</v>
      </c>
      <c r="AA8" s="20">
        <v>9.8988319999999991E-2</v>
      </c>
      <c r="AB8" s="20">
        <v>5.2884100000000003E-2</v>
      </c>
      <c r="AC8" s="20">
        <v>0.12104305</v>
      </c>
      <c r="AD8" s="20">
        <v>8.9344260000000009E-2</v>
      </c>
      <c r="AE8" s="20">
        <v>0.15703954000000001</v>
      </c>
      <c r="AF8" s="20">
        <v>0.1334689</v>
      </c>
      <c r="AG8" s="20">
        <v>0.29276477000000001</v>
      </c>
      <c r="AH8" s="20">
        <v>0.23324239000000002</v>
      </c>
      <c r="AI8" s="20">
        <v>0.14637634999999999</v>
      </c>
      <c r="AJ8" s="20">
        <v>0.10843828999999999</v>
      </c>
      <c r="AK8" s="20">
        <v>9.2618050000000007E-2</v>
      </c>
      <c r="AL8" s="20">
        <v>2.1186564000000001E-2</v>
      </c>
      <c r="AM8" s="20">
        <v>6.6246029999999997E-2</v>
      </c>
      <c r="AN8" s="20">
        <v>3.4171269999999997E-2</v>
      </c>
      <c r="AO8" s="20">
        <v>8.1005729999999998E-2</v>
      </c>
      <c r="AP8" s="20">
        <v>5.979193E-2</v>
      </c>
      <c r="AQ8" s="20">
        <v>0.1050957</v>
      </c>
      <c r="AR8" s="20">
        <v>8.9321490000000003E-2</v>
      </c>
      <c r="AS8" s="20">
        <v>0.1959272</v>
      </c>
      <c r="AT8" s="20">
        <v>0.15609290000000001</v>
      </c>
      <c r="AU8" s="20">
        <v>9.7959560000000001E-2</v>
      </c>
      <c r="AV8" s="20">
        <v>7.2570239999999994E-2</v>
      </c>
      <c r="AW8" s="20">
        <v>6.1982849999999999E-2</v>
      </c>
      <c r="AX8" s="22">
        <v>1.4178700000000001E-2</v>
      </c>
      <c r="AZ8" s="21">
        <f t="array" ref="AZ8">SUM(IF(YEAR($C$5:$AX$5)=AZ$5,$C8:$AX8))</f>
        <v>1.5455708939999999</v>
      </c>
      <c r="BA8" s="20">
        <f t="array" ref="BA8">SUM(IF(YEAR($C$5:$AX$5)=BA$5,$C8:$AX8))</f>
        <v>1.5455708939999999</v>
      </c>
      <c r="BB8" s="20">
        <f t="array" ref="BB8">SUM(IF(YEAR($C$5:$AX$5)=BB$5,$C8:$AX8))</f>
        <v>1.5473945840000001</v>
      </c>
      <c r="BC8" s="22">
        <f t="array" ref="BC8">SUM(IF(YEAR($C$5:$AX$5)=BC$5,$C8:$AX8))</f>
        <v>1.0343435999999999</v>
      </c>
      <c r="BE8" s="21">
        <f t="shared" si="14"/>
        <v>1.5455708939999999</v>
      </c>
      <c r="BF8" s="20">
        <f t="shared" si="15"/>
        <v>1.5473944739999999</v>
      </c>
      <c r="BG8" s="22">
        <f t="shared" si="16"/>
        <v>1.3744059740000001</v>
      </c>
    </row>
    <row r="9" spans="1:59">
      <c r="B9" s="17">
        <v>594</v>
      </c>
      <c r="C9" s="20">
        <v>107.1405</v>
      </c>
      <c r="D9" s="20">
        <v>99.309870000000004</v>
      </c>
      <c r="E9" s="20">
        <v>94.58775</v>
      </c>
      <c r="F9" s="20">
        <v>78.998440000000002</v>
      </c>
      <c r="G9" s="20">
        <v>90.525019999999998</v>
      </c>
      <c r="H9" s="20">
        <v>107.3716</v>
      </c>
      <c r="I9" s="20">
        <v>117.4174</v>
      </c>
      <c r="J9" s="20">
        <v>114.1512</v>
      </c>
      <c r="K9" s="20">
        <v>104.67230000000001</v>
      </c>
      <c r="L9" s="20">
        <v>91.721680000000006</v>
      </c>
      <c r="M9" s="20">
        <v>96.19153</v>
      </c>
      <c r="N9" s="20">
        <v>110.14960000000001</v>
      </c>
      <c r="O9" s="20">
        <v>110.86579999999999</v>
      </c>
      <c r="P9" s="20">
        <v>99.638170000000002</v>
      </c>
      <c r="Q9" s="20">
        <v>95.427959999999999</v>
      </c>
      <c r="R9" s="20">
        <v>80.60275</v>
      </c>
      <c r="S9" s="20">
        <v>92.868939999999995</v>
      </c>
      <c r="T9" s="20">
        <v>107.3716</v>
      </c>
      <c r="U9" s="20">
        <v>132.126</v>
      </c>
      <c r="V9" s="20">
        <v>119.1814</v>
      </c>
      <c r="W9" s="20">
        <v>102.5466</v>
      </c>
      <c r="X9" s="20">
        <v>89.103679999999997</v>
      </c>
      <c r="Y9" s="20">
        <v>96.296440000000004</v>
      </c>
      <c r="Z9" s="20">
        <v>109.5176</v>
      </c>
      <c r="AA9" s="20">
        <v>106.4761</v>
      </c>
      <c r="AB9" s="20">
        <v>103.3235</v>
      </c>
      <c r="AC9" s="20">
        <v>96.184079999999994</v>
      </c>
      <c r="AD9" s="20">
        <v>77.889979999999994</v>
      </c>
      <c r="AE9" s="20">
        <v>86.081190000000007</v>
      </c>
      <c r="AF9" s="20">
        <v>107.2551</v>
      </c>
      <c r="AG9" s="20">
        <v>131.42310000000001</v>
      </c>
      <c r="AH9" s="20">
        <v>127.9663</v>
      </c>
      <c r="AI9" s="20">
        <v>106.5843</v>
      </c>
      <c r="AJ9" s="20">
        <v>93.337819999999994</v>
      </c>
      <c r="AK9" s="20">
        <v>95.662170000000003</v>
      </c>
      <c r="AL9" s="20">
        <v>110.6896</v>
      </c>
      <c r="AM9" s="20">
        <v>112.2692</v>
      </c>
      <c r="AN9" s="20">
        <v>99.806079999999994</v>
      </c>
      <c r="AO9" s="20">
        <v>95.602729999999994</v>
      </c>
      <c r="AP9" s="20">
        <v>78.368020000000001</v>
      </c>
      <c r="AQ9" s="20">
        <v>87.744119999999995</v>
      </c>
      <c r="AR9" s="20">
        <v>107.3227</v>
      </c>
      <c r="AS9" s="20">
        <v>136.2474</v>
      </c>
      <c r="AT9" s="20">
        <v>127.7209</v>
      </c>
      <c r="AU9" s="20">
        <v>105.8824</v>
      </c>
      <c r="AV9" s="20">
        <v>92.569509999999994</v>
      </c>
      <c r="AW9" s="20">
        <v>95.78416</v>
      </c>
      <c r="AX9" s="22">
        <v>110.5787</v>
      </c>
      <c r="AZ9" s="21">
        <f t="array" ref="AZ9">SUM(IF(YEAR($C$5:$AX$5)=AZ$5,$C9:$AX9))</f>
        <v>1212.2368899999999</v>
      </c>
      <c r="BA9" s="20">
        <f t="array" ref="BA9">SUM(IF(YEAR($C$5:$AX$5)=BA$5,$C9:$AX9))</f>
        <v>1235.5469399999999</v>
      </c>
      <c r="BB9" s="20">
        <f t="array" ref="BB9">SUM(IF(YEAR($C$5:$AX$5)=BB$5,$C9:$AX9))</f>
        <v>1242.8732399999999</v>
      </c>
      <c r="BC9" s="22">
        <f t="array" ref="BC9">SUM(IF(YEAR($C$5:$AX$5)=BC$5,$C9:$AX9))</f>
        <v>1249.8959199999999</v>
      </c>
      <c r="BE9" s="21">
        <f t="shared" si="14"/>
        <v>1221.0789300000001</v>
      </c>
      <c r="BF9" s="20">
        <f t="shared" si="15"/>
        <v>1226.09817</v>
      </c>
      <c r="BG9" s="22">
        <f t="shared" si="16"/>
        <v>1246.7085399999999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197.08298000000002</v>
      </c>
      <c r="D11" s="20">
        <v>182.72397000000001</v>
      </c>
      <c r="E11" s="20">
        <v>175.05392000000001</v>
      </c>
      <c r="F11" s="20">
        <v>147.16884999999999</v>
      </c>
      <c r="G11" s="20">
        <v>167.84805999999998</v>
      </c>
      <c r="H11" s="20">
        <v>197.49284</v>
      </c>
      <c r="I11" s="20">
        <v>227.9171</v>
      </c>
      <c r="J11" s="20">
        <v>221.9735</v>
      </c>
      <c r="K11" s="20">
        <v>192.70519999999999</v>
      </c>
      <c r="L11" s="20">
        <v>169.97050999999999</v>
      </c>
      <c r="M11" s="20">
        <v>177.66334000000001</v>
      </c>
      <c r="N11" s="20">
        <v>202.65512999999999</v>
      </c>
      <c r="O11" s="20">
        <v>203.92546999999999</v>
      </c>
      <c r="P11" s="20">
        <v>183.30626000000001</v>
      </c>
      <c r="Q11" s="20">
        <v>176.54417000000001</v>
      </c>
      <c r="R11" s="20">
        <v>150.01433</v>
      </c>
      <c r="S11" s="20">
        <v>172.00537</v>
      </c>
      <c r="T11" s="20">
        <v>197.49284</v>
      </c>
      <c r="U11" s="20">
        <v>248.3766</v>
      </c>
      <c r="V11" s="20">
        <v>231.64269999999999</v>
      </c>
      <c r="W11" s="20">
        <v>188.93509999999998</v>
      </c>
      <c r="X11" s="20">
        <v>165.32709</v>
      </c>
      <c r="Y11" s="20">
        <v>177.84942000000001</v>
      </c>
      <c r="Z11" s="20">
        <v>201.53426000000002</v>
      </c>
      <c r="AA11" s="20">
        <v>195.58159999999998</v>
      </c>
      <c r="AB11" s="20">
        <v>190.07781</v>
      </c>
      <c r="AC11" s="20">
        <v>177.88524999999998</v>
      </c>
      <c r="AD11" s="20">
        <v>145.20283000000001</v>
      </c>
      <c r="AE11" s="20">
        <v>159.96627000000001</v>
      </c>
      <c r="AF11" s="20">
        <v>197.68862000000001</v>
      </c>
      <c r="AG11" s="20">
        <v>249.79669999999999</v>
      </c>
      <c r="AH11" s="20">
        <v>259.3098</v>
      </c>
      <c r="AI11" s="20">
        <v>200.39604</v>
      </c>
      <c r="AJ11" s="20">
        <v>172.83699999999999</v>
      </c>
      <c r="AK11" s="20">
        <v>176.72445999999999</v>
      </c>
      <c r="AL11" s="20">
        <v>203.613</v>
      </c>
      <c r="AM11" s="20">
        <v>205.91557</v>
      </c>
      <c r="AN11" s="20">
        <v>183.05639000000002</v>
      </c>
      <c r="AO11" s="20">
        <v>178.07566000000003</v>
      </c>
      <c r="AP11" s="20">
        <v>146.05068</v>
      </c>
      <c r="AQ11" s="20">
        <v>162.91570999999999</v>
      </c>
      <c r="AR11" s="20">
        <v>204.97129000000001</v>
      </c>
      <c r="AS11" s="20">
        <v>272.91219999999998</v>
      </c>
      <c r="AT11" s="20">
        <v>273.89999999999998</v>
      </c>
      <c r="AU11" s="20">
        <v>204.46879000000001</v>
      </c>
      <c r="AV11" s="20">
        <v>173.42927</v>
      </c>
      <c r="AW11" s="20">
        <v>180.72997000000001</v>
      </c>
      <c r="AX11" s="22">
        <v>203.87099999999998</v>
      </c>
      <c r="AZ11" s="21">
        <f t="array" ref="AZ11">SUM(IF(YEAR($C$5:$AX$5)=AZ$5,$C11:$AX11))</f>
        <v>2260.2554000000005</v>
      </c>
      <c r="BA11" s="20">
        <f t="array" ref="BA11">SUM(IF(YEAR($C$5:$AX$5)=BA$5,$C11:$AX11))</f>
        <v>2296.9536099999996</v>
      </c>
      <c r="BB11" s="20">
        <f t="array" ref="BB11">SUM(IF(YEAR($C$5:$AX$5)=BB$5,$C11:$AX11))</f>
        <v>2329.0793799999997</v>
      </c>
      <c r="BC11" s="22">
        <f t="array" ref="BC11">SUM(IF(YEAR($C$5:$AX$5)=BC$5,$C11:$AX11))</f>
        <v>2390.2965300000001</v>
      </c>
      <c r="BE11" s="21">
        <f t="shared" si="14"/>
        <v>2276.1732200000001</v>
      </c>
      <c r="BF11" s="20">
        <f t="shared" si="15"/>
        <v>2279.8717700000002</v>
      </c>
      <c r="BG11" s="22">
        <f t="shared" si="16"/>
        <v>2336.3796299999995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614.09632299999998</v>
      </c>
      <c r="D13" s="20">
        <v>569.43054299999994</v>
      </c>
      <c r="E13" s="20">
        <v>545.54697800000008</v>
      </c>
      <c r="F13" s="20">
        <v>458.740971</v>
      </c>
      <c r="G13" s="20">
        <v>523.78840600000001</v>
      </c>
      <c r="H13" s="20">
        <v>618.90592399999991</v>
      </c>
      <c r="I13" s="20">
        <v>689.31332400000008</v>
      </c>
      <c r="J13" s="20">
        <v>679.63149200000009</v>
      </c>
      <c r="K13" s="20">
        <v>602.46065699999997</v>
      </c>
      <c r="L13" s="20">
        <v>530.51465999999994</v>
      </c>
      <c r="M13" s="20">
        <v>553.672505</v>
      </c>
      <c r="N13" s="20">
        <v>631.54281500000002</v>
      </c>
      <c r="O13" s="20">
        <v>635.50051800000006</v>
      </c>
      <c r="P13" s="20">
        <v>571.24480400000004</v>
      </c>
      <c r="Q13" s="20">
        <v>550.18999500000007</v>
      </c>
      <c r="R13" s="20">
        <v>467.896794</v>
      </c>
      <c r="S13" s="20">
        <v>537.023279</v>
      </c>
      <c r="T13" s="20">
        <v>619.91458</v>
      </c>
      <c r="U13" s="20">
        <v>732.77004999999997</v>
      </c>
      <c r="V13" s="20">
        <v>699.25238000000002</v>
      </c>
      <c r="W13" s="20">
        <v>591.612706</v>
      </c>
      <c r="X13" s="20">
        <v>516.82834400000002</v>
      </c>
      <c r="Y13" s="20">
        <v>554.28997700000002</v>
      </c>
      <c r="Z13" s="20">
        <v>628.05036900000005</v>
      </c>
      <c r="AA13" s="20">
        <v>3.563596</v>
      </c>
      <c r="AB13" s="20">
        <v>3.512902</v>
      </c>
      <c r="AC13" s="20">
        <v>3.3232590000000002</v>
      </c>
      <c r="AD13" s="20">
        <v>3.372293</v>
      </c>
      <c r="AE13" s="20">
        <v>3.888938</v>
      </c>
      <c r="AF13" s="20">
        <v>7.6659660000000001</v>
      </c>
      <c r="AG13" s="20">
        <v>11.250019999999999</v>
      </c>
      <c r="AH13" s="20">
        <v>11.24489</v>
      </c>
      <c r="AI13" s="20">
        <v>5.8279820000000004</v>
      </c>
      <c r="AJ13" s="20">
        <v>5.031015</v>
      </c>
      <c r="AK13" s="20">
        <v>3.46746</v>
      </c>
      <c r="AL13" s="20">
        <v>3.7627579999999998</v>
      </c>
      <c r="AM13" s="20">
        <v>0.2330721</v>
      </c>
      <c r="AN13" s="20">
        <v>0</v>
      </c>
      <c r="AO13" s="20">
        <v>3.985061</v>
      </c>
      <c r="AP13" s="20">
        <v>4.8909019999999996</v>
      </c>
      <c r="AQ13" s="20">
        <v>4.939845</v>
      </c>
      <c r="AR13" s="20">
        <v>7.8454430000000004</v>
      </c>
      <c r="AS13" s="20">
        <v>11.8231191</v>
      </c>
      <c r="AT13" s="20">
        <v>11.454349199999999</v>
      </c>
      <c r="AU13" s="20">
        <v>5.8258510000000001</v>
      </c>
      <c r="AV13" s="20">
        <v>4.8349200000000003</v>
      </c>
      <c r="AW13" s="20">
        <v>3.7909310000000001</v>
      </c>
      <c r="AX13" s="22">
        <v>3.8633350000000002</v>
      </c>
      <c r="AZ13" s="21">
        <f t="array" ref="AZ13">SUM(IF(YEAR($C$5:$AX$5)=AZ$5,$C13:$AX13))</f>
        <v>7017.6445979999999</v>
      </c>
      <c r="BA13" s="20">
        <f t="array" ref="BA13">SUM(IF(YEAR($C$5:$AX$5)=BA$5,$C13:$AX13))</f>
        <v>7104.5737960000006</v>
      </c>
      <c r="BB13" s="20">
        <f t="array" ref="BB13">SUM(IF(YEAR($C$5:$AX$5)=BB$5,$C13:$AX13))</f>
        <v>65.911079000000001</v>
      </c>
      <c r="BC13" s="22">
        <f t="array" ref="BC13">SUM(IF(YEAR($C$5:$AX$5)=BC$5,$C13:$AX13))</f>
        <v>63.4868284</v>
      </c>
      <c r="BE13" s="21">
        <f t="shared" si="14"/>
        <v>7067.8967669999993</v>
      </c>
      <c r="BF13" s="20">
        <f t="shared" si="15"/>
        <v>4360.3793940000005</v>
      </c>
      <c r="BG13" s="22">
        <f t="shared" si="16"/>
        <v>62.298971100000003</v>
      </c>
    </row>
    <row r="14" spans="1:59">
      <c r="B14" s="17">
        <v>1556</v>
      </c>
      <c r="C14" s="20">
        <v>0</v>
      </c>
      <c r="D14" s="20">
        <v>0</v>
      </c>
      <c r="E14" s="20">
        <v>0</v>
      </c>
      <c r="F14" s="20">
        <v>0</v>
      </c>
      <c r="G14" s="20">
        <v>5.8975960000000002E-4</v>
      </c>
      <c r="H14" s="20">
        <v>3.1782249999999998E-3</v>
      </c>
      <c r="I14" s="20">
        <v>0.24786411</v>
      </c>
      <c r="J14" s="20">
        <v>0.17636414</v>
      </c>
      <c r="K14" s="20">
        <v>3.1983640000000002E-4</v>
      </c>
      <c r="L14" s="20">
        <v>0</v>
      </c>
      <c r="M14" s="20">
        <v>0</v>
      </c>
      <c r="N14" s="20">
        <v>0</v>
      </c>
      <c r="O14" s="20">
        <v>0</v>
      </c>
      <c r="P14" s="20">
        <v>0</v>
      </c>
      <c r="Q14" s="20">
        <v>0</v>
      </c>
      <c r="R14" s="20">
        <v>0</v>
      </c>
      <c r="S14" s="20">
        <v>1.7898619999999999E-3</v>
      </c>
      <c r="T14" s="20">
        <v>1.2923255000000002E-2</v>
      </c>
      <c r="U14" s="20">
        <v>0.38887941000000004</v>
      </c>
      <c r="V14" s="20">
        <v>0.28173364000000001</v>
      </c>
      <c r="W14" s="20">
        <v>3.6679500000000001E-3</v>
      </c>
      <c r="X14" s="20">
        <v>1.186189E-3</v>
      </c>
      <c r="Y14" s="20">
        <v>0</v>
      </c>
      <c r="Z14" s="20">
        <v>0</v>
      </c>
      <c r="AA14" s="20">
        <v>1.5316730000000001E-2</v>
      </c>
      <c r="AB14" s="20">
        <v>0</v>
      </c>
      <c r="AC14" s="20">
        <v>0</v>
      </c>
      <c r="AD14" s="20">
        <v>0</v>
      </c>
      <c r="AE14" s="20">
        <v>2.8837580000000002E-3</v>
      </c>
      <c r="AF14" s="20">
        <v>2.1030170000000001E-2</v>
      </c>
      <c r="AG14" s="20">
        <v>0.41892910999999999</v>
      </c>
      <c r="AH14" s="20">
        <v>0.49268832000000001</v>
      </c>
      <c r="AI14" s="20">
        <v>3.1705533000000001E-2</v>
      </c>
      <c r="AJ14" s="20">
        <v>2.7254129999999999E-3</v>
      </c>
      <c r="AK14" s="20">
        <v>0</v>
      </c>
      <c r="AL14" s="20">
        <v>0</v>
      </c>
      <c r="AM14" s="20">
        <v>0</v>
      </c>
      <c r="AN14" s="20">
        <v>0</v>
      </c>
      <c r="AO14" s="20">
        <v>9.3943789999999998E-4</v>
      </c>
      <c r="AP14" s="20">
        <v>9.9647590000000001E-3</v>
      </c>
      <c r="AQ14" s="20">
        <v>4.6529550000000003E-3</v>
      </c>
      <c r="AR14" s="20">
        <v>6.8222409999999997E-2</v>
      </c>
      <c r="AS14" s="20">
        <v>0.91180179000000006</v>
      </c>
      <c r="AT14" s="20">
        <v>0.73066523999999999</v>
      </c>
      <c r="AU14" s="20">
        <v>5.3793109999999998E-2</v>
      </c>
      <c r="AV14" s="20">
        <v>7.5421189999999999E-3</v>
      </c>
      <c r="AW14" s="20">
        <v>1.903149E-3</v>
      </c>
      <c r="AX14" s="22">
        <v>0</v>
      </c>
      <c r="AZ14" s="21">
        <f t="array" ref="AZ14">SUM(IF(YEAR($C$5:$AX$5)=AZ$5,$C14:$AX14))</f>
        <v>0.42831607100000002</v>
      </c>
      <c r="BA14" s="20">
        <f t="array" ref="BA14">SUM(IF(YEAR($C$5:$AX$5)=BA$5,$C14:$AX14))</f>
        <v>0.69018030600000002</v>
      </c>
      <c r="BB14" s="20">
        <f t="array" ref="BB14">SUM(IF(YEAR($C$5:$AX$5)=BB$5,$C14:$AX14))</f>
        <v>0.98527903400000005</v>
      </c>
      <c r="BC14" s="22">
        <f t="array" ref="BC14">SUM(IF(YEAR($C$5:$AX$5)=BC$5,$C14:$AX14))</f>
        <v>1.7894849699000002</v>
      </c>
      <c r="BE14" s="21">
        <f t="shared" si="14"/>
        <v>0.42951617339999998</v>
      </c>
      <c r="BF14" s="20">
        <f t="shared" si="15"/>
        <v>0.706590932</v>
      </c>
      <c r="BG14" s="22">
        <f t="shared" si="16"/>
        <v>0.98263569789999994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127.69999</v>
      </c>
      <c r="D18" s="20">
        <v>118.79221</v>
      </c>
      <c r="E18" s="20">
        <v>113.25487</v>
      </c>
      <c r="F18" s="20">
        <v>95.214030000000008</v>
      </c>
      <c r="G18" s="20">
        <v>108.59288000000001</v>
      </c>
      <c r="H18" s="20">
        <v>127.77221</v>
      </c>
      <c r="I18" s="20">
        <v>163.50871000000001</v>
      </c>
      <c r="J18" s="20">
        <v>159.56958</v>
      </c>
      <c r="K18" s="20">
        <v>124.67473</v>
      </c>
      <c r="L18" s="20">
        <v>109.96605</v>
      </c>
      <c r="M18" s="20">
        <v>114.94309</v>
      </c>
      <c r="N18" s="20">
        <v>131.11207999999999</v>
      </c>
      <c r="O18" s="20">
        <v>134.11473999999998</v>
      </c>
      <c r="P18" s="20">
        <v>118.78619</v>
      </c>
      <c r="Q18" s="20">
        <v>114.21899999999999</v>
      </c>
      <c r="R18" s="20">
        <v>97.054969999999997</v>
      </c>
      <c r="S18" s="20">
        <v>111.28253000000001</v>
      </c>
      <c r="T18" s="20">
        <v>128.71600000000001</v>
      </c>
      <c r="U18" s="20">
        <v>185.75819999999999</v>
      </c>
      <c r="V18" s="20">
        <v>177.14688000000001</v>
      </c>
      <c r="W18" s="20">
        <v>122.42057</v>
      </c>
      <c r="X18" s="20">
        <v>106.96189000000001</v>
      </c>
      <c r="Y18" s="20">
        <v>115.06347</v>
      </c>
      <c r="Z18" s="20">
        <v>130.38688000000002</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1.3238584600000001</v>
      </c>
      <c r="AT18" s="20">
        <v>0.65815182999999988</v>
      </c>
      <c r="AU18" s="20">
        <v>0</v>
      </c>
      <c r="AV18" s="20">
        <v>0</v>
      </c>
      <c r="AW18" s="20">
        <v>0</v>
      </c>
      <c r="AX18" s="22">
        <v>0</v>
      </c>
      <c r="AZ18" s="21">
        <f t="array" ref="AZ18">SUM(IF(YEAR($C$5:$AX$5)=AZ$5,$C18:$AX18))</f>
        <v>1495.10043</v>
      </c>
      <c r="BA18" s="20">
        <f t="array" ref="BA18">SUM(IF(YEAR($C$5:$AX$5)=BA$5,$C18:$AX18))</f>
        <v>1541.9113199999999</v>
      </c>
      <c r="BB18" s="20">
        <f t="array" ref="BB18">SUM(IF(YEAR($C$5:$AX$5)=BB$5,$C18:$AX18))</f>
        <v>0</v>
      </c>
      <c r="BC18" s="22">
        <f t="array" ref="BC18">SUM(IF(YEAR($C$5:$AX$5)=BC$5,$C18:$AX18))</f>
        <v>1.9820102899999998</v>
      </c>
      <c r="BE18" s="21">
        <f t="shared" si="14"/>
        <v>1507.0038799999998</v>
      </c>
      <c r="BF18" s="20">
        <f t="shared" si="15"/>
        <v>966.45389</v>
      </c>
      <c r="BG18" s="22">
        <f t="shared" si="16"/>
        <v>0</v>
      </c>
    </row>
    <row r="19" spans="2:59">
      <c r="B19" s="17">
        <v>1572</v>
      </c>
      <c r="C19" s="20">
        <v>0</v>
      </c>
      <c r="D19" s="20">
        <v>0</v>
      </c>
      <c r="E19" s="20">
        <v>0</v>
      </c>
      <c r="F19" s="20">
        <v>0</v>
      </c>
      <c r="G19" s="20">
        <v>3.0319829999999998E-3</v>
      </c>
      <c r="H19" s="20">
        <v>9.903673E-3</v>
      </c>
      <c r="I19" s="20">
        <v>0.61223080000000007</v>
      </c>
      <c r="J19" s="20">
        <v>0.52617789999999998</v>
      </c>
      <c r="K19" s="20">
        <v>6.5771789999999998E-3</v>
      </c>
      <c r="L19" s="20">
        <v>0</v>
      </c>
      <c r="M19" s="20">
        <v>0</v>
      </c>
      <c r="N19" s="20">
        <v>0</v>
      </c>
      <c r="O19" s="20">
        <v>0</v>
      </c>
      <c r="P19" s="20">
        <v>0</v>
      </c>
      <c r="Q19" s="20">
        <v>0</v>
      </c>
      <c r="R19" s="20">
        <v>0</v>
      </c>
      <c r="S19" s="20">
        <v>2.138951E-2</v>
      </c>
      <c r="T19" s="20">
        <v>0.10486311000000001</v>
      </c>
      <c r="U19" s="20">
        <v>1.0784483</v>
      </c>
      <c r="V19" s="20">
        <v>0.94339989999999996</v>
      </c>
      <c r="W19" s="20">
        <v>4.6799530999999998E-2</v>
      </c>
      <c r="X19" s="20">
        <v>8.7508459999999996E-3</v>
      </c>
      <c r="Y19" s="20">
        <v>0</v>
      </c>
      <c r="Z19" s="20">
        <v>0</v>
      </c>
      <c r="AA19" s="20">
        <v>2.1063064999999999E-2</v>
      </c>
      <c r="AB19" s="20">
        <v>0</v>
      </c>
      <c r="AC19" s="20">
        <v>0</v>
      </c>
      <c r="AD19" s="20">
        <v>0</v>
      </c>
      <c r="AE19" s="20">
        <v>2.9851441900000001E-2</v>
      </c>
      <c r="AF19" s="20">
        <v>0.14617008000000001</v>
      </c>
      <c r="AG19" s="20">
        <v>1.2010429</v>
      </c>
      <c r="AH19" s="20">
        <v>1.3973038999999998</v>
      </c>
      <c r="AI19" s="20">
        <v>0.15993182</v>
      </c>
      <c r="AJ19" s="20">
        <v>1.556831E-2</v>
      </c>
      <c r="AK19" s="20">
        <v>0</v>
      </c>
      <c r="AL19" s="20">
        <v>0</v>
      </c>
      <c r="AM19" s="20">
        <v>0</v>
      </c>
      <c r="AN19" s="20">
        <v>0</v>
      </c>
      <c r="AO19" s="20">
        <v>3.2197979999999998E-3</v>
      </c>
      <c r="AP19" s="20">
        <v>8.8071960000000005E-2</v>
      </c>
      <c r="AQ19" s="20">
        <v>7.4027689999999993E-2</v>
      </c>
      <c r="AR19" s="20">
        <v>0.34972320000000001</v>
      </c>
      <c r="AS19" s="20">
        <v>1.5019784999999999</v>
      </c>
      <c r="AT19" s="20">
        <v>1.6304897</v>
      </c>
      <c r="AU19" s="20">
        <v>0.23143648999999999</v>
      </c>
      <c r="AV19" s="20">
        <v>8.8399499999999992E-2</v>
      </c>
      <c r="AW19" s="20">
        <v>2.3409157E-2</v>
      </c>
      <c r="AX19" s="22">
        <v>0</v>
      </c>
      <c r="AZ19" s="21">
        <f t="array" ref="AZ19">SUM(IF(YEAR($C$5:$AX$5)=AZ$5,$C19:$AX19))</f>
        <v>1.1579215350000001</v>
      </c>
      <c r="BA19" s="20">
        <f t="array" ref="BA19">SUM(IF(YEAR($C$5:$AX$5)=BA$5,$C19:$AX19))</f>
        <v>2.2036511969999997</v>
      </c>
      <c r="BB19" s="20">
        <f t="array" ref="BB19">SUM(IF(YEAR($C$5:$AX$5)=BB$5,$C19:$AX19))</f>
        <v>2.9709315168999999</v>
      </c>
      <c r="BC19" s="22">
        <f t="array" ref="BC19">SUM(IF(YEAR($C$5:$AX$5)=BC$5,$C19:$AX19))</f>
        <v>3.9907559950000002</v>
      </c>
      <c r="BE19" s="21">
        <f t="shared" si="14"/>
        <v>1.1762790619999999</v>
      </c>
      <c r="BF19" s="20">
        <f t="shared" si="15"/>
        <v>2.2331761938999999</v>
      </c>
      <c r="BG19" s="22">
        <f t="shared" si="16"/>
        <v>3.085336458</v>
      </c>
    </row>
    <row r="20" spans="2:59">
      <c r="B20" s="17">
        <v>1573</v>
      </c>
      <c r="C20" s="20">
        <v>176.06094000000002</v>
      </c>
      <c r="D20" s="20">
        <v>160.32601</v>
      </c>
      <c r="E20" s="20">
        <v>151.44562999999999</v>
      </c>
      <c r="F20" s="20">
        <v>127.32122000000001</v>
      </c>
      <c r="G20" s="20">
        <v>145.46159</v>
      </c>
      <c r="H20" s="20">
        <v>173.4639</v>
      </c>
      <c r="I20" s="20">
        <v>226.35509999999999</v>
      </c>
      <c r="J20" s="20">
        <v>226.24340000000001</v>
      </c>
      <c r="K20" s="20">
        <v>166.91228999999998</v>
      </c>
      <c r="L20" s="20">
        <v>147.04779000000002</v>
      </c>
      <c r="M20" s="20">
        <v>153.70314999999999</v>
      </c>
      <c r="N20" s="20">
        <v>175.32447999999999</v>
      </c>
      <c r="O20" s="20">
        <v>184.75698</v>
      </c>
      <c r="P20" s="20">
        <v>160.45913999999999</v>
      </c>
      <c r="Q20" s="20">
        <v>153.23088000000001</v>
      </c>
      <c r="R20" s="20">
        <v>129.78295</v>
      </c>
      <c r="S20" s="20">
        <v>150.08672999999999</v>
      </c>
      <c r="T20" s="20">
        <v>180.69046</v>
      </c>
      <c r="U20" s="20">
        <v>247.95870000000002</v>
      </c>
      <c r="V20" s="20">
        <v>245.6925</v>
      </c>
      <c r="W20" s="20">
        <v>167.11702</v>
      </c>
      <c r="X20" s="20">
        <v>143.51852</v>
      </c>
      <c r="Y20" s="20">
        <v>153.86410999999998</v>
      </c>
      <c r="Z20" s="20">
        <v>174.92095</v>
      </c>
      <c r="AA20" s="20">
        <v>171.24628000000001</v>
      </c>
      <c r="AB20" s="20">
        <v>164.44333999999998</v>
      </c>
      <c r="AC20" s="20">
        <v>153.89510999999999</v>
      </c>
      <c r="AD20" s="20">
        <v>125.62034</v>
      </c>
      <c r="AE20" s="20">
        <v>141.04039</v>
      </c>
      <c r="AF20" s="20">
        <v>181.02176</v>
      </c>
      <c r="AG20" s="20">
        <v>245.30959999999999</v>
      </c>
      <c r="AH20" s="20">
        <v>255.32810000000001</v>
      </c>
      <c r="AI20" s="20">
        <v>188.05797000000001</v>
      </c>
      <c r="AJ20" s="20">
        <v>166.88810000000001</v>
      </c>
      <c r="AK20" s="20">
        <v>162.67610000000002</v>
      </c>
      <c r="AL20" s="20">
        <v>185.27010000000001</v>
      </c>
      <c r="AM20" s="20">
        <v>0</v>
      </c>
      <c r="AN20" s="20">
        <v>0</v>
      </c>
      <c r="AO20" s="20">
        <v>0</v>
      </c>
      <c r="AP20" s="20">
        <v>0</v>
      </c>
      <c r="AQ20" s="20">
        <v>0</v>
      </c>
      <c r="AR20" s="20">
        <v>0</v>
      </c>
      <c r="AS20" s="20">
        <v>0</v>
      </c>
      <c r="AT20" s="20">
        <v>0</v>
      </c>
      <c r="AU20" s="20">
        <v>0</v>
      </c>
      <c r="AV20" s="20">
        <v>0</v>
      </c>
      <c r="AW20" s="20">
        <v>0</v>
      </c>
      <c r="AX20" s="22">
        <v>0</v>
      </c>
      <c r="AZ20" s="21">
        <f t="array" ref="AZ20">SUM(IF(YEAR($C$5:$AX$5)=AZ$5,$C20:$AX20))</f>
        <v>2029.6655000000001</v>
      </c>
      <c r="BA20" s="20">
        <f t="array" ref="BA20">SUM(IF(YEAR($C$5:$AX$5)=BA$5,$C20:$AX20))</f>
        <v>2092.0789399999999</v>
      </c>
      <c r="BB20" s="20">
        <f t="array" ref="BB20">SUM(IF(YEAR($C$5:$AX$5)=BB$5,$C20:$AX20))</f>
        <v>2140.7971900000002</v>
      </c>
      <c r="BC20" s="22">
        <f t="array" ref="BC20">SUM(IF(YEAR($C$5:$AX$5)=BC$5,$C20:$AX20))</f>
        <v>0</v>
      </c>
      <c r="BE20" s="21">
        <f t="shared" si="14"/>
        <v>2047.3667900000003</v>
      </c>
      <c r="BF20" s="20">
        <f t="shared" si="15"/>
        <v>2070.0077200000001</v>
      </c>
      <c r="BG20" s="22">
        <f t="shared" si="16"/>
        <v>1384.5517300000004</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8.0658079999999993E-2</v>
      </c>
      <c r="V21" s="20">
        <v>8.1120239999999996E-2</v>
      </c>
      <c r="W21" s="20">
        <v>0</v>
      </c>
      <c r="X21" s="20">
        <v>0</v>
      </c>
      <c r="Y21" s="20">
        <v>0</v>
      </c>
      <c r="Z21" s="20">
        <v>0</v>
      </c>
      <c r="AA21" s="20">
        <v>0.12717259</v>
      </c>
      <c r="AB21" s="20">
        <v>0</v>
      </c>
      <c r="AC21" s="20">
        <v>0</v>
      </c>
      <c r="AD21" s="20">
        <v>0</v>
      </c>
      <c r="AE21" s="20">
        <v>0</v>
      </c>
      <c r="AF21" s="20">
        <v>0</v>
      </c>
      <c r="AG21" s="20">
        <v>0.16131618</v>
      </c>
      <c r="AH21" s="20">
        <v>8.1120239999999996E-2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0.16177831999999998</v>
      </c>
      <c r="BB21" s="20">
        <f t="array" ref="BB21">SUM(IF(YEAR($C$5:$AX$5)=BB$5,$C21:$AX21))</f>
        <v>0.36960901000000002</v>
      </c>
      <c r="BC21" s="22">
        <f t="array" ref="BC21">SUM(IF(YEAR($C$5:$AX$5)=BC$5,$C21:$AX21))</f>
        <v>0</v>
      </c>
      <c r="BE21" s="21">
        <f t="shared" si="14"/>
        <v>0</v>
      </c>
      <c r="BF21" s="20">
        <f t="shared" si="15"/>
        <v>0.28895090999999995</v>
      </c>
      <c r="BG21" s="22">
        <f t="shared" si="16"/>
        <v>0.24243641999999999</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1.6306832E-2</v>
      </c>
      <c r="V22" s="20">
        <v>7.7608299999999998E-3</v>
      </c>
      <c r="W22" s="20">
        <v>0</v>
      </c>
      <c r="X22" s="20">
        <v>0</v>
      </c>
      <c r="Y22" s="20">
        <v>0</v>
      </c>
      <c r="Z22" s="20">
        <v>0</v>
      </c>
      <c r="AA22" s="20">
        <v>0</v>
      </c>
      <c r="AB22" s="20">
        <v>0</v>
      </c>
      <c r="AC22" s="20">
        <v>0</v>
      </c>
      <c r="AD22" s="20">
        <v>0</v>
      </c>
      <c r="AE22" s="20">
        <v>0</v>
      </c>
      <c r="AF22" s="20">
        <v>0</v>
      </c>
      <c r="AG22" s="20">
        <v>2.1262303E-2</v>
      </c>
      <c r="AH22" s="20">
        <v>1.8383194999999998E-2</v>
      </c>
      <c r="AI22" s="20">
        <v>0</v>
      </c>
      <c r="AJ22" s="20">
        <v>0</v>
      </c>
      <c r="AK22" s="20">
        <v>0</v>
      </c>
      <c r="AL22" s="20">
        <v>0</v>
      </c>
      <c r="AM22" s="20">
        <v>0</v>
      </c>
      <c r="AN22" s="20">
        <v>0</v>
      </c>
      <c r="AO22" s="20">
        <v>0</v>
      </c>
      <c r="AP22" s="20">
        <v>0</v>
      </c>
      <c r="AQ22" s="20">
        <v>0</v>
      </c>
      <c r="AR22" s="20">
        <v>0</v>
      </c>
      <c r="AS22" s="20">
        <v>2.899405E-2</v>
      </c>
      <c r="AT22" s="20">
        <v>1.3287436E-2</v>
      </c>
      <c r="AU22" s="20">
        <v>0</v>
      </c>
      <c r="AV22" s="20">
        <v>0</v>
      </c>
      <c r="AW22" s="20">
        <v>0</v>
      </c>
      <c r="AX22" s="22">
        <v>0</v>
      </c>
      <c r="AZ22" s="21">
        <f t="array" ref="AZ22">SUM(IF(YEAR($C$5:$AX$5)=AZ$5,$C22:$AX22))</f>
        <v>0</v>
      </c>
      <c r="BA22" s="20">
        <f t="array" ref="BA22">SUM(IF(YEAR($C$5:$AX$5)=BA$5,$C22:$AX22))</f>
        <v>2.4067662E-2</v>
      </c>
      <c r="BB22" s="20">
        <f t="array" ref="BB22">SUM(IF(YEAR($C$5:$AX$5)=BB$5,$C22:$AX22))</f>
        <v>3.9645498000000001E-2</v>
      </c>
      <c r="BC22" s="22">
        <f t="array" ref="BC22">SUM(IF(YEAR($C$5:$AX$5)=BC$5,$C22:$AX22))</f>
        <v>4.2281486E-2</v>
      </c>
      <c r="BE22" s="21">
        <f t="shared" si="14"/>
        <v>0</v>
      </c>
      <c r="BF22" s="20">
        <f t="shared" si="15"/>
        <v>2.4067662E-2</v>
      </c>
      <c r="BG22" s="22">
        <f t="shared" si="16"/>
        <v>3.9645498000000001E-2</v>
      </c>
    </row>
    <row r="23" spans="2:59">
      <c r="B23" s="17">
        <v>2390</v>
      </c>
      <c r="C23" s="20">
        <v>0</v>
      </c>
      <c r="D23" s="20">
        <v>0</v>
      </c>
      <c r="E23" s="20">
        <v>0</v>
      </c>
      <c r="F23" s="20">
        <v>0</v>
      </c>
      <c r="G23" s="20">
        <v>0</v>
      </c>
      <c r="H23" s="20">
        <v>0</v>
      </c>
      <c r="I23" s="20">
        <v>0.71970489999999998</v>
      </c>
      <c r="J23" s="20">
        <v>0.11438928</v>
      </c>
      <c r="K23" s="20">
        <v>0</v>
      </c>
      <c r="L23" s="20">
        <v>0</v>
      </c>
      <c r="M23" s="20">
        <v>0</v>
      </c>
      <c r="N23" s="20">
        <v>0</v>
      </c>
      <c r="O23" s="20">
        <v>0</v>
      </c>
      <c r="P23" s="20">
        <v>0</v>
      </c>
      <c r="Q23" s="20">
        <v>0</v>
      </c>
      <c r="R23" s="20">
        <v>0</v>
      </c>
      <c r="S23" s="20">
        <v>0</v>
      </c>
      <c r="T23" s="20">
        <v>0</v>
      </c>
      <c r="U23" s="20">
        <v>0.20629943000000001</v>
      </c>
      <c r="V23" s="20">
        <v>0.25513399000000003</v>
      </c>
      <c r="W23" s="20">
        <v>0</v>
      </c>
      <c r="X23" s="20">
        <v>0</v>
      </c>
      <c r="Y23" s="20">
        <v>0</v>
      </c>
      <c r="Z23" s="20">
        <v>0</v>
      </c>
      <c r="AA23" s="20">
        <v>0</v>
      </c>
      <c r="AB23" s="20">
        <v>0</v>
      </c>
      <c r="AC23" s="20">
        <v>0</v>
      </c>
      <c r="AD23" s="20">
        <v>0</v>
      </c>
      <c r="AE23" s="20">
        <v>0</v>
      </c>
      <c r="AF23" s="20">
        <v>0</v>
      </c>
      <c r="AG23" s="20">
        <v>0.56695680000000004</v>
      </c>
      <c r="AH23" s="20">
        <v>0.49750320000000003</v>
      </c>
      <c r="AI23" s="20">
        <v>0</v>
      </c>
      <c r="AJ23" s="20">
        <v>0</v>
      </c>
      <c r="AK23" s="20">
        <v>0</v>
      </c>
      <c r="AL23" s="20">
        <v>0</v>
      </c>
      <c r="AM23" s="20">
        <v>0</v>
      </c>
      <c r="AN23" s="20">
        <v>0</v>
      </c>
      <c r="AO23" s="20">
        <v>0</v>
      </c>
      <c r="AP23" s="20">
        <v>0</v>
      </c>
      <c r="AQ23" s="20">
        <v>0</v>
      </c>
      <c r="AR23" s="20">
        <v>0</v>
      </c>
      <c r="AS23" s="20">
        <v>0.86173540000000004</v>
      </c>
      <c r="AT23" s="20">
        <v>0.3961249</v>
      </c>
      <c r="AU23" s="20">
        <v>0</v>
      </c>
      <c r="AV23" s="20">
        <v>0</v>
      </c>
      <c r="AW23" s="20">
        <v>0</v>
      </c>
      <c r="AX23" s="22">
        <v>0</v>
      </c>
      <c r="AZ23" s="21">
        <f t="array" ref="AZ23">SUM(IF(YEAR($C$5:$AX$5)=AZ$5,$C23:$AX23))</f>
        <v>0.83409418000000002</v>
      </c>
      <c r="BA23" s="20">
        <f t="array" ref="BA23">SUM(IF(YEAR($C$5:$AX$5)=BA$5,$C23:$AX23))</f>
        <v>0.46143342000000004</v>
      </c>
      <c r="BB23" s="20">
        <f t="array" ref="BB23">SUM(IF(YEAR($C$5:$AX$5)=BB$5,$C23:$AX23))</f>
        <v>1.06446</v>
      </c>
      <c r="BC23" s="22">
        <f t="array" ref="BC23">SUM(IF(YEAR($C$5:$AX$5)=BC$5,$C23:$AX23))</f>
        <v>1.2578602999999999</v>
      </c>
      <c r="BE23" s="21">
        <f t="shared" si="14"/>
        <v>0.83409418000000002</v>
      </c>
      <c r="BF23" s="20">
        <f t="shared" si="15"/>
        <v>0.46143342000000004</v>
      </c>
      <c r="BG23" s="22">
        <f t="shared" si="16"/>
        <v>1.06446</v>
      </c>
    </row>
    <row r="24" spans="2:59">
      <c r="B24" s="17">
        <v>2393</v>
      </c>
      <c r="C24" s="20">
        <v>1.1321299999999999E-2</v>
      </c>
      <c r="D24" s="20">
        <v>0</v>
      </c>
      <c r="E24" s="20">
        <v>0.25419750000000002</v>
      </c>
      <c r="F24" s="20">
        <v>0.2137482</v>
      </c>
      <c r="G24" s="20">
        <v>0.24224519999999999</v>
      </c>
      <c r="H24" s="20">
        <v>0.28439029999999998</v>
      </c>
      <c r="I24" s="20">
        <v>0.47312969999999999</v>
      </c>
      <c r="J24" s="20">
        <v>0.35457258000000003</v>
      </c>
      <c r="K24" s="20">
        <v>0.27815570000000001</v>
      </c>
      <c r="L24" s="20">
        <v>0.2464066</v>
      </c>
      <c r="M24" s="20">
        <v>0.25912790000000002</v>
      </c>
      <c r="N24" s="20">
        <v>0.26705459999999998</v>
      </c>
      <c r="O24" s="20">
        <v>4.7195389999999997E-2</v>
      </c>
      <c r="P24" s="20">
        <v>0.1041498</v>
      </c>
      <c r="Q24" s="20">
        <v>0.25636150000000002</v>
      </c>
      <c r="R24" s="20">
        <v>0.21788099999999999</v>
      </c>
      <c r="S24" s="20">
        <v>0.2482452</v>
      </c>
      <c r="T24" s="20">
        <v>0.28439029999999998</v>
      </c>
      <c r="U24" s="20">
        <v>0.29281210000000002</v>
      </c>
      <c r="V24" s="20">
        <v>0.29276429999999998</v>
      </c>
      <c r="W24" s="20">
        <v>0.27271380000000001</v>
      </c>
      <c r="X24" s="20">
        <v>0.2396751</v>
      </c>
      <c r="Y24" s="20">
        <v>0.2593993</v>
      </c>
      <c r="Z24" s="20">
        <v>0.27790219999999999</v>
      </c>
      <c r="AA24" s="20">
        <v>0</v>
      </c>
      <c r="AB24" s="20">
        <v>5.0532390000000003E-2</v>
      </c>
      <c r="AC24" s="20">
        <v>0.2338412</v>
      </c>
      <c r="AD24" s="20">
        <v>0.21089269999999999</v>
      </c>
      <c r="AE24" s="20">
        <v>0.23086989999999999</v>
      </c>
      <c r="AF24" s="20">
        <v>0.28409279999999998</v>
      </c>
      <c r="AG24" s="20">
        <v>0.29851450000000002</v>
      </c>
      <c r="AH24" s="20">
        <v>0.29420069999999998</v>
      </c>
      <c r="AI24" s="20">
        <v>0.28305079999999999</v>
      </c>
      <c r="AJ24" s="20">
        <v>0.25056220000000001</v>
      </c>
      <c r="AK24" s="20">
        <v>0.2058488</v>
      </c>
      <c r="AL24" s="20">
        <v>0.19280249999999999</v>
      </c>
      <c r="AM24" s="20">
        <v>0</v>
      </c>
      <c r="AN24" s="20">
        <v>0</v>
      </c>
      <c r="AO24" s="20">
        <v>0.15742310000000001</v>
      </c>
      <c r="AP24" s="20">
        <v>0.2103565</v>
      </c>
      <c r="AQ24" s="20">
        <v>0.23512659999999999</v>
      </c>
      <c r="AR24" s="20">
        <v>0.2842655</v>
      </c>
      <c r="AS24" s="20">
        <v>0.32645949000000002</v>
      </c>
      <c r="AT24" s="20">
        <v>0.30830753</v>
      </c>
      <c r="AU24" s="20">
        <v>0.22578429999999999</v>
      </c>
      <c r="AV24" s="20">
        <v>0.21651100000000001</v>
      </c>
      <c r="AW24" s="20">
        <v>0.1240189</v>
      </c>
      <c r="AX24" s="22">
        <v>0.1512839</v>
      </c>
      <c r="AZ24" s="21">
        <f t="array" ref="AZ24">SUM(IF(YEAR($C$5:$AX$5)=AZ$5,$C24:$AX24))</f>
        <v>2.8843495799999999</v>
      </c>
      <c r="BA24" s="20">
        <f t="array" ref="BA24">SUM(IF(YEAR($C$5:$AX$5)=BA$5,$C24:$AX24))</f>
        <v>2.7934899900000003</v>
      </c>
      <c r="BB24" s="20">
        <f t="array" ref="BB24">SUM(IF(YEAR($C$5:$AX$5)=BB$5,$C24:$AX24))</f>
        <v>2.53520849</v>
      </c>
      <c r="BC24" s="22">
        <f t="array" ref="BC24">SUM(IF(YEAR($C$5:$AX$5)=BC$5,$C24:$AX24))</f>
        <v>2.2395368199999997</v>
      </c>
      <c r="BE24" s="21">
        <f t="shared" si="14"/>
        <v>3.0366702700000006</v>
      </c>
      <c r="BF24" s="20">
        <f t="shared" si="15"/>
        <v>2.6457932900000003</v>
      </c>
      <c r="BG24" s="22">
        <f t="shared" si="16"/>
        <v>2.4119785</v>
      </c>
    </row>
    <row r="25" spans="2:59">
      <c r="B25" s="17">
        <v>2398</v>
      </c>
      <c r="C25" s="20">
        <v>0.60328910000000002</v>
      </c>
      <c r="D25" s="20">
        <v>0.5585601</v>
      </c>
      <c r="E25" s="20">
        <v>0.68564849999999999</v>
      </c>
      <c r="F25" s="20">
        <v>0.8572230999999999</v>
      </c>
      <c r="G25" s="20">
        <v>0.70950659999999999</v>
      </c>
      <c r="H25" s="20">
        <v>1.0270006999999999</v>
      </c>
      <c r="I25" s="20">
        <v>1.2651919999999999</v>
      </c>
      <c r="J25" s="20">
        <v>1.1699893000000001</v>
      </c>
      <c r="K25" s="20">
        <v>0.81237840000000006</v>
      </c>
      <c r="L25" s="20">
        <v>0.75980720000000002</v>
      </c>
      <c r="M25" s="20">
        <v>0.81416109999999997</v>
      </c>
      <c r="N25" s="20">
        <v>0.6981174</v>
      </c>
      <c r="O25" s="20">
        <v>0.64693080000000003</v>
      </c>
      <c r="P25" s="20">
        <v>0.57153529999999997</v>
      </c>
      <c r="Q25" s="20">
        <v>0.78195720000000002</v>
      </c>
      <c r="R25" s="20">
        <v>0.76838139999999999</v>
      </c>
      <c r="S25" s="20">
        <v>0.73348630000000004</v>
      </c>
      <c r="T25" s="20">
        <v>1.0358191999999999</v>
      </c>
      <c r="U25" s="20">
        <v>1.2691383000000001</v>
      </c>
      <c r="V25" s="20">
        <v>1.1818694000000001</v>
      </c>
      <c r="W25" s="20">
        <v>0.83190220000000004</v>
      </c>
      <c r="X25" s="20">
        <v>0.79041099999999997</v>
      </c>
      <c r="Y25" s="20">
        <v>0.77883309999999994</v>
      </c>
      <c r="Z25" s="20">
        <v>0.85196240000000001</v>
      </c>
      <c r="AA25" s="20">
        <v>0.65899859999999999</v>
      </c>
      <c r="AB25" s="20">
        <v>0.63119499999999995</v>
      </c>
      <c r="AC25" s="20">
        <v>0.75436259999999999</v>
      </c>
      <c r="AD25" s="20">
        <v>0.84395339999999996</v>
      </c>
      <c r="AE25" s="20">
        <v>0.74040480000000009</v>
      </c>
      <c r="AF25" s="20">
        <v>0.95816299999999999</v>
      </c>
      <c r="AG25" s="20">
        <v>1.2946617</v>
      </c>
      <c r="AH25" s="20">
        <v>1.2351182000000001</v>
      </c>
      <c r="AI25" s="20">
        <v>0.85124949999999999</v>
      </c>
      <c r="AJ25" s="20">
        <v>0.79479089999999997</v>
      </c>
      <c r="AK25" s="20">
        <v>0.7321396</v>
      </c>
      <c r="AL25" s="20">
        <v>0.89965150000000005</v>
      </c>
      <c r="AM25" s="20">
        <v>0.8148685</v>
      </c>
      <c r="AN25" s="20">
        <v>0.7355083</v>
      </c>
      <c r="AO25" s="20">
        <v>0.77103699999999997</v>
      </c>
      <c r="AP25" s="20">
        <v>0.90183559999999996</v>
      </c>
      <c r="AQ25" s="20">
        <v>0.79139310000000007</v>
      </c>
      <c r="AR25" s="20">
        <v>1.0055220999999999</v>
      </c>
      <c r="AS25" s="20">
        <v>1.3179794</v>
      </c>
      <c r="AT25" s="20">
        <v>1.2450101999999998</v>
      </c>
      <c r="AU25" s="20">
        <v>0.84100920000000001</v>
      </c>
      <c r="AV25" s="20">
        <v>0.78786489999999998</v>
      </c>
      <c r="AW25" s="20">
        <v>0.71490680000000006</v>
      </c>
      <c r="AX25" s="22">
        <v>0.89191370000000003</v>
      </c>
      <c r="AZ25" s="21">
        <f t="array" ref="AZ25">SUM(IF(YEAR($C$5:$AX$5)=AZ$5,$C25:$AX25))</f>
        <v>9.9608734999999999</v>
      </c>
      <c r="BA25" s="20">
        <f t="array" ref="BA25">SUM(IF(YEAR($C$5:$AX$5)=BA$5,$C25:$AX25))</f>
        <v>10.2422266</v>
      </c>
      <c r="BB25" s="20">
        <f t="array" ref="BB25">SUM(IF(YEAR($C$5:$AX$5)=BB$5,$C25:$AX25))</f>
        <v>10.394688800000001</v>
      </c>
      <c r="BC25" s="22">
        <f t="array" ref="BC25">SUM(IF(YEAR($C$5:$AX$5)=BC$5,$C25:$AX25))</f>
        <v>10.818848800000001</v>
      </c>
      <c r="BE25" s="21">
        <f t="shared" si="14"/>
        <v>10.0489371</v>
      </c>
      <c r="BF25" s="20">
        <f t="shared" si="15"/>
        <v>10.368850000000002</v>
      </c>
      <c r="BG25" s="22">
        <f t="shared" si="16"/>
        <v>10.780416900000001</v>
      </c>
    </row>
    <row r="26" spans="2:59">
      <c r="B26" s="17">
        <v>2399</v>
      </c>
      <c r="C26" s="20">
        <v>2.3387532999999999E-3</v>
      </c>
      <c r="D26" s="20">
        <v>0</v>
      </c>
      <c r="E26" s="20">
        <v>0</v>
      </c>
      <c r="F26" s="20">
        <v>0</v>
      </c>
      <c r="G26" s="20">
        <v>0</v>
      </c>
      <c r="H26" s="20">
        <v>8.8412579999999998E-4</v>
      </c>
      <c r="I26" s="20">
        <v>3.3911836000000001E-2</v>
      </c>
      <c r="J26" s="20">
        <v>1.2158821E-2</v>
      </c>
      <c r="K26" s="20">
        <v>0</v>
      </c>
      <c r="L26" s="20">
        <v>0</v>
      </c>
      <c r="M26" s="20">
        <v>0</v>
      </c>
      <c r="N26" s="20">
        <v>0</v>
      </c>
      <c r="O26" s="20">
        <v>0</v>
      </c>
      <c r="P26" s="20">
        <v>0</v>
      </c>
      <c r="Q26" s="20">
        <v>0</v>
      </c>
      <c r="R26" s="20">
        <v>0</v>
      </c>
      <c r="S26" s="20">
        <v>0</v>
      </c>
      <c r="T26" s="20">
        <v>7.1574209999999993E-4</v>
      </c>
      <c r="U26" s="20">
        <v>3.2445996000000005E-2</v>
      </c>
      <c r="V26" s="20">
        <v>1.6597175000000002E-2</v>
      </c>
      <c r="W26" s="20">
        <v>0</v>
      </c>
      <c r="X26" s="20">
        <v>0</v>
      </c>
      <c r="Y26" s="20">
        <v>0</v>
      </c>
      <c r="Z26" s="20">
        <v>0</v>
      </c>
      <c r="AA26" s="20">
        <v>2.8337994000000003E-3</v>
      </c>
      <c r="AB26" s="20">
        <v>0</v>
      </c>
      <c r="AC26" s="20">
        <v>0</v>
      </c>
      <c r="AD26" s="20">
        <v>0</v>
      </c>
      <c r="AE26" s="20">
        <v>0</v>
      </c>
      <c r="AF26" s="20">
        <v>0</v>
      </c>
      <c r="AG26" s="20">
        <v>2.4950785E-2</v>
      </c>
      <c r="AH26" s="20">
        <v>2.5434894E-2</v>
      </c>
      <c r="AI26" s="20">
        <v>0</v>
      </c>
      <c r="AJ26" s="20">
        <v>0</v>
      </c>
      <c r="AK26" s="20">
        <v>0</v>
      </c>
      <c r="AL26" s="20">
        <v>0</v>
      </c>
      <c r="AM26" s="20">
        <v>0</v>
      </c>
      <c r="AN26" s="20">
        <v>0</v>
      </c>
      <c r="AO26" s="20">
        <v>0</v>
      </c>
      <c r="AP26" s="20">
        <v>0</v>
      </c>
      <c r="AQ26" s="20">
        <v>0</v>
      </c>
      <c r="AR26" s="20">
        <v>0</v>
      </c>
      <c r="AS26" s="20">
        <v>3.6963608000000002E-2</v>
      </c>
      <c r="AT26" s="20">
        <v>2.7982093E-2</v>
      </c>
      <c r="AU26" s="20">
        <v>0</v>
      </c>
      <c r="AV26" s="20">
        <v>0</v>
      </c>
      <c r="AW26" s="20">
        <v>0</v>
      </c>
      <c r="AX26" s="22">
        <v>0</v>
      </c>
      <c r="AZ26" s="21">
        <f t="array" ref="AZ26">SUM(IF(YEAR($C$5:$AX$5)=AZ$5,$C26:$AX26))</f>
        <v>4.92935361E-2</v>
      </c>
      <c r="BA26" s="20">
        <f t="array" ref="BA26">SUM(IF(YEAR($C$5:$AX$5)=BA$5,$C26:$AX26))</f>
        <v>4.975891310000001E-2</v>
      </c>
      <c r="BB26" s="20">
        <f t="array" ref="BB26">SUM(IF(YEAR($C$5:$AX$5)=BB$5,$C26:$AX26))</f>
        <v>5.3219478399999999E-2</v>
      </c>
      <c r="BC26" s="22">
        <f t="array" ref="BC26">SUM(IF(YEAR($C$5:$AX$5)=BC$5,$C26:$AX26))</f>
        <v>6.4945700999999995E-2</v>
      </c>
      <c r="BE26" s="21">
        <f t="shared" si="14"/>
        <v>4.6954782800000004E-2</v>
      </c>
      <c r="BF26" s="20">
        <f t="shared" si="15"/>
        <v>5.2592712500000013E-2</v>
      </c>
      <c r="BG26" s="22">
        <f t="shared" si="16"/>
        <v>5.0385679000000003E-2</v>
      </c>
    </row>
    <row r="27" spans="2:59">
      <c r="B27" s="17">
        <v>2401</v>
      </c>
      <c r="C27" s="20">
        <v>1.1684340000000001E-3</v>
      </c>
      <c r="D27" s="20">
        <v>0</v>
      </c>
      <c r="E27" s="20">
        <v>0</v>
      </c>
      <c r="F27" s="20">
        <v>0</v>
      </c>
      <c r="G27" s="20">
        <v>0</v>
      </c>
      <c r="H27" s="20">
        <v>0</v>
      </c>
      <c r="I27" s="20">
        <v>1.6889930000000001E-2</v>
      </c>
      <c r="J27" s="20">
        <v>7.9536780000000005E-3</v>
      </c>
      <c r="K27" s="20">
        <v>0</v>
      </c>
      <c r="L27" s="20">
        <v>0</v>
      </c>
      <c r="M27" s="20">
        <v>0</v>
      </c>
      <c r="N27" s="20">
        <v>0</v>
      </c>
      <c r="O27" s="20">
        <v>0</v>
      </c>
      <c r="P27" s="20">
        <v>0</v>
      </c>
      <c r="Q27" s="20">
        <v>0</v>
      </c>
      <c r="R27" s="20">
        <v>0</v>
      </c>
      <c r="S27" s="20">
        <v>0</v>
      </c>
      <c r="T27" s="20">
        <v>0</v>
      </c>
      <c r="U27" s="20">
        <v>1.7741610000000001E-2</v>
      </c>
      <c r="V27" s="20">
        <v>4.1784120000000003E-3</v>
      </c>
      <c r="W27" s="20">
        <v>0</v>
      </c>
      <c r="X27" s="20">
        <v>0</v>
      </c>
      <c r="Y27" s="20">
        <v>0</v>
      </c>
      <c r="Z27" s="20">
        <v>0</v>
      </c>
      <c r="AA27" s="20">
        <v>1.1688709999999999E-3</v>
      </c>
      <c r="AB27" s="20">
        <v>0</v>
      </c>
      <c r="AC27" s="20">
        <v>0</v>
      </c>
      <c r="AD27" s="20">
        <v>0</v>
      </c>
      <c r="AE27" s="20">
        <v>0</v>
      </c>
      <c r="AF27" s="20">
        <v>0</v>
      </c>
      <c r="AG27" s="20">
        <v>2.4362950000000001E-2</v>
      </c>
      <c r="AH27" s="20">
        <v>1.2955680000000001E-2</v>
      </c>
      <c r="AI27" s="20">
        <v>0</v>
      </c>
      <c r="AJ27" s="20">
        <v>0</v>
      </c>
      <c r="AK27" s="20">
        <v>0</v>
      </c>
      <c r="AL27" s="20">
        <v>0</v>
      </c>
      <c r="AM27" s="20">
        <v>0</v>
      </c>
      <c r="AN27" s="20">
        <v>0</v>
      </c>
      <c r="AO27" s="20">
        <v>0</v>
      </c>
      <c r="AP27" s="20">
        <v>0</v>
      </c>
      <c r="AQ27" s="20">
        <v>0</v>
      </c>
      <c r="AR27" s="20">
        <v>0</v>
      </c>
      <c r="AS27" s="20">
        <v>2.453808E-2</v>
      </c>
      <c r="AT27" s="20">
        <v>1.344209E-2</v>
      </c>
      <c r="AU27" s="20">
        <v>0</v>
      </c>
      <c r="AV27" s="20">
        <v>0</v>
      </c>
      <c r="AW27" s="20">
        <v>0</v>
      </c>
      <c r="AX27" s="22">
        <v>0</v>
      </c>
      <c r="AZ27" s="21">
        <f t="array" ref="AZ27">SUM(IF(YEAR($C$5:$AX$5)=AZ$5,$C27:$AX27))</f>
        <v>2.6012041999999999E-2</v>
      </c>
      <c r="BA27" s="20">
        <f t="array" ref="BA27">SUM(IF(YEAR($C$5:$AX$5)=BA$5,$C27:$AX27))</f>
        <v>2.1920022000000001E-2</v>
      </c>
      <c r="BB27" s="20">
        <f t="array" ref="BB27">SUM(IF(YEAR($C$5:$AX$5)=BB$5,$C27:$AX27))</f>
        <v>3.8487501E-2</v>
      </c>
      <c r="BC27" s="22">
        <f t="array" ref="BC27">SUM(IF(YEAR($C$5:$AX$5)=BC$5,$C27:$AX27))</f>
        <v>3.7980170000000001E-2</v>
      </c>
      <c r="BE27" s="21">
        <f t="shared" si="14"/>
        <v>2.4843608000000003E-2</v>
      </c>
      <c r="BF27" s="20">
        <f t="shared" si="15"/>
        <v>2.3088892999999999E-2</v>
      </c>
      <c r="BG27" s="22">
        <f t="shared" si="16"/>
        <v>3.7318630000000005E-2</v>
      </c>
    </row>
    <row r="28" spans="2:59">
      <c r="B28" s="17">
        <v>2404</v>
      </c>
      <c r="C28" s="20">
        <v>6.4560355999999999E-3</v>
      </c>
      <c r="D28" s="20">
        <v>0</v>
      </c>
      <c r="E28" s="20">
        <v>0</v>
      </c>
      <c r="F28" s="20">
        <v>0</v>
      </c>
      <c r="G28" s="20">
        <v>1.8814745999999999E-3</v>
      </c>
      <c r="H28" s="20">
        <v>9.6278640000000001E-4</v>
      </c>
      <c r="I28" s="20">
        <v>0.13697364100000001</v>
      </c>
      <c r="J28" s="20">
        <v>5.2056142999999999E-2</v>
      </c>
      <c r="K28" s="20">
        <v>0</v>
      </c>
      <c r="L28" s="20">
        <v>0</v>
      </c>
      <c r="M28" s="20">
        <v>0</v>
      </c>
      <c r="N28" s="20">
        <v>0</v>
      </c>
      <c r="O28" s="20">
        <v>0</v>
      </c>
      <c r="P28" s="20">
        <v>0</v>
      </c>
      <c r="Q28" s="20">
        <v>0</v>
      </c>
      <c r="R28" s="20">
        <v>0</v>
      </c>
      <c r="S28" s="20">
        <v>4.3071639999999996E-4</v>
      </c>
      <c r="T28" s="20">
        <v>6.965955E-4</v>
      </c>
      <c r="U28" s="20">
        <v>0.14581391699999999</v>
      </c>
      <c r="V28" s="20">
        <v>5.7292583000000001E-2</v>
      </c>
      <c r="W28" s="20">
        <v>0</v>
      </c>
      <c r="X28" s="20">
        <v>0</v>
      </c>
      <c r="Y28" s="20">
        <v>0</v>
      </c>
      <c r="Z28" s="20">
        <v>0</v>
      </c>
      <c r="AA28" s="20">
        <v>7.8187928E-3</v>
      </c>
      <c r="AB28" s="20">
        <v>0</v>
      </c>
      <c r="AC28" s="20">
        <v>0</v>
      </c>
      <c r="AD28" s="20">
        <v>4.4206290000000005E-4</v>
      </c>
      <c r="AE28" s="20">
        <v>0</v>
      </c>
      <c r="AF28" s="20">
        <v>0</v>
      </c>
      <c r="AG28" s="20">
        <v>0.15655594</v>
      </c>
      <c r="AH28" s="20">
        <v>0.115626443</v>
      </c>
      <c r="AI28" s="20">
        <v>2.3298049999999999E-4</v>
      </c>
      <c r="AJ28" s="20">
        <v>0</v>
      </c>
      <c r="AK28" s="20">
        <v>0</v>
      </c>
      <c r="AL28" s="20">
        <v>0</v>
      </c>
      <c r="AM28" s="20">
        <v>0</v>
      </c>
      <c r="AN28" s="20">
        <v>0</v>
      </c>
      <c r="AO28" s="20">
        <v>0</v>
      </c>
      <c r="AP28" s="20">
        <v>0</v>
      </c>
      <c r="AQ28" s="20">
        <v>0</v>
      </c>
      <c r="AR28" s="20">
        <v>9.3456094499999999E-4</v>
      </c>
      <c r="AS28" s="20">
        <v>0.16627275999999996</v>
      </c>
      <c r="AT28" s="20">
        <v>9.3247673000000003E-2</v>
      </c>
      <c r="AU28" s="20">
        <v>0</v>
      </c>
      <c r="AV28" s="20">
        <v>0</v>
      </c>
      <c r="AW28" s="20">
        <v>0</v>
      </c>
      <c r="AX28" s="22">
        <v>0</v>
      </c>
      <c r="AZ28" s="21">
        <f t="array" ref="AZ28">SUM(IF(YEAR($C$5:$AX$5)=AZ$5,$C28:$AX28))</f>
        <v>0.19833008060000001</v>
      </c>
      <c r="BA28" s="20">
        <f t="array" ref="BA28">SUM(IF(YEAR($C$5:$AX$5)=BA$5,$C28:$AX28))</f>
        <v>0.20423381190000001</v>
      </c>
      <c r="BB28" s="20">
        <f t="array" ref="BB28">SUM(IF(YEAR($C$5:$AX$5)=BB$5,$C28:$AX28))</f>
        <v>0.28067621919999997</v>
      </c>
      <c r="BC28" s="22">
        <f t="array" ref="BC28">SUM(IF(YEAR($C$5:$AX$5)=BC$5,$C28:$AX28))</f>
        <v>0.26045499394499994</v>
      </c>
      <c r="BE28" s="21">
        <f t="shared" si="14"/>
        <v>0.19042328680000001</v>
      </c>
      <c r="BF28" s="20">
        <f t="shared" si="15"/>
        <v>0.21206395120000002</v>
      </c>
      <c r="BG28" s="22">
        <f t="shared" si="16"/>
        <v>0.27241536349999995</v>
      </c>
    </row>
    <row r="29" spans="2:59">
      <c r="B29" s="17">
        <v>2406</v>
      </c>
      <c r="C29" s="20">
        <v>0.54851116309999992</v>
      </c>
      <c r="D29" s="20">
        <v>0.50169700000000006</v>
      </c>
      <c r="E29" s="20">
        <v>0.8139111</v>
      </c>
      <c r="F29" s="20">
        <v>0.7989252</v>
      </c>
      <c r="G29" s="20">
        <v>0.78471869999999999</v>
      </c>
      <c r="H29" s="20">
        <v>1.0741176000000001</v>
      </c>
      <c r="I29" s="20">
        <v>1.3122880100000001</v>
      </c>
      <c r="J29" s="20">
        <v>1.1938248119999999</v>
      </c>
      <c r="K29" s="20">
        <v>0.88218019999999997</v>
      </c>
      <c r="L29" s="20">
        <v>0.88873329999999995</v>
      </c>
      <c r="M29" s="20">
        <v>0.95624339999999997</v>
      </c>
      <c r="N29" s="20">
        <v>0.75738850000000002</v>
      </c>
      <c r="O29" s="20">
        <v>0.70888119999999999</v>
      </c>
      <c r="P29" s="20">
        <v>0.60304420000000003</v>
      </c>
      <c r="Q29" s="20">
        <v>0.90531519999999999</v>
      </c>
      <c r="R29" s="20">
        <v>0.82432290000000008</v>
      </c>
      <c r="S29" s="20">
        <v>0.8019482</v>
      </c>
      <c r="T29" s="20">
        <v>1.0608721999999999</v>
      </c>
      <c r="U29" s="20">
        <v>1.280685031</v>
      </c>
      <c r="V29" s="20">
        <v>1.1687310355999998</v>
      </c>
      <c r="W29" s="20">
        <v>0.87991079999999999</v>
      </c>
      <c r="X29" s="20">
        <v>0.91511429999999994</v>
      </c>
      <c r="Y29" s="20">
        <v>0.88258590000000003</v>
      </c>
      <c r="Z29" s="20">
        <v>0.94373620000000003</v>
      </c>
      <c r="AA29" s="20">
        <v>0.67800310155999999</v>
      </c>
      <c r="AB29" s="20">
        <v>0.64683620000000008</v>
      </c>
      <c r="AC29" s="20">
        <v>0.84050239999999998</v>
      </c>
      <c r="AD29" s="20">
        <v>0.82222649999999997</v>
      </c>
      <c r="AE29" s="20">
        <v>0.78539300000000001</v>
      </c>
      <c r="AF29" s="20">
        <v>0.9944634</v>
      </c>
      <c r="AG29" s="20">
        <v>1.3224245299999999</v>
      </c>
      <c r="AH29" s="20">
        <v>1.2466179820000001</v>
      </c>
      <c r="AI29" s="20">
        <v>0.90444630000000004</v>
      </c>
      <c r="AJ29" s="20">
        <v>0.94113729999999995</v>
      </c>
      <c r="AK29" s="20">
        <v>0.79731090000000004</v>
      </c>
      <c r="AL29" s="20">
        <v>1.019447</v>
      </c>
      <c r="AM29" s="20">
        <v>0.88815639999999996</v>
      </c>
      <c r="AN29" s="20">
        <v>0.77079000000000009</v>
      </c>
      <c r="AO29" s="20">
        <v>0.90434769999999998</v>
      </c>
      <c r="AP29" s="20">
        <v>0.87519199999999997</v>
      </c>
      <c r="AQ29" s="20">
        <v>0.83870140000000004</v>
      </c>
      <c r="AR29" s="20">
        <v>1.0206279999999999</v>
      </c>
      <c r="AS29" s="20">
        <v>1.3613755200000002</v>
      </c>
      <c r="AT29" s="20">
        <v>1.2515845559999998</v>
      </c>
      <c r="AU29" s="20">
        <v>0.90008739999999998</v>
      </c>
      <c r="AV29" s="20">
        <v>0.92256669999999996</v>
      </c>
      <c r="AW29" s="20">
        <v>0.73739379999999999</v>
      </c>
      <c r="AX29" s="22">
        <v>1.0098758000000001</v>
      </c>
      <c r="AZ29" s="21">
        <f t="array" ref="AZ29">SUM(IF(YEAR($C$5:$AX$5)=AZ$5,$C29:$AX29))</f>
        <v>10.512538985099999</v>
      </c>
      <c r="BA29" s="20">
        <f t="array" ref="BA29">SUM(IF(YEAR($C$5:$AX$5)=BA$5,$C29:$AX29))</f>
        <v>10.975147166600001</v>
      </c>
      <c r="BB29" s="20">
        <f t="array" ref="BB29">SUM(IF(YEAR($C$5:$AX$5)=BB$5,$C29:$AX29))</f>
        <v>10.99880861356</v>
      </c>
      <c r="BC29" s="22">
        <f t="array" ref="BC29">SUM(IF(YEAR($C$5:$AX$5)=BC$5,$C29:$AX29))</f>
        <v>11.480699275999999</v>
      </c>
      <c r="BE29" s="21">
        <f t="shared" si="14"/>
        <v>10.908287522</v>
      </c>
      <c r="BF29" s="20">
        <f t="shared" si="15"/>
        <v>10.90459666816</v>
      </c>
      <c r="BG29" s="22">
        <f t="shared" si="16"/>
        <v>11.503034912</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8.0417710000000003E-4</v>
      </c>
      <c r="D32" s="20">
        <v>0</v>
      </c>
      <c r="E32" s="20">
        <v>0</v>
      </c>
      <c r="F32" s="20">
        <v>0</v>
      </c>
      <c r="G32" s="20">
        <v>0</v>
      </c>
      <c r="H32" s="20">
        <v>0</v>
      </c>
      <c r="I32" s="20">
        <v>6.3991179999999996E-3</v>
      </c>
      <c r="J32" s="20">
        <v>2.789531E-3</v>
      </c>
      <c r="K32" s="20">
        <v>0</v>
      </c>
      <c r="L32" s="20">
        <v>0</v>
      </c>
      <c r="M32" s="20">
        <v>0</v>
      </c>
      <c r="N32" s="20">
        <v>0</v>
      </c>
      <c r="O32" s="20">
        <v>0</v>
      </c>
      <c r="P32" s="20">
        <v>0</v>
      </c>
      <c r="Q32" s="20">
        <v>0</v>
      </c>
      <c r="R32" s="20">
        <v>0</v>
      </c>
      <c r="S32" s="20">
        <v>0</v>
      </c>
      <c r="T32" s="20">
        <v>0</v>
      </c>
      <c r="U32" s="20">
        <v>1.05892E-2</v>
      </c>
      <c r="V32" s="20">
        <v>5.0829600000000001E-3</v>
      </c>
      <c r="W32" s="20">
        <v>0</v>
      </c>
      <c r="X32" s="20">
        <v>0</v>
      </c>
      <c r="Y32" s="20">
        <v>0</v>
      </c>
      <c r="Z32" s="20">
        <v>0</v>
      </c>
      <c r="AA32" s="20">
        <v>1.0784340000000001E-3</v>
      </c>
      <c r="AB32" s="20">
        <v>0</v>
      </c>
      <c r="AC32" s="20">
        <v>0</v>
      </c>
      <c r="AD32" s="20">
        <v>0</v>
      </c>
      <c r="AE32" s="20">
        <v>0</v>
      </c>
      <c r="AF32" s="20">
        <v>0</v>
      </c>
      <c r="AG32" s="20">
        <v>9.74123E-3</v>
      </c>
      <c r="AH32" s="20">
        <v>9.0584810000000002E-3</v>
      </c>
      <c r="AI32" s="20">
        <v>0</v>
      </c>
      <c r="AJ32" s="20">
        <v>0</v>
      </c>
      <c r="AK32" s="20">
        <v>0</v>
      </c>
      <c r="AL32" s="20">
        <v>0</v>
      </c>
      <c r="AM32" s="20">
        <v>0</v>
      </c>
      <c r="AN32" s="20">
        <v>0</v>
      </c>
      <c r="AO32" s="20">
        <v>0</v>
      </c>
      <c r="AP32" s="20">
        <v>0</v>
      </c>
      <c r="AQ32" s="20">
        <v>0</v>
      </c>
      <c r="AR32" s="20">
        <v>0</v>
      </c>
      <c r="AS32" s="20">
        <v>1.1812E-2</v>
      </c>
      <c r="AT32" s="20">
        <v>8.8647410000000006E-3</v>
      </c>
      <c r="AU32" s="20">
        <v>0</v>
      </c>
      <c r="AV32" s="20">
        <v>0</v>
      </c>
      <c r="AW32" s="20">
        <v>0</v>
      </c>
      <c r="AX32" s="22">
        <v>0</v>
      </c>
      <c r="AZ32" s="21">
        <f t="array" ref="AZ32">SUM(IF(YEAR($C$5:$AX$5)=AZ$5,$C32:$AX32))</f>
        <v>9.9928260999999994E-3</v>
      </c>
      <c r="BA32" s="20">
        <f t="array" ref="BA32">SUM(IF(YEAR($C$5:$AX$5)=BA$5,$C32:$AX32))</f>
        <v>1.5672160000000001E-2</v>
      </c>
      <c r="BB32" s="20">
        <f t="array" ref="BB32">SUM(IF(YEAR($C$5:$AX$5)=BB$5,$C32:$AX32))</f>
        <v>1.9878145E-2</v>
      </c>
      <c r="BC32" s="22">
        <f t="array" ref="BC32">SUM(IF(YEAR($C$5:$AX$5)=BC$5,$C32:$AX32))</f>
        <v>2.0676740999999998E-2</v>
      </c>
      <c r="BE32" s="21">
        <f t="shared" si="14"/>
        <v>9.1886490000000001E-3</v>
      </c>
      <c r="BF32" s="20">
        <f t="shared" si="15"/>
        <v>1.6750594000000001E-2</v>
      </c>
      <c r="BG32" s="22">
        <f t="shared" si="16"/>
        <v>1.8799711E-2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0.1631138</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0.1631138</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3.1552910000000003E-2</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3.1552910000000003E-2</v>
      </c>
      <c r="BE40" s="21">
        <f t="shared" si="14"/>
        <v>0</v>
      </c>
      <c r="BF40" s="20">
        <f t="shared" si="15"/>
        <v>0</v>
      </c>
      <c r="BG40" s="22">
        <f t="shared" si="16"/>
        <v>0</v>
      </c>
    </row>
    <row r="41" spans="2:59">
      <c r="B41" s="17">
        <v>3118</v>
      </c>
      <c r="C41" s="20">
        <v>161.97379000000001</v>
      </c>
      <c r="D41" s="20">
        <v>125.39478</v>
      </c>
      <c r="E41" s="20">
        <v>96.352959999999996</v>
      </c>
      <c r="F41" s="20">
        <v>78.278259999999989</v>
      </c>
      <c r="G41" s="20">
        <v>93.23536</v>
      </c>
      <c r="H41" s="20">
        <v>133.32268999999999</v>
      </c>
      <c r="I41" s="20">
        <v>195.43171000000001</v>
      </c>
      <c r="J41" s="20">
        <v>189.50567000000001</v>
      </c>
      <c r="K41" s="20">
        <v>109.27383</v>
      </c>
      <c r="L41" s="20">
        <v>92.931759999999997</v>
      </c>
      <c r="M41" s="20">
        <v>100.54602</v>
      </c>
      <c r="N41" s="20">
        <v>119.6914</v>
      </c>
      <c r="O41" s="20">
        <v>162.27148</v>
      </c>
      <c r="P41" s="20">
        <v>129.72883999999999</v>
      </c>
      <c r="Q41" s="20">
        <v>103.46448000000001</v>
      </c>
      <c r="R41" s="20">
        <v>80.193299999999994</v>
      </c>
      <c r="S41" s="20">
        <v>96.808369999999996</v>
      </c>
      <c r="T41" s="20">
        <v>134.88830999999999</v>
      </c>
      <c r="U41" s="20">
        <v>209.25799999999998</v>
      </c>
      <c r="V41" s="20">
        <v>192.89484999999999</v>
      </c>
      <c r="W41" s="20">
        <v>109.88489</v>
      </c>
      <c r="X41" s="20">
        <v>96.200569999999999</v>
      </c>
      <c r="Y41" s="20">
        <v>101.75572</v>
      </c>
      <c r="Z41" s="20">
        <v>124.84204</v>
      </c>
      <c r="AA41" s="20">
        <v>138.08086</v>
      </c>
      <c r="AB41" s="20">
        <v>119.24392</v>
      </c>
      <c r="AC41" s="20">
        <v>100.67698</v>
      </c>
      <c r="AD41" s="20">
        <v>80.131570000000011</v>
      </c>
      <c r="AE41" s="20">
        <v>90.160200000000003</v>
      </c>
      <c r="AF41" s="20">
        <v>133.09933000000001</v>
      </c>
      <c r="AG41" s="20">
        <v>214.85649999999998</v>
      </c>
      <c r="AH41" s="20">
        <v>209.87520000000001</v>
      </c>
      <c r="AI41" s="20">
        <v>136.92759000000001</v>
      </c>
      <c r="AJ41" s="20">
        <v>126.57164</v>
      </c>
      <c r="AK41" s="20">
        <v>122.25801999999999</v>
      </c>
      <c r="AL41" s="20">
        <v>143.86518000000001</v>
      </c>
      <c r="AM41" s="20">
        <v>199.70357000000001</v>
      </c>
      <c r="AN41" s="20">
        <v>168.26623000000001</v>
      </c>
      <c r="AO41" s="20">
        <v>138.1994</v>
      </c>
      <c r="AP41" s="20">
        <v>112.46746</v>
      </c>
      <c r="AQ41" s="20">
        <v>106.26115</v>
      </c>
      <c r="AR41" s="20">
        <v>156.08816999999999</v>
      </c>
      <c r="AS41" s="20">
        <v>240.34730000000002</v>
      </c>
      <c r="AT41" s="20">
        <v>234.19560000000001</v>
      </c>
      <c r="AU41" s="20">
        <v>154.48597000000001</v>
      </c>
      <c r="AV41" s="20">
        <v>134.91136</v>
      </c>
      <c r="AW41" s="20">
        <v>135.41560999999999</v>
      </c>
      <c r="AX41" s="22">
        <v>167.02292</v>
      </c>
      <c r="AZ41" s="21">
        <f t="array" ref="AZ41">SUM(IF(YEAR($C$5:$AX$5)=AZ$5,$C41:$AX41))</f>
        <v>1495.93823</v>
      </c>
      <c r="BA41" s="20">
        <f t="array" ref="BA41">SUM(IF(YEAR($C$5:$AX$5)=BA$5,$C41:$AX41))</f>
        <v>1542.19085</v>
      </c>
      <c r="BB41" s="20">
        <f t="array" ref="BB41">SUM(IF(YEAR($C$5:$AX$5)=BB$5,$C41:$AX41))</f>
        <v>1615.7469900000001</v>
      </c>
      <c r="BC41" s="22">
        <f t="array" ref="BC41">SUM(IF(YEAR($C$5:$AX$5)=BC$5,$C41:$AX41))</f>
        <v>1947.36474</v>
      </c>
      <c r="BE41" s="21">
        <f t="shared" si="14"/>
        <v>1513.1695500000001</v>
      </c>
      <c r="BF41" s="20">
        <f t="shared" si="15"/>
        <v>1498.01791</v>
      </c>
      <c r="BG41" s="22">
        <f t="shared" si="16"/>
        <v>1812.3512700000003</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994.40919999999983</v>
      </c>
      <c r="D43" s="20">
        <v>905.65120000000002</v>
      </c>
      <c r="E43" s="20">
        <v>729.59439999999995</v>
      </c>
      <c r="F43" s="20">
        <v>561.01800000000003</v>
      </c>
      <c r="G43" s="20">
        <v>628.64229999999998</v>
      </c>
      <c r="H43" s="20">
        <v>855.40940000000001</v>
      </c>
      <c r="I43" s="20">
        <v>1003.9696999999999</v>
      </c>
      <c r="J43" s="20">
        <v>992.24129999999991</v>
      </c>
      <c r="K43" s="20">
        <v>742.37030000000004</v>
      </c>
      <c r="L43" s="20">
        <v>656.58820000000003</v>
      </c>
      <c r="M43" s="20">
        <v>706.95360000000005</v>
      </c>
      <c r="N43" s="20">
        <v>846.36320000000001</v>
      </c>
      <c r="O43" s="20">
        <v>715.42809999999997</v>
      </c>
      <c r="P43" s="20">
        <v>616.69450000000006</v>
      </c>
      <c r="Q43" s="20">
        <v>530.67540000000008</v>
      </c>
      <c r="R43" s="20">
        <v>408.16340000000002</v>
      </c>
      <c r="S43" s="20">
        <v>464.14210000000003</v>
      </c>
      <c r="T43" s="20">
        <v>613.47540000000004</v>
      </c>
      <c r="U43" s="20">
        <v>713.30549999999994</v>
      </c>
      <c r="V43" s="20">
        <v>700.59040000000005</v>
      </c>
      <c r="W43" s="20">
        <v>540.22699999999998</v>
      </c>
      <c r="X43" s="20">
        <v>474.6814</v>
      </c>
      <c r="Y43" s="20">
        <v>509.9606</v>
      </c>
      <c r="Z43" s="20">
        <v>603.98509999999999</v>
      </c>
      <c r="AA43" s="20">
        <v>393.04109999999997</v>
      </c>
      <c r="AB43" s="20">
        <v>351.6103</v>
      </c>
      <c r="AC43" s="20">
        <v>299.78289999999998</v>
      </c>
      <c r="AD43" s="20">
        <v>238.23429999999999</v>
      </c>
      <c r="AE43" s="20">
        <v>245.4941</v>
      </c>
      <c r="AF43" s="20">
        <v>349.23759999999999</v>
      </c>
      <c r="AG43" s="20">
        <v>414.6481</v>
      </c>
      <c r="AH43" s="20">
        <v>410.23200000000003</v>
      </c>
      <c r="AI43" s="20">
        <v>345.06360000000001</v>
      </c>
      <c r="AJ43" s="20">
        <v>321.95350000000002</v>
      </c>
      <c r="AK43" s="20">
        <v>342.71730000000002</v>
      </c>
      <c r="AL43" s="20">
        <v>397.32780000000002</v>
      </c>
      <c r="AM43" s="20">
        <v>478.47559999999999</v>
      </c>
      <c r="AN43" s="20">
        <v>424.67230000000001</v>
      </c>
      <c r="AO43" s="20">
        <v>373.28980000000001</v>
      </c>
      <c r="AP43" s="20">
        <v>303.52359999999999</v>
      </c>
      <c r="AQ43" s="20">
        <v>289.86989999999997</v>
      </c>
      <c r="AR43" s="20">
        <v>375.10910000000001</v>
      </c>
      <c r="AS43" s="20">
        <v>428.7595</v>
      </c>
      <c r="AT43" s="20">
        <v>428.48270000000002</v>
      </c>
      <c r="AU43" s="20">
        <v>367.8252</v>
      </c>
      <c r="AV43" s="20">
        <v>346.00580000000002</v>
      </c>
      <c r="AW43" s="20">
        <v>363.89909999999998</v>
      </c>
      <c r="AX43" s="22">
        <v>438.58210000000003</v>
      </c>
      <c r="AZ43" s="21">
        <f t="array" ref="AZ43">SUM(IF(YEAR($C$5:$AX$5)=AZ$5,$C43:$AX43))</f>
        <v>9623.2108000000007</v>
      </c>
      <c r="BA43" s="20">
        <f t="array" ref="BA43">SUM(IF(YEAR($C$5:$AX$5)=BA$5,$C43:$AX43))</f>
        <v>6891.3289000000004</v>
      </c>
      <c r="BB43" s="20">
        <f t="array" ref="BB43">SUM(IF(YEAR($C$5:$AX$5)=BB$5,$C43:$AX43))</f>
        <v>4109.3425999999999</v>
      </c>
      <c r="BC43" s="22">
        <f t="array" ref="BC43">SUM(IF(YEAR($C$5:$AX$5)=BC$5,$C43:$AX43))</f>
        <v>4618.4946999999993</v>
      </c>
      <c r="BE43" s="21">
        <f t="shared" si="14"/>
        <v>8538.9992000000002</v>
      </c>
      <c r="BF43" s="20">
        <f t="shared" si="15"/>
        <v>5684.388100000001</v>
      </c>
      <c r="BG43" s="22">
        <f t="shared" si="16"/>
        <v>4451.0110999999997</v>
      </c>
    </row>
    <row r="44" spans="2:59">
      <c r="B44" s="17">
        <v>3130</v>
      </c>
      <c r="C44" s="20">
        <v>1033.739</v>
      </c>
      <c r="D44" s="20">
        <v>927.27620000000002</v>
      </c>
      <c r="E44" s="20">
        <v>883.18489999999997</v>
      </c>
      <c r="F44" s="20">
        <v>734.04240000000004</v>
      </c>
      <c r="G44" s="20">
        <v>800.76099999999997</v>
      </c>
      <c r="H44" s="20">
        <v>1001.576</v>
      </c>
      <c r="I44" s="20">
        <v>1035.9690000000001</v>
      </c>
      <c r="J44" s="20">
        <v>1035.9690000000001</v>
      </c>
      <c r="K44" s="20">
        <v>951.71669999999995</v>
      </c>
      <c r="L44" s="20">
        <v>851.59410000000003</v>
      </c>
      <c r="M44" s="20">
        <v>898.15970000000004</v>
      </c>
      <c r="N44" s="20">
        <v>1028.489</v>
      </c>
      <c r="O44" s="20">
        <v>1035.1759999999999</v>
      </c>
      <c r="P44" s="20">
        <v>930.34169999999995</v>
      </c>
      <c r="Q44" s="20">
        <v>891.03009999999995</v>
      </c>
      <c r="R44" s="20">
        <v>750.41129999999998</v>
      </c>
      <c r="S44" s="20">
        <v>846.7604</v>
      </c>
      <c r="T44" s="20">
        <v>1002.55</v>
      </c>
      <c r="U44" s="20">
        <v>1035.9690000000001</v>
      </c>
      <c r="V44" s="20">
        <v>1035.9690000000001</v>
      </c>
      <c r="W44" s="20">
        <v>950.05909999999994</v>
      </c>
      <c r="X44" s="20">
        <v>831.97889999999995</v>
      </c>
      <c r="Y44" s="20">
        <v>899.13919999999996</v>
      </c>
      <c r="Z44" s="20">
        <v>1022.588</v>
      </c>
      <c r="AA44" s="20">
        <v>1034.5119999999999</v>
      </c>
      <c r="AB44" s="20">
        <v>964.75199999999995</v>
      </c>
      <c r="AC44" s="20">
        <v>898.09010000000001</v>
      </c>
      <c r="AD44" s="20">
        <v>727.27440000000001</v>
      </c>
      <c r="AE44" s="20">
        <v>793.49509999999998</v>
      </c>
      <c r="AF44" s="20">
        <v>1001.463</v>
      </c>
      <c r="AG44" s="20">
        <v>1035.9690000000001</v>
      </c>
      <c r="AH44" s="20">
        <v>1035.9690000000001</v>
      </c>
      <c r="AI44" s="20">
        <v>991.33309999999994</v>
      </c>
      <c r="AJ44" s="20">
        <v>869.87580000000003</v>
      </c>
      <c r="AK44" s="20">
        <v>893.21690000000001</v>
      </c>
      <c r="AL44" s="20">
        <v>1033.5309999999999</v>
      </c>
      <c r="AM44" s="20">
        <v>1035.5809999999999</v>
      </c>
      <c r="AN44" s="20">
        <v>928.84649999999999</v>
      </c>
      <c r="AO44" s="20">
        <v>892.66189999999995</v>
      </c>
      <c r="AP44" s="20">
        <v>731.73789999999997</v>
      </c>
      <c r="AQ44" s="20">
        <v>817.74440000000004</v>
      </c>
      <c r="AR44" s="20">
        <v>1002.0940000000001</v>
      </c>
      <c r="AS44" s="20">
        <v>1035.9690000000001</v>
      </c>
      <c r="AT44" s="20">
        <v>1035.9690000000001</v>
      </c>
      <c r="AU44" s="20">
        <v>988.64530000000002</v>
      </c>
      <c r="AV44" s="20">
        <v>864.34019999999998</v>
      </c>
      <c r="AW44" s="20">
        <v>894.35599999999999</v>
      </c>
      <c r="AX44" s="22">
        <v>1032.4949999999999</v>
      </c>
      <c r="AZ44" s="21">
        <f t="array" ref="AZ44">SUM(IF(YEAR($C$5:$AX$5)=AZ$5,$C44:$AX44))</f>
        <v>11182.477000000001</v>
      </c>
      <c r="BA44" s="20">
        <f t="array" ref="BA44">SUM(IF(YEAR($C$5:$AX$5)=BA$5,$C44:$AX44))</f>
        <v>11231.9727</v>
      </c>
      <c r="BB44" s="20">
        <f t="array" ref="BB44">SUM(IF(YEAR($C$5:$AX$5)=BB$5,$C44:$AX44))</f>
        <v>11279.481400000001</v>
      </c>
      <c r="BC44" s="22">
        <f t="array" ref="BC44">SUM(IF(YEAR($C$5:$AX$5)=BC$5,$C44:$AX44))</f>
        <v>11260.440200000001</v>
      </c>
      <c r="BE44" s="21">
        <f t="shared" si="14"/>
        <v>11257.192999999999</v>
      </c>
      <c r="BF44" s="20">
        <f t="shared" si="15"/>
        <v>11196.376799999998</v>
      </c>
      <c r="BG44" s="22">
        <f t="shared" si="16"/>
        <v>11267.929499999998</v>
      </c>
    </row>
    <row r="45" spans="2:59">
      <c r="B45" s="17">
        <v>3131</v>
      </c>
      <c r="C45" s="20">
        <v>39.961486000000001</v>
      </c>
      <c r="D45" s="20">
        <v>35.853845</v>
      </c>
      <c r="E45" s="20">
        <v>29.205500000000001</v>
      </c>
      <c r="F45" s="20">
        <v>27.560570999999996</v>
      </c>
      <c r="G45" s="20">
        <v>25.802692999999998</v>
      </c>
      <c r="H45" s="20">
        <v>38.271115000000002</v>
      </c>
      <c r="I45" s="20">
        <v>44.171929999999996</v>
      </c>
      <c r="J45" s="20">
        <v>43.662433999999998</v>
      </c>
      <c r="K45" s="20">
        <v>33.251438</v>
      </c>
      <c r="L45" s="20">
        <v>30.530540000000002</v>
      </c>
      <c r="M45" s="20">
        <v>29.597887999999998</v>
      </c>
      <c r="N45" s="20">
        <v>27.456351999999995</v>
      </c>
      <c r="O45" s="20">
        <v>42.287804000000001</v>
      </c>
      <c r="P45" s="20">
        <v>36.65099</v>
      </c>
      <c r="Q45" s="20">
        <v>32.463887</v>
      </c>
      <c r="R45" s="20">
        <v>29.005630999999997</v>
      </c>
      <c r="S45" s="20">
        <v>28.598744000000003</v>
      </c>
      <c r="T45" s="20">
        <v>38.913224999999997</v>
      </c>
      <c r="U45" s="20">
        <v>44.744679000000005</v>
      </c>
      <c r="V45" s="20">
        <v>43.891005</v>
      </c>
      <c r="W45" s="20">
        <v>33.337471999999998</v>
      </c>
      <c r="X45" s="20">
        <v>32.747686999999999</v>
      </c>
      <c r="Y45" s="20">
        <v>31.217438000000001</v>
      </c>
      <c r="Z45" s="20">
        <v>29.907094000000001</v>
      </c>
      <c r="AA45" s="20">
        <v>36.048450000000003</v>
      </c>
      <c r="AB45" s="20">
        <v>34.700921000000001</v>
      </c>
      <c r="AC45" s="20">
        <v>27.082000999999998</v>
      </c>
      <c r="AD45" s="20">
        <v>27.952905000000001</v>
      </c>
      <c r="AE45" s="20">
        <v>26.151584999999997</v>
      </c>
      <c r="AF45" s="20">
        <v>37.405234</v>
      </c>
      <c r="AG45" s="20">
        <v>45.35183099999999</v>
      </c>
      <c r="AH45" s="20">
        <v>46.042167999999997</v>
      </c>
      <c r="AI45" s="20">
        <v>31.617672000000002</v>
      </c>
      <c r="AJ45" s="20">
        <v>30.322744</v>
      </c>
      <c r="AK45" s="20">
        <v>26.862364999999997</v>
      </c>
      <c r="AL45" s="20">
        <v>29.566526000000003</v>
      </c>
      <c r="AM45" s="20">
        <v>42.640457999999995</v>
      </c>
      <c r="AN45" s="20">
        <v>37.440645000000004</v>
      </c>
      <c r="AO45" s="20">
        <v>29.979284</v>
      </c>
      <c r="AP45" s="20">
        <v>30.346477</v>
      </c>
      <c r="AQ45" s="20">
        <v>28.277028000000001</v>
      </c>
      <c r="AR45" s="20">
        <v>38.534616</v>
      </c>
      <c r="AS45" s="20">
        <v>48.128152</v>
      </c>
      <c r="AT45" s="20">
        <v>47.798382000000004</v>
      </c>
      <c r="AU45" s="20">
        <v>31.126775000000002</v>
      </c>
      <c r="AV45" s="20">
        <v>30.143527999999996</v>
      </c>
      <c r="AW45" s="20">
        <v>27.238708000000003</v>
      </c>
      <c r="AX45" s="22">
        <v>30.577317000000001</v>
      </c>
      <c r="AZ45" s="21">
        <f t="array" ref="AZ45">SUM(IF(YEAR($C$5:$AX$5)=AZ$5,$C45:$AX45))</f>
        <v>405.32579200000004</v>
      </c>
      <c r="BA45" s="20">
        <f t="array" ref="BA45">SUM(IF(YEAR($C$5:$AX$5)=BA$5,$C45:$AX45))</f>
        <v>423.76565600000004</v>
      </c>
      <c r="BB45" s="20">
        <f t="array" ref="BB45">SUM(IF(YEAR($C$5:$AX$5)=BB$5,$C45:$AX45))</f>
        <v>399.10440200000005</v>
      </c>
      <c r="BC45" s="22">
        <f t="array" ref="BC45">SUM(IF(YEAR($C$5:$AX$5)=BC$5,$C45:$AX45))</f>
        <v>422.23136999999997</v>
      </c>
      <c r="BE45" s="21">
        <f t="shared" si="14"/>
        <v>415.94875299999995</v>
      </c>
      <c r="BF45" s="20">
        <f t="shared" si="15"/>
        <v>406.69446199999999</v>
      </c>
      <c r="BG45" s="22">
        <f t="shared" si="16"/>
        <v>415.85243200000002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1285.0325</v>
      </c>
      <c r="D47" s="20">
        <v>1120.1779999999999</v>
      </c>
      <c r="E47" s="20">
        <v>590.02530000000002</v>
      </c>
      <c r="F47" s="20">
        <v>438.00109999999995</v>
      </c>
      <c r="G47" s="20">
        <v>525.72579999999994</v>
      </c>
      <c r="H47" s="20">
        <v>910.4052999999999</v>
      </c>
      <c r="I47" s="20">
        <v>1252.2311999999999</v>
      </c>
      <c r="J47" s="20">
        <v>1231.3616999999999</v>
      </c>
      <c r="K47" s="20">
        <v>679.91800000000001</v>
      </c>
      <c r="L47" s="20">
        <v>560.14110000000005</v>
      </c>
      <c r="M47" s="20">
        <v>614.98180000000002</v>
      </c>
      <c r="N47" s="20">
        <v>771.78230000000008</v>
      </c>
      <c r="O47" s="20">
        <v>1242.1158</v>
      </c>
      <c r="P47" s="20">
        <v>934.96370000000002</v>
      </c>
      <c r="Q47" s="20">
        <v>664.74279999999999</v>
      </c>
      <c r="R47" s="20">
        <v>488.01080000000002</v>
      </c>
      <c r="S47" s="20">
        <v>567.12549999999999</v>
      </c>
      <c r="T47" s="20">
        <v>975.15599999999995</v>
      </c>
      <c r="U47" s="20">
        <v>1294.5949000000001</v>
      </c>
      <c r="V47" s="20">
        <v>1256.9529</v>
      </c>
      <c r="W47" s="20">
        <v>749.80500000000006</v>
      </c>
      <c r="X47" s="20">
        <v>624.61810000000003</v>
      </c>
      <c r="Y47" s="20">
        <v>653.37109999999996</v>
      </c>
      <c r="Z47" s="20">
        <v>807.38550000000009</v>
      </c>
      <c r="AA47" s="20">
        <v>998.47319999999991</v>
      </c>
      <c r="AB47" s="20">
        <v>778.51440000000002</v>
      </c>
      <c r="AC47" s="20">
        <v>591.00250000000005</v>
      </c>
      <c r="AD47" s="20">
        <v>500.93500000000006</v>
      </c>
      <c r="AE47" s="20">
        <v>525.60719999999992</v>
      </c>
      <c r="AF47" s="20">
        <v>915.37540000000001</v>
      </c>
      <c r="AG47" s="20">
        <v>1319.9362999999998</v>
      </c>
      <c r="AH47" s="20">
        <v>1289.5124000000001</v>
      </c>
      <c r="AI47" s="20">
        <v>872.62159999999994</v>
      </c>
      <c r="AJ47" s="20">
        <v>769.73509999999999</v>
      </c>
      <c r="AK47" s="20">
        <v>776.93579999999997</v>
      </c>
      <c r="AL47" s="20">
        <v>958.25519999999995</v>
      </c>
      <c r="AM47" s="20">
        <v>1551.0349000000001</v>
      </c>
      <c r="AN47" s="20">
        <v>1235.7595999999999</v>
      </c>
      <c r="AO47" s="20">
        <v>1006.7030999999999</v>
      </c>
      <c r="AP47" s="20">
        <v>844.60539999999992</v>
      </c>
      <c r="AQ47" s="20">
        <v>710.76689999999996</v>
      </c>
      <c r="AR47" s="20">
        <v>1053.8481999999999</v>
      </c>
      <c r="AS47" s="20">
        <v>1393.6758</v>
      </c>
      <c r="AT47" s="20">
        <v>1381.9198999999999</v>
      </c>
      <c r="AU47" s="20">
        <v>942.36529999999993</v>
      </c>
      <c r="AV47" s="20">
        <v>847.01819999999998</v>
      </c>
      <c r="AW47" s="20">
        <v>978.94650000000001</v>
      </c>
      <c r="AX47" s="22">
        <v>1169.8178</v>
      </c>
      <c r="AZ47" s="21">
        <f t="array" ref="AZ47">SUM(IF(YEAR($C$5:$AX$5)=AZ$5,$C47:$AX47))</f>
        <v>9979.7841000000008</v>
      </c>
      <c r="BA47" s="20">
        <f t="array" ref="BA47">SUM(IF(YEAR($C$5:$AX$5)=BA$5,$C47:$AX47))</f>
        <v>10258.842100000002</v>
      </c>
      <c r="BB47" s="20">
        <f t="array" ref="BB47">SUM(IF(YEAR($C$5:$AX$5)=BB$5,$C47:$AX47))</f>
        <v>10296.904099999998</v>
      </c>
      <c r="BC47" s="22">
        <f t="array" ref="BC47">SUM(IF(YEAR($C$5:$AX$5)=BC$5,$C47:$AX47))</f>
        <v>13116.461599999999</v>
      </c>
      <c r="BE47" s="21">
        <f t="shared" si="14"/>
        <v>9917.7800000000007</v>
      </c>
      <c r="BF47" s="20">
        <f t="shared" si="15"/>
        <v>9756.4158000000007</v>
      </c>
      <c r="BG47" s="22">
        <f t="shared" si="16"/>
        <v>12251.2417</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73.776129999999995</v>
      </c>
      <c r="D49" s="20">
        <v>65.414647000000002</v>
      </c>
      <c r="E49" s="20">
        <v>71.222830000000002</v>
      </c>
      <c r="F49" s="20">
        <v>73.176839999999999</v>
      </c>
      <c r="G49" s="20">
        <v>69.393450000000001</v>
      </c>
      <c r="H49" s="20">
        <v>98.575760000000002</v>
      </c>
      <c r="I49" s="20">
        <v>113.06734</v>
      </c>
      <c r="J49" s="20">
        <v>110.91058000000001</v>
      </c>
      <c r="K49" s="20">
        <v>86.896929999999998</v>
      </c>
      <c r="L49" s="20">
        <v>80.628649999999993</v>
      </c>
      <c r="M49" s="20">
        <v>74.680910000000011</v>
      </c>
      <c r="N49" s="20">
        <v>63.207819999999998</v>
      </c>
      <c r="O49" s="20">
        <v>85.252480000000006</v>
      </c>
      <c r="P49" s="20">
        <v>71.845110000000005</v>
      </c>
      <c r="Q49" s="20">
        <v>78.826729999999998</v>
      </c>
      <c r="R49" s="20">
        <v>75.974000000000004</v>
      </c>
      <c r="S49" s="20">
        <v>75.45411</v>
      </c>
      <c r="T49" s="20">
        <v>100.08993000000001</v>
      </c>
      <c r="U49" s="20">
        <v>114.3964</v>
      </c>
      <c r="V49" s="20">
        <v>111.90900999999999</v>
      </c>
      <c r="W49" s="20">
        <v>88.012749999999997</v>
      </c>
      <c r="X49" s="20">
        <v>85.654589999999999</v>
      </c>
      <c r="Y49" s="20">
        <v>78.652680000000004</v>
      </c>
      <c r="Z49" s="20">
        <v>74.228450000000009</v>
      </c>
      <c r="AA49" s="20">
        <v>78.71302</v>
      </c>
      <c r="AB49" s="20">
        <v>74.95608</v>
      </c>
      <c r="AC49" s="20">
        <v>68.414539999999988</v>
      </c>
      <c r="AD49" s="20">
        <v>74.657409999999999</v>
      </c>
      <c r="AE49" s="20">
        <v>71.423110000000008</v>
      </c>
      <c r="AF49" s="20">
        <v>95.72833</v>
      </c>
      <c r="AG49" s="20">
        <v>115.62733</v>
      </c>
      <c r="AH49" s="20">
        <v>115.90351</v>
      </c>
      <c r="AI49" s="20">
        <v>82.23642000000001</v>
      </c>
      <c r="AJ49" s="20">
        <v>79.130969999999991</v>
      </c>
      <c r="AK49" s="20">
        <v>68.309560000000005</v>
      </c>
      <c r="AL49" s="20">
        <v>74.589259999999996</v>
      </c>
      <c r="AM49" s="20">
        <v>96.157160000000005</v>
      </c>
      <c r="AN49" s="20">
        <v>81.494929999999997</v>
      </c>
      <c r="AO49" s="20">
        <v>77.064070000000001</v>
      </c>
      <c r="AP49" s="20">
        <v>81.562659999999994</v>
      </c>
      <c r="AQ49" s="20">
        <v>77.695729999999998</v>
      </c>
      <c r="AR49" s="20">
        <v>99.367289999999997</v>
      </c>
      <c r="AS49" s="20">
        <v>121.23228999999999</v>
      </c>
      <c r="AT49" s="20">
        <v>118.29611</v>
      </c>
      <c r="AU49" s="20">
        <v>81.963179999999994</v>
      </c>
      <c r="AV49" s="20">
        <v>80.685739999999996</v>
      </c>
      <c r="AW49" s="20">
        <v>68.261899999999997</v>
      </c>
      <c r="AX49" s="22">
        <v>76.478939999999994</v>
      </c>
      <c r="AZ49" s="21">
        <f t="array" ref="AZ49">SUM(IF(YEAR($C$5:$AX$5)=AZ$5,$C49:$AX49))</f>
        <v>980.95188700000006</v>
      </c>
      <c r="BA49" s="20">
        <f t="array" ref="BA49">SUM(IF(YEAR($C$5:$AX$5)=BA$5,$C49:$AX49))</f>
        <v>1040.2962399999999</v>
      </c>
      <c r="BB49" s="20">
        <f t="array" ref="BB49">SUM(IF(YEAR($C$5:$AX$5)=BB$5,$C49:$AX49))</f>
        <v>999.68953999999997</v>
      </c>
      <c r="BC49" s="22">
        <f t="array" ref="BC49">SUM(IF(YEAR($C$5:$AX$5)=BC$5,$C49:$AX49))</f>
        <v>1060.26</v>
      </c>
      <c r="BE49" s="21">
        <f t="shared" si="14"/>
        <v>1015.32042</v>
      </c>
      <c r="BF49" s="20">
        <f t="shared" si="15"/>
        <v>1021.10797</v>
      </c>
      <c r="BG49" s="22">
        <f t="shared" si="16"/>
        <v>1045.4999299999997</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0.16686712000000001</v>
      </c>
      <c r="W51" s="20">
        <v>0</v>
      </c>
      <c r="X51" s="20">
        <v>0</v>
      </c>
      <c r="Y51" s="20">
        <v>0</v>
      </c>
      <c r="Z51" s="20">
        <v>0</v>
      </c>
      <c r="AA51" s="20">
        <v>0.55245679999999997</v>
      </c>
      <c r="AB51" s="20">
        <v>0</v>
      </c>
      <c r="AC51" s="20">
        <v>0</v>
      </c>
      <c r="AD51" s="20">
        <v>0</v>
      </c>
      <c r="AE51" s="20">
        <v>0</v>
      </c>
      <c r="AF51" s="20">
        <v>0</v>
      </c>
      <c r="AG51" s="20">
        <v>0.41645489999999996</v>
      </c>
      <c r="AH51" s="20">
        <v>0.16239680000000001</v>
      </c>
      <c r="AI51" s="20">
        <v>0</v>
      </c>
      <c r="AJ51" s="20">
        <v>0</v>
      </c>
      <c r="AK51" s="20">
        <v>0</v>
      </c>
      <c r="AL51" s="20">
        <v>0</v>
      </c>
      <c r="AM51" s="20">
        <v>0</v>
      </c>
      <c r="AN51" s="20">
        <v>0</v>
      </c>
      <c r="AO51" s="20">
        <v>0</v>
      </c>
      <c r="AP51" s="20">
        <v>0</v>
      </c>
      <c r="AQ51" s="20">
        <v>0</v>
      </c>
      <c r="AR51" s="20">
        <v>0</v>
      </c>
      <c r="AS51" s="20">
        <v>1.4007032000000001</v>
      </c>
      <c r="AT51" s="20">
        <v>0.16686712000000001</v>
      </c>
      <c r="AU51" s="20">
        <v>0</v>
      </c>
      <c r="AV51" s="20">
        <v>0</v>
      </c>
      <c r="AW51" s="20">
        <v>0</v>
      </c>
      <c r="AX51" s="22">
        <v>0</v>
      </c>
      <c r="AZ51" s="21">
        <f t="array" ref="AZ51">SUM(IF(YEAR($C$5:$AX$5)=AZ$5,$C51:$AX51))</f>
        <v>0</v>
      </c>
      <c r="BA51" s="20">
        <f t="array" ref="BA51">SUM(IF(YEAR($C$5:$AX$5)=BA$5,$C51:$AX51))</f>
        <v>0.16686712000000001</v>
      </c>
      <c r="BB51" s="20">
        <f t="array" ref="BB51">SUM(IF(YEAR($C$5:$AX$5)=BB$5,$C51:$AX51))</f>
        <v>1.1313084999999998</v>
      </c>
      <c r="BC51" s="22">
        <f t="array" ref="BC51">SUM(IF(YEAR($C$5:$AX$5)=BC$5,$C51:$AX51))</f>
        <v>1.5675703200000002</v>
      </c>
      <c r="BE51" s="21">
        <f t="shared" si="14"/>
        <v>0</v>
      </c>
      <c r="BF51" s="20">
        <f t="shared" si="15"/>
        <v>0.71932392000000001</v>
      </c>
      <c r="BG51" s="22">
        <f t="shared" si="16"/>
        <v>0.57885169999999997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20.942287999999998</v>
      </c>
      <c r="D55" s="20">
        <v>19.088816000000001</v>
      </c>
      <c r="E55" s="20">
        <v>19.280616999999999</v>
      </c>
      <c r="F55" s="20">
        <v>18.374880999999998</v>
      </c>
      <c r="G55" s="20">
        <v>19.023260999999998</v>
      </c>
      <c r="H55" s="20">
        <v>26.042449999999999</v>
      </c>
      <c r="I55" s="20">
        <v>33.239940000000004</v>
      </c>
      <c r="J55" s="20">
        <v>30.08672</v>
      </c>
      <c r="K55" s="20">
        <v>21.000475999999999</v>
      </c>
      <c r="L55" s="20">
        <v>20.430695</v>
      </c>
      <c r="M55" s="20">
        <v>20.785603000000002</v>
      </c>
      <c r="N55" s="20">
        <v>20.727423999999999</v>
      </c>
      <c r="O55" s="20">
        <v>23.60127</v>
      </c>
      <c r="P55" s="20">
        <v>20.363461999999998</v>
      </c>
      <c r="Q55" s="20">
        <v>20.630140999999998</v>
      </c>
      <c r="R55" s="20">
        <v>18.553865000000002</v>
      </c>
      <c r="S55" s="20">
        <v>19.690034000000001</v>
      </c>
      <c r="T55" s="20">
        <v>26.14423</v>
      </c>
      <c r="U55" s="20">
        <v>33.391550000000002</v>
      </c>
      <c r="V55" s="20">
        <v>29.99963</v>
      </c>
      <c r="W55" s="20">
        <v>21.184491000000001</v>
      </c>
      <c r="X55" s="20">
        <v>20.770496000000001</v>
      </c>
      <c r="Y55" s="20">
        <v>21.201988</v>
      </c>
      <c r="Z55" s="20">
        <v>22.070989000000001</v>
      </c>
      <c r="AA55" s="20">
        <v>21.945238</v>
      </c>
      <c r="AB55" s="20">
        <v>20.838574000000001</v>
      </c>
      <c r="AC55" s="20">
        <v>19.746457999999997</v>
      </c>
      <c r="AD55" s="20">
        <v>18.559482000000003</v>
      </c>
      <c r="AE55" s="20">
        <v>19.260865000000003</v>
      </c>
      <c r="AF55" s="20">
        <v>24.85857</v>
      </c>
      <c r="AG55" s="20">
        <v>34.383090000000003</v>
      </c>
      <c r="AH55" s="20">
        <v>32.467120000000001</v>
      </c>
      <c r="AI55" s="20">
        <v>21.860984999999999</v>
      </c>
      <c r="AJ55" s="20">
        <v>21.266376999999999</v>
      </c>
      <c r="AK55" s="20">
        <v>19.643466</v>
      </c>
      <c r="AL55" s="20">
        <v>22.800984</v>
      </c>
      <c r="AM55" s="20">
        <v>25.235209999999999</v>
      </c>
      <c r="AN55" s="20">
        <v>22.256330999999999</v>
      </c>
      <c r="AO55" s="20">
        <v>19.348457</v>
      </c>
      <c r="AP55" s="20">
        <v>19.099639</v>
      </c>
      <c r="AQ55" s="20">
        <v>19.848198</v>
      </c>
      <c r="AR55" s="20">
        <v>24.914540000000002</v>
      </c>
      <c r="AS55" s="20">
        <v>34.423270000000002</v>
      </c>
      <c r="AT55" s="20">
        <v>31.98845</v>
      </c>
      <c r="AU55" s="20">
        <v>21.205829000000001</v>
      </c>
      <c r="AV55" s="20">
        <v>19.856408000000002</v>
      </c>
      <c r="AW55" s="20">
        <v>18.966165</v>
      </c>
      <c r="AX55" s="22">
        <v>22.971671000000001</v>
      </c>
      <c r="AZ55" s="21">
        <f t="array" ref="AZ55">SUM(IF(YEAR($C$5:$AX$5)=AZ$5,$C55:$AX55))</f>
        <v>269.02317100000005</v>
      </c>
      <c r="BA55" s="20">
        <f t="array" ref="BA55">SUM(IF(YEAR($C$5:$AX$5)=BA$5,$C55:$AX55))</f>
        <v>277.602146</v>
      </c>
      <c r="BB55" s="20">
        <f t="array" ref="BB55">SUM(IF(YEAR($C$5:$AX$5)=BB$5,$C55:$AX55))</f>
        <v>277.63120900000001</v>
      </c>
      <c r="BC55" s="22">
        <f t="array" ref="BC55">SUM(IF(YEAR($C$5:$AX$5)=BC$5,$C55:$AX55))</f>
        <v>280.11416800000001</v>
      </c>
      <c r="BE55" s="21">
        <f t="shared" si="14"/>
        <v>275.15208000000001</v>
      </c>
      <c r="BF55" s="20">
        <f t="shared" si="15"/>
        <v>275.113991</v>
      </c>
      <c r="BG55" s="22">
        <f t="shared" si="16"/>
        <v>283.06842699999999</v>
      </c>
    </row>
    <row r="56" spans="2:59">
      <c r="B56" s="17">
        <v>3149</v>
      </c>
      <c r="C56" s="20">
        <v>591.7604</v>
      </c>
      <c r="D56" s="20">
        <v>509.98270000000002</v>
      </c>
      <c r="E56" s="20">
        <v>413.84690000000001</v>
      </c>
      <c r="F56" s="20">
        <v>336.214</v>
      </c>
      <c r="G56" s="20">
        <v>393.0172</v>
      </c>
      <c r="H56" s="20">
        <v>483.32230000000004</v>
      </c>
      <c r="I56" s="20">
        <v>706.33</v>
      </c>
      <c r="J56" s="20">
        <v>591.28399999999999</v>
      </c>
      <c r="K56" s="20">
        <v>467.84399999999999</v>
      </c>
      <c r="L56" s="20">
        <v>399.1524</v>
      </c>
      <c r="M56" s="20">
        <v>424.36320000000001</v>
      </c>
      <c r="N56" s="20">
        <v>495.48850000000004</v>
      </c>
      <c r="O56" s="20">
        <v>584.61599999999999</v>
      </c>
      <c r="P56" s="20">
        <v>488.62639999999999</v>
      </c>
      <c r="Q56" s="20">
        <v>418.15459999999996</v>
      </c>
      <c r="R56" s="20">
        <v>344.43939999999998</v>
      </c>
      <c r="S56" s="20">
        <v>405.03449999999998</v>
      </c>
      <c r="T56" s="20">
        <v>481.68349999999998</v>
      </c>
      <c r="U56" s="20">
        <v>711.50469999999996</v>
      </c>
      <c r="V56" s="20">
        <v>589.87869999999998</v>
      </c>
      <c r="W56" s="20">
        <v>456.94590000000005</v>
      </c>
      <c r="X56" s="20">
        <v>385.72990000000004</v>
      </c>
      <c r="Y56" s="20">
        <v>424.90110000000004</v>
      </c>
      <c r="Z56" s="20">
        <v>496.27210000000002</v>
      </c>
      <c r="AA56" s="20">
        <v>518.63059999999996</v>
      </c>
      <c r="AB56" s="20">
        <v>472.21780000000001</v>
      </c>
      <c r="AC56" s="20">
        <v>422.03120000000001</v>
      </c>
      <c r="AD56" s="20">
        <v>330.53100000000001</v>
      </c>
      <c r="AE56" s="20">
        <v>370.23360000000002</v>
      </c>
      <c r="AF56" s="20">
        <v>481.08629999999999</v>
      </c>
      <c r="AG56" s="20">
        <v>690.06690000000003</v>
      </c>
      <c r="AH56" s="20">
        <v>668.24030000000005</v>
      </c>
      <c r="AI56" s="20">
        <v>484.45349999999996</v>
      </c>
      <c r="AJ56" s="20">
        <v>407.43849999999998</v>
      </c>
      <c r="AK56" s="20">
        <v>426.30119999999999</v>
      </c>
      <c r="AL56" s="20">
        <v>512.57449999999994</v>
      </c>
      <c r="AM56" s="20">
        <v>703.37099999999998</v>
      </c>
      <c r="AN56" s="20">
        <v>594.66059999999993</v>
      </c>
      <c r="AO56" s="20">
        <v>431.43899999999996</v>
      </c>
      <c r="AP56" s="20">
        <v>339.12110000000001</v>
      </c>
      <c r="AQ56" s="20">
        <v>378.7595</v>
      </c>
      <c r="AR56" s="20">
        <v>493.85820000000001</v>
      </c>
      <c r="AS56" s="20">
        <v>721.60449999999992</v>
      </c>
      <c r="AT56" s="20">
        <v>684.13750000000005</v>
      </c>
      <c r="AU56" s="20">
        <v>488.28899999999999</v>
      </c>
      <c r="AV56" s="20">
        <v>405.0163</v>
      </c>
      <c r="AW56" s="20">
        <v>429.2826</v>
      </c>
      <c r="AX56" s="22">
        <v>546.38520000000005</v>
      </c>
      <c r="AZ56" s="21">
        <f t="array" ref="AZ56">SUM(IF(YEAR($C$5:$AX$5)=AZ$5,$C56:$AX56))</f>
        <v>5812.6055999999999</v>
      </c>
      <c r="BA56" s="20">
        <f t="array" ref="BA56">SUM(IF(YEAR($C$5:$AX$5)=BA$5,$C56:$AX56))</f>
        <v>5787.7867999999999</v>
      </c>
      <c r="BB56" s="20">
        <f t="array" ref="BB56">SUM(IF(YEAR($C$5:$AX$5)=BB$5,$C56:$AX56))</f>
        <v>5783.8053999999993</v>
      </c>
      <c r="BC56" s="22">
        <f t="array" ref="BC56">SUM(IF(YEAR($C$5:$AX$5)=BC$5,$C56:$AX56))</f>
        <v>6215.9245000000001</v>
      </c>
      <c r="BE56" s="21">
        <f t="shared" si="14"/>
        <v>5808.6553000000004</v>
      </c>
      <c r="BF56" s="20">
        <f t="shared" si="15"/>
        <v>5660.5601000000006</v>
      </c>
      <c r="BG56" s="22">
        <f t="shared" si="16"/>
        <v>6117.5124000000005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0.3567903</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0.3567903</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3.6818929999999996</v>
      </c>
      <c r="V60" s="20">
        <v>1.0310690999999998</v>
      </c>
      <c r="W60" s="20">
        <v>0</v>
      </c>
      <c r="X60" s="20">
        <v>0</v>
      </c>
      <c r="Y60" s="20">
        <v>0</v>
      </c>
      <c r="Z60" s="20">
        <v>0</v>
      </c>
      <c r="AA60" s="20">
        <v>0</v>
      </c>
      <c r="AB60" s="20">
        <v>0</v>
      </c>
      <c r="AC60" s="20">
        <v>0</v>
      </c>
      <c r="AD60" s="20">
        <v>0</v>
      </c>
      <c r="AE60" s="20">
        <v>0</v>
      </c>
      <c r="AF60" s="20">
        <v>0</v>
      </c>
      <c r="AG60" s="20">
        <v>3.430091</v>
      </c>
      <c r="AH60" s="20">
        <v>2.1424601999999999</v>
      </c>
      <c r="AI60" s="20">
        <v>0</v>
      </c>
      <c r="AJ60" s="20">
        <v>0</v>
      </c>
      <c r="AK60" s="20">
        <v>0</v>
      </c>
      <c r="AL60" s="20">
        <v>0</v>
      </c>
      <c r="AM60" s="20">
        <v>0</v>
      </c>
      <c r="AN60" s="20">
        <v>0</v>
      </c>
      <c r="AO60" s="20">
        <v>0</v>
      </c>
      <c r="AP60" s="20">
        <v>0</v>
      </c>
      <c r="AQ60" s="20">
        <v>0</v>
      </c>
      <c r="AR60" s="20">
        <v>0</v>
      </c>
      <c r="AS60" s="20">
        <v>4.2381609999999998</v>
      </c>
      <c r="AT60" s="20">
        <v>1.7624605999999998</v>
      </c>
      <c r="AU60" s="20">
        <v>0</v>
      </c>
      <c r="AV60" s="20">
        <v>0</v>
      </c>
      <c r="AW60" s="20">
        <v>0</v>
      </c>
      <c r="AX60" s="22">
        <v>0</v>
      </c>
      <c r="AZ60" s="21">
        <f t="array" ref="AZ60">SUM(IF(YEAR($C$5:$AX$5)=AZ$5,$C60:$AX60))</f>
        <v>0</v>
      </c>
      <c r="BA60" s="20">
        <f t="array" ref="BA60">SUM(IF(YEAR($C$5:$AX$5)=BA$5,$C60:$AX60))</f>
        <v>4.7129620999999995</v>
      </c>
      <c r="BB60" s="20">
        <f t="array" ref="BB60">SUM(IF(YEAR($C$5:$AX$5)=BB$5,$C60:$AX60))</f>
        <v>5.5725511999999995</v>
      </c>
      <c r="BC60" s="22">
        <f t="array" ref="BC60">SUM(IF(YEAR($C$5:$AX$5)=BC$5,$C60:$AX60))</f>
        <v>6.0006215999999997</v>
      </c>
      <c r="BE60" s="21">
        <f t="shared" si="14"/>
        <v>0</v>
      </c>
      <c r="BF60" s="20">
        <f t="shared" si="15"/>
        <v>4.7129620999999995</v>
      </c>
      <c r="BG60" s="22">
        <f t="shared" si="16"/>
        <v>5.5725511999999995</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3.5834400999999998</v>
      </c>
      <c r="V61" s="20">
        <v>1.0322571</v>
      </c>
      <c r="W61" s="20">
        <v>0</v>
      </c>
      <c r="X61" s="20">
        <v>0</v>
      </c>
      <c r="Y61" s="20">
        <v>0</v>
      </c>
      <c r="Z61" s="20">
        <v>0</v>
      </c>
      <c r="AA61" s="20">
        <v>0</v>
      </c>
      <c r="AB61" s="20">
        <v>0</v>
      </c>
      <c r="AC61" s="20">
        <v>0</v>
      </c>
      <c r="AD61" s="20">
        <v>0</v>
      </c>
      <c r="AE61" s="20">
        <v>0</v>
      </c>
      <c r="AF61" s="20">
        <v>0</v>
      </c>
      <c r="AG61" s="20">
        <v>3.7425823999999999</v>
      </c>
      <c r="AH61" s="20">
        <v>1.3484183999999999</v>
      </c>
      <c r="AI61" s="20">
        <v>0</v>
      </c>
      <c r="AJ61" s="20">
        <v>0</v>
      </c>
      <c r="AK61" s="20">
        <v>0</v>
      </c>
      <c r="AL61" s="20">
        <v>0</v>
      </c>
      <c r="AM61" s="20">
        <v>0</v>
      </c>
      <c r="AN61" s="20">
        <v>0</v>
      </c>
      <c r="AO61" s="20">
        <v>0</v>
      </c>
      <c r="AP61" s="20">
        <v>0</v>
      </c>
      <c r="AQ61" s="20">
        <v>0</v>
      </c>
      <c r="AR61" s="20">
        <v>0</v>
      </c>
      <c r="AS61" s="20">
        <v>3.3294845999999998</v>
      </c>
      <c r="AT61" s="20">
        <v>1.2532535</v>
      </c>
      <c r="AU61" s="20">
        <v>0</v>
      </c>
      <c r="AV61" s="20">
        <v>0</v>
      </c>
      <c r="AW61" s="20">
        <v>0</v>
      </c>
      <c r="AX61" s="22">
        <v>0</v>
      </c>
      <c r="AZ61" s="21">
        <f t="array" ref="AZ61">SUM(IF(YEAR($C$5:$AX$5)=AZ$5,$C61:$AX61))</f>
        <v>0</v>
      </c>
      <c r="BA61" s="20">
        <f t="array" ref="BA61">SUM(IF(YEAR($C$5:$AX$5)=BA$5,$C61:$AX61))</f>
        <v>4.6156971999999996</v>
      </c>
      <c r="BB61" s="20">
        <f t="array" ref="BB61">SUM(IF(YEAR($C$5:$AX$5)=BB$5,$C61:$AX61))</f>
        <v>5.0910007999999998</v>
      </c>
      <c r="BC61" s="22">
        <f t="array" ref="BC61">SUM(IF(YEAR($C$5:$AX$5)=BC$5,$C61:$AX61))</f>
        <v>4.5827381000000003</v>
      </c>
      <c r="BE61" s="21">
        <f t="shared" si="14"/>
        <v>0</v>
      </c>
      <c r="BF61" s="20">
        <f t="shared" si="15"/>
        <v>4.6156971999999996</v>
      </c>
      <c r="BG61" s="22">
        <f t="shared" si="16"/>
        <v>5.0910007999999998</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4.6501149999999996</v>
      </c>
      <c r="V62" s="20">
        <v>1.6558112</v>
      </c>
      <c r="W62" s="20">
        <v>0</v>
      </c>
      <c r="X62" s="20">
        <v>0</v>
      </c>
      <c r="Y62" s="20">
        <v>0</v>
      </c>
      <c r="Z62" s="20">
        <v>0</v>
      </c>
      <c r="AA62" s="20">
        <v>0</v>
      </c>
      <c r="AB62" s="20">
        <v>0</v>
      </c>
      <c r="AC62" s="20">
        <v>0</v>
      </c>
      <c r="AD62" s="20">
        <v>0</v>
      </c>
      <c r="AE62" s="20">
        <v>0</v>
      </c>
      <c r="AF62" s="20">
        <v>0</v>
      </c>
      <c r="AG62" s="20">
        <v>4.8054699999999997</v>
      </c>
      <c r="AH62" s="20">
        <v>2.8848074000000001</v>
      </c>
      <c r="AI62" s="20">
        <v>0</v>
      </c>
      <c r="AJ62" s="20">
        <v>0</v>
      </c>
      <c r="AK62" s="20">
        <v>0</v>
      </c>
      <c r="AL62" s="20">
        <v>0</v>
      </c>
      <c r="AM62" s="20">
        <v>0</v>
      </c>
      <c r="AN62" s="20">
        <v>0</v>
      </c>
      <c r="AO62" s="20">
        <v>0</v>
      </c>
      <c r="AP62" s="20">
        <v>0</v>
      </c>
      <c r="AQ62" s="20">
        <v>0</v>
      </c>
      <c r="AR62" s="20">
        <v>0</v>
      </c>
      <c r="AS62" s="20">
        <v>5.3023750000000005</v>
      </c>
      <c r="AT62" s="20">
        <v>1.8481219000000002</v>
      </c>
      <c r="AU62" s="20">
        <v>0</v>
      </c>
      <c r="AV62" s="20">
        <v>0</v>
      </c>
      <c r="AW62" s="20">
        <v>0</v>
      </c>
      <c r="AX62" s="22">
        <v>0</v>
      </c>
      <c r="AZ62" s="21">
        <f t="array" ref="AZ62">SUM(IF(YEAR($C$5:$AX$5)=AZ$5,$C62:$AX62))</f>
        <v>0</v>
      </c>
      <c r="BA62" s="20">
        <f t="array" ref="BA62">SUM(IF(YEAR($C$5:$AX$5)=BA$5,$C62:$AX62))</f>
        <v>6.3059262</v>
      </c>
      <c r="BB62" s="20">
        <f t="array" ref="BB62">SUM(IF(YEAR($C$5:$AX$5)=BB$5,$C62:$AX62))</f>
        <v>7.6902773999999994</v>
      </c>
      <c r="BC62" s="22">
        <f t="array" ref="BC62">SUM(IF(YEAR($C$5:$AX$5)=BC$5,$C62:$AX62))</f>
        <v>7.1504969000000003</v>
      </c>
      <c r="BE62" s="21">
        <f t="shared" si="14"/>
        <v>0</v>
      </c>
      <c r="BF62" s="20">
        <f t="shared" si="15"/>
        <v>6.3059262</v>
      </c>
      <c r="BG62" s="22">
        <f t="shared" si="16"/>
        <v>7.6902773999999994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2.2516042999999999</v>
      </c>
      <c r="V64" s="20">
        <v>0.64067499999999999</v>
      </c>
      <c r="W64" s="20">
        <v>0</v>
      </c>
      <c r="X64" s="20">
        <v>0</v>
      </c>
      <c r="Y64" s="20">
        <v>0</v>
      </c>
      <c r="Z64" s="20">
        <v>0</v>
      </c>
      <c r="AA64" s="20">
        <v>0</v>
      </c>
      <c r="AB64" s="20">
        <v>0</v>
      </c>
      <c r="AC64" s="20">
        <v>0</v>
      </c>
      <c r="AD64" s="20">
        <v>0</v>
      </c>
      <c r="AE64" s="20">
        <v>0</v>
      </c>
      <c r="AF64" s="20">
        <v>0</v>
      </c>
      <c r="AG64" s="20">
        <v>1.9380401999999999</v>
      </c>
      <c r="AH64" s="20">
        <v>0.3979721</v>
      </c>
      <c r="AI64" s="20">
        <v>0</v>
      </c>
      <c r="AJ64" s="20">
        <v>0</v>
      </c>
      <c r="AK64" s="20">
        <v>0</v>
      </c>
      <c r="AL64" s="20">
        <v>0</v>
      </c>
      <c r="AM64" s="20">
        <v>0</v>
      </c>
      <c r="AN64" s="20">
        <v>0</v>
      </c>
      <c r="AO64" s="20">
        <v>0</v>
      </c>
      <c r="AP64" s="20">
        <v>0</v>
      </c>
      <c r="AQ64" s="20">
        <v>0</v>
      </c>
      <c r="AR64" s="20">
        <v>0</v>
      </c>
      <c r="AS64" s="20">
        <v>2.0710477000000003</v>
      </c>
      <c r="AT64" s="20">
        <v>0.57420340000000003</v>
      </c>
      <c r="AU64" s="20">
        <v>0</v>
      </c>
      <c r="AV64" s="20">
        <v>0</v>
      </c>
      <c r="AW64" s="20">
        <v>0</v>
      </c>
      <c r="AX64" s="22">
        <v>0</v>
      </c>
      <c r="AZ64" s="21">
        <f t="array" ref="AZ64">SUM(IF(YEAR($C$5:$AX$5)=AZ$5,$C64:$AX64))</f>
        <v>0</v>
      </c>
      <c r="BA64" s="20">
        <f t="array" ref="BA64">SUM(IF(YEAR($C$5:$AX$5)=BA$5,$C64:$AX64))</f>
        <v>2.8922792999999998</v>
      </c>
      <c r="BB64" s="20">
        <f t="array" ref="BB64">SUM(IF(YEAR($C$5:$AX$5)=BB$5,$C64:$AX64))</f>
        <v>2.3360122999999997</v>
      </c>
      <c r="BC64" s="22">
        <f t="array" ref="BC64">SUM(IF(YEAR($C$5:$AX$5)=BC$5,$C64:$AX64))</f>
        <v>2.6452511000000003</v>
      </c>
      <c r="BE64" s="21">
        <f t="shared" si="14"/>
        <v>0</v>
      </c>
      <c r="BF64" s="20">
        <f t="shared" si="15"/>
        <v>2.8922792999999998</v>
      </c>
      <c r="BG64" s="22">
        <f t="shared" si="16"/>
        <v>2.3360122999999997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0.10837960000000001</v>
      </c>
      <c r="V65" s="20">
        <v>6.3933530000000002E-2</v>
      </c>
      <c r="W65" s="20">
        <v>0</v>
      </c>
      <c r="X65" s="20">
        <v>0</v>
      </c>
      <c r="Y65" s="20">
        <v>0</v>
      </c>
      <c r="Z65" s="20">
        <v>0</v>
      </c>
      <c r="AA65" s="20">
        <v>0</v>
      </c>
      <c r="AB65" s="20">
        <v>0</v>
      </c>
      <c r="AC65" s="20">
        <v>0</v>
      </c>
      <c r="AD65" s="20">
        <v>0</v>
      </c>
      <c r="AE65" s="20">
        <v>0</v>
      </c>
      <c r="AF65" s="20">
        <v>0</v>
      </c>
      <c r="AG65" s="20">
        <v>0.13665666000000001</v>
      </c>
      <c r="AH65" s="20">
        <v>0.22860440899999998</v>
      </c>
      <c r="AI65" s="20">
        <v>0</v>
      </c>
      <c r="AJ65" s="20">
        <v>0</v>
      </c>
      <c r="AK65" s="20">
        <v>0</v>
      </c>
      <c r="AL65" s="20">
        <v>0</v>
      </c>
      <c r="AM65" s="20">
        <v>0</v>
      </c>
      <c r="AN65" s="20">
        <v>0</v>
      </c>
      <c r="AO65" s="20">
        <v>0</v>
      </c>
      <c r="AP65" s="20">
        <v>0</v>
      </c>
      <c r="AQ65" s="20">
        <v>0</v>
      </c>
      <c r="AR65" s="20">
        <v>0</v>
      </c>
      <c r="AS65" s="20">
        <v>0.77095379999999991</v>
      </c>
      <c r="AT65" s="20">
        <v>0.3269688</v>
      </c>
      <c r="AU65" s="20">
        <v>0</v>
      </c>
      <c r="AV65" s="20">
        <v>0</v>
      </c>
      <c r="AW65" s="20">
        <v>0</v>
      </c>
      <c r="AX65" s="22">
        <v>0</v>
      </c>
      <c r="AZ65" s="21">
        <f t="array" ref="AZ65">SUM(IF(YEAR($C$5:$AX$5)=AZ$5,$C65:$AX65))</f>
        <v>0</v>
      </c>
      <c r="BA65" s="20">
        <f t="array" ref="BA65">SUM(IF(YEAR($C$5:$AX$5)=BA$5,$C65:$AX65))</f>
        <v>0.17231313000000001</v>
      </c>
      <c r="BB65" s="20">
        <f t="array" ref="BB65">SUM(IF(YEAR($C$5:$AX$5)=BB$5,$C65:$AX65))</f>
        <v>0.36526106899999999</v>
      </c>
      <c r="BC65" s="22">
        <f t="array" ref="BC65">SUM(IF(YEAR($C$5:$AX$5)=BC$5,$C65:$AX65))</f>
        <v>1.0979226</v>
      </c>
      <c r="BE65" s="21">
        <f t="shared" si="14"/>
        <v>0</v>
      </c>
      <c r="BF65" s="20">
        <f t="shared" si="15"/>
        <v>0.17231313000000001</v>
      </c>
      <c r="BG65" s="22">
        <f t="shared" si="16"/>
        <v>0.36526106899999999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2.4037990000000002</v>
      </c>
      <c r="V66" s="20">
        <v>0.79649649999999994</v>
      </c>
      <c r="W66" s="20">
        <v>0</v>
      </c>
      <c r="X66" s="20">
        <v>0</v>
      </c>
      <c r="Y66" s="20">
        <v>0</v>
      </c>
      <c r="Z66" s="20">
        <v>0</v>
      </c>
      <c r="AA66" s="20">
        <v>0</v>
      </c>
      <c r="AB66" s="20">
        <v>0</v>
      </c>
      <c r="AC66" s="20">
        <v>0</v>
      </c>
      <c r="AD66" s="20">
        <v>0</v>
      </c>
      <c r="AE66" s="20">
        <v>0</v>
      </c>
      <c r="AF66" s="20">
        <v>0</v>
      </c>
      <c r="AG66" s="20">
        <v>2.5981969999999999</v>
      </c>
      <c r="AH66" s="20">
        <v>1.384522</v>
      </c>
      <c r="AI66" s="20">
        <v>0</v>
      </c>
      <c r="AJ66" s="20">
        <v>0</v>
      </c>
      <c r="AK66" s="20">
        <v>0</v>
      </c>
      <c r="AL66" s="20">
        <v>0</v>
      </c>
      <c r="AM66" s="20">
        <v>0</v>
      </c>
      <c r="AN66" s="20">
        <v>0</v>
      </c>
      <c r="AO66" s="20">
        <v>0</v>
      </c>
      <c r="AP66" s="20">
        <v>0</v>
      </c>
      <c r="AQ66" s="20">
        <v>0</v>
      </c>
      <c r="AR66" s="20">
        <v>0</v>
      </c>
      <c r="AS66" s="20">
        <v>2.7585100000000002</v>
      </c>
      <c r="AT66" s="20">
        <v>0.78051380000000004</v>
      </c>
      <c r="AU66" s="20">
        <v>0</v>
      </c>
      <c r="AV66" s="20">
        <v>0</v>
      </c>
      <c r="AW66" s="20">
        <v>0</v>
      </c>
      <c r="AX66" s="22">
        <v>0</v>
      </c>
      <c r="AZ66" s="21">
        <f t="array" ref="AZ66">SUM(IF(YEAR($C$5:$AX$5)=AZ$5,$C66:$AX66))</f>
        <v>0</v>
      </c>
      <c r="BA66" s="20">
        <f t="array" ref="BA66">SUM(IF(YEAR($C$5:$AX$5)=BA$5,$C66:$AX66))</f>
        <v>3.2002955000000002</v>
      </c>
      <c r="BB66" s="20">
        <f t="array" ref="BB66">SUM(IF(YEAR($C$5:$AX$5)=BB$5,$C66:$AX66))</f>
        <v>3.9827189999999999</v>
      </c>
      <c r="BC66" s="22">
        <f t="array" ref="BC66">SUM(IF(YEAR($C$5:$AX$5)=BC$5,$C66:$AX66))</f>
        <v>3.5390238000000003</v>
      </c>
      <c r="BE66" s="21">
        <f t="shared" si="14"/>
        <v>0</v>
      </c>
      <c r="BF66" s="20">
        <f t="shared" si="15"/>
        <v>3.2002955000000002</v>
      </c>
      <c r="BG66" s="22">
        <f t="shared" si="16"/>
        <v>3.9827189999999999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5.3333150000000007</v>
      </c>
      <c r="V67" s="20">
        <v>2.2732230000000002</v>
      </c>
      <c r="W67" s="20">
        <v>0</v>
      </c>
      <c r="X67" s="20">
        <v>0</v>
      </c>
      <c r="Y67" s="20">
        <v>0</v>
      </c>
      <c r="Z67" s="20">
        <v>0</v>
      </c>
      <c r="AA67" s="20">
        <v>0</v>
      </c>
      <c r="AB67" s="20">
        <v>0</v>
      </c>
      <c r="AC67" s="20">
        <v>0</v>
      </c>
      <c r="AD67" s="20">
        <v>0</v>
      </c>
      <c r="AE67" s="20">
        <v>0</v>
      </c>
      <c r="AF67" s="20">
        <v>0</v>
      </c>
      <c r="AG67" s="20">
        <v>5.3795820000000001</v>
      </c>
      <c r="AH67" s="20">
        <v>3.5963860999999997</v>
      </c>
      <c r="AI67" s="20">
        <v>0</v>
      </c>
      <c r="AJ67" s="20">
        <v>0</v>
      </c>
      <c r="AK67" s="20">
        <v>0</v>
      </c>
      <c r="AL67" s="20">
        <v>0</v>
      </c>
      <c r="AM67" s="20">
        <v>0</v>
      </c>
      <c r="AN67" s="20">
        <v>0</v>
      </c>
      <c r="AO67" s="20">
        <v>0</v>
      </c>
      <c r="AP67" s="20">
        <v>0</v>
      </c>
      <c r="AQ67" s="20">
        <v>0</v>
      </c>
      <c r="AR67" s="20">
        <v>0</v>
      </c>
      <c r="AS67" s="20">
        <v>6.2259679999999999</v>
      </c>
      <c r="AT67" s="20">
        <v>2.3710517000000002</v>
      </c>
      <c r="AU67" s="20">
        <v>0</v>
      </c>
      <c r="AV67" s="20">
        <v>0</v>
      </c>
      <c r="AW67" s="20">
        <v>0</v>
      </c>
      <c r="AX67" s="22">
        <v>0</v>
      </c>
      <c r="AZ67" s="21">
        <f t="array" ref="AZ67">SUM(IF(YEAR($C$5:$AX$5)=AZ$5,$C67:$AX67))</f>
        <v>0</v>
      </c>
      <c r="BA67" s="20">
        <f t="array" ref="BA67">SUM(IF(YEAR($C$5:$AX$5)=BA$5,$C67:$AX67))</f>
        <v>7.6065380000000005</v>
      </c>
      <c r="BB67" s="20">
        <f t="array" ref="BB67">SUM(IF(YEAR($C$5:$AX$5)=BB$5,$C67:$AX67))</f>
        <v>8.9759680999999993</v>
      </c>
      <c r="BC67" s="22">
        <f t="array" ref="BC67">SUM(IF(YEAR($C$5:$AX$5)=BC$5,$C67:$AX67))</f>
        <v>8.5970197000000006</v>
      </c>
      <c r="BE67" s="21">
        <f t="shared" si="14"/>
        <v>0</v>
      </c>
      <c r="BF67" s="20">
        <f t="shared" si="15"/>
        <v>7.6065380000000005</v>
      </c>
      <c r="BG67" s="22">
        <f t="shared" si="16"/>
        <v>8.9759680999999993</v>
      </c>
    </row>
    <row r="68" spans="2:59">
      <c r="B68" s="17">
        <v>3176</v>
      </c>
      <c r="C68" s="20">
        <v>0.13836670000000001</v>
      </c>
      <c r="D68" s="20">
        <v>0.1240318</v>
      </c>
      <c r="E68" s="20">
        <v>0.1157166</v>
      </c>
      <c r="F68" s="20">
        <v>9.9988380000000002E-2</v>
      </c>
      <c r="G68" s="20">
        <v>9.8699430000000005E-2</v>
      </c>
      <c r="H68" s="20">
        <v>0.1358365</v>
      </c>
      <c r="I68" s="20">
        <v>0.15754879999999999</v>
      </c>
      <c r="J68" s="20">
        <v>0.15160969999999999</v>
      </c>
      <c r="K68" s="20">
        <v>0.1139516</v>
      </c>
      <c r="L68" s="20">
        <v>0.1101254</v>
      </c>
      <c r="M68" s="20">
        <v>0.1190185</v>
      </c>
      <c r="N68" s="20">
        <v>0.13390489999999999</v>
      </c>
      <c r="O68" s="20">
        <v>0.155721</v>
      </c>
      <c r="P68" s="20">
        <v>0.13409080000000001</v>
      </c>
      <c r="Q68" s="20">
        <v>0.1255782</v>
      </c>
      <c r="R68" s="20">
        <v>0.1046203</v>
      </c>
      <c r="S68" s="20">
        <v>0.1073836</v>
      </c>
      <c r="T68" s="20">
        <v>0.13702739999999999</v>
      </c>
      <c r="U68" s="20">
        <v>0.16016179999999999</v>
      </c>
      <c r="V68" s="20">
        <v>0.15154999999999999</v>
      </c>
      <c r="W68" s="20">
        <v>0.1149852</v>
      </c>
      <c r="X68" s="20">
        <v>0.1149182</v>
      </c>
      <c r="Y68" s="20">
        <v>0.1229278</v>
      </c>
      <c r="Z68" s="20">
        <v>0.1378624</v>
      </c>
      <c r="AA68" s="20">
        <v>0.1436453</v>
      </c>
      <c r="AB68" s="20">
        <v>0.13404930000000001</v>
      </c>
      <c r="AC68" s="20">
        <v>0.1145998</v>
      </c>
      <c r="AD68" s="20">
        <v>9.9428740000000002E-2</v>
      </c>
      <c r="AE68" s="20">
        <v>9.8909490000000003E-2</v>
      </c>
      <c r="AF68" s="20">
        <v>0.12879499999999999</v>
      </c>
      <c r="AG68" s="20">
        <v>0.16035969999999999</v>
      </c>
      <c r="AH68" s="20">
        <v>0.1577221</v>
      </c>
      <c r="AI68" s="20">
        <v>0.1169219</v>
      </c>
      <c r="AJ68" s="20">
        <v>0.1171411</v>
      </c>
      <c r="AK68" s="20">
        <v>0.1154645</v>
      </c>
      <c r="AL68" s="20">
        <v>0.14142099999999999</v>
      </c>
      <c r="AM68" s="20">
        <v>0.1638426</v>
      </c>
      <c r="AN68" s="20">
        <v>0.1475902</v>
      </c>
      <c r="AO68" s="20">
        <v>0.12457120000000001</v>
      </c>
      <c r="AP68" s="20">
        <v>0.11150110000000001</v>
      </c>
      <c r="AQ68" s="20">
        <v>0.1069885</v>
      </c>
      <c r="AR68" s="20">
        <v>0.13539979999999999</v>
      </c>
      <c r="AS68" s="20">
        <v>0.16814799999999999</v>
      </c>
      <c r="AT68" s="20">
        <v>0.16048750000000001</v>
      </c>
      <c r="AU68" s="20">
        <v>0.117422</v>
      </c>
      <c r="AV68" s="20">
        <v>0.1168833</v>
      </c>
      <c r="AW68" s="20">
        <v>0.1129898</v>
      </c>
      <c r="AX68" s="22">
        <v>0.1429667</v>
      </c>
      <c r="AZ68" s="21">
        <f t="array" ref="AZ68">SUM(IF(YEAR($C$5:$AX$5)=AZ$5,$C68:$AX68))</f>
        <v>1.4987983100000002</v>
      </c>
      <c r="BA68" s="20">
        <f t="array" ref="BA68">SUM(IF(YEAR($C$5:$AX$5)=BA$5,$C68:$AX68))</f>
        <v>1.5668267</v>
      </c>
      <c r="BB68" s="20">
        <f t="array" ref="BB68">SUM(IF(YEAR($C$5:$AX$5)=BB$5,$C68:$AX68))</f>
        <v>1.5284579300000001</v>
      </c>
      <c r="BC68" s="22">
        <f t="array" ref="BC68">SUM(IF(YEAR($C$5:$AX$5)=BC$5,$C68:$AX68))</f>
        <v>1.6087906999999997</v>
      </c>
      <c r="BE68" s="21">
        <f t="shared" si="14"/>
        <v>1.5493893000000001</v>
      </c>
      <c r="BF68" s="20">
        <f t="shared" si="15"/>
        <v>1.5300654300000001</v>
      </c>
      <c r="BG68" s="22">
        <f t="shared" si="16"/>
        <v>1.5923189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0.88018915999999991</v>
      </c>
      <c r="V71" s="20">
        <v>0.26982384999999998</v>
      </c>
      <c r="W71" s="20">
        <v>0</v>
      </c>
      <c r="X71" s="20">
        <v>0</v>
      </c>
      <c r="Y71" s="20">
        <v>0</v>
      </c>
      <c r="Z71" s="20">
        <v>0</v>
      </c>
      <c r="AA71" s="20">
        <v>0.41687608000000009</v>
      </c>
      <c r="AB71" s="20">
        <v>0</v>
      </c>
      <c r="AC71" s="20">
        <v>0</v>
      </c>
      <c r="AD71" s="20">
        <v>0</v>
      </c>
      <c r="AE71" s="20">
        <v>0</v>
      </c>
      <c r="AF71" s="20">
        <v>0</v>
      </c>
      <c r="AG71" s="20">
        <v>1.0141549700000001</v>
      </c>
      <c r="AH71" s="20">
        <v>0.38080219000000004</v>
      </c>
      <c r="AI71" s="20">
        <v>0</v>
      </c>
      <c r="AJ71" s="20">
        <v>0</v>
      </c>
      <c r="AK71" s="20">
        <v>0</v>
      </c>
      <c r="AL71" s="20">
        <v>0</v>
      </c>
      <c r="AM71" s="20">
        <v>0</v>
      </c>
      <c r="AN71" s="20">
        <v>0</v>
      </c>
      <c r="AO71" s="20">
        <v>0</v>
      </c>
      <c r="AP71" s="20">
        <v>0</v>
      </c>
      <c r="AQ71" s="20">
        <v>0</v>
      </c>
      <c r="AR71" s="20">
        <v>0</v>
      </c>
      <c r="AS71" s="20">
        <v>0.88240699999999994</v>
      </c>
      <c r="AT71" s="20">
        <v>0.36291971000000001</v>
      </c>
      <c r="AU71" s="20">
        <v>0</v>
      </c>
      <c r="AV71" s="20">
        <v>0</v>
      </c>
      <c r="AW71" s="20">
        <v>0</v>
      </c>
      <c r="AX71" s="22">
        <v>0</v>
      </c>
      <c r="AZ71" s="21">
        <f t="array" ref="AZ71">SUM(IF(YEAR($C$5:$AX$5)=AZ$5,$C71:$AX71))</f>
        <v>0</v>
      </c>
      <c r="BA71" s="20">
        <f t="array" ref="BA71">SUM(IF(YEAR($C$5:$AX$5)=BA$5,$C71:$AX71))</f>
        <v>1.1500130099999999</v>
      </c>
      <c r="BB71" s="20">
        <f t="array" ref="BB71">SUM(IF(YEAR($C$5:$AX$5)=BB$5,$C71:$AX71))</f>
        <v>1.8118332400000001</v>
      </c>
      <c r="BC71" s="22">
        <f t="array" ref="BC71">SUM(IF(YEAR($C$5:$AX$5)=BC$5,$C71:$AX71))</f>
        <v>1.2453267100000001</v>
      </c>
      <c r="BE71" s="21">
        <f t="shared" ref="BE71:BE134" si="17">SUM(H71:S71)</f>
        <v>0</v>
      </c>
      <c r="BF71" s="20">
        <f t="shared" ref="BF71:BF134" si="18">SUM(T71:AE71)</f>
        <v>1.5668890900000001</v>
      </c>
      <c r="BG71" s="22">
        <f t="shared" ref="BG71:BG134" si="19">SUM(AF71:AQ71)</f>
        <v>1.3949571600000001</v>
      </c>
    </row>
    <row r="72" spans="2:59">
      <c r="B72" s="17">
        <v>5083</v>
      </c>
      <c r="C72" s="20">
        <v>1.8476138E-3</v>
      </c>
      <c r="D72" s="20">
        <v>0</v>
      </c>
      <c r="E72" s="20">
        <v>0</v>
      </c>
      <c r="F72" s="20">
        <v>0</v>
      </c>
      <c r="G72" s="20">
        <v>0</v>
      </c>
      <c r="H72" s="20">
        <v>0</v>
      </c>
      <c r="I72" s="20">
        <v>7.9206789999999999E-3</v>
      </c>
      <c r="J72" s="20">
        <v>4.3796099999999999E-3</v>
      </c>
      <c r="K72" s="20">
        <v>0</v>
      </c>
      <c r="L72" s="20">
        <v>0</v>
      </c>
      <c r="M72" s="20">
        <v>0</v>
      </c>
      <c r="N72" s="20">
        <v>0</v>
      </c>
      <c r="O72" s="20">
        <v>0</v>
      </c>
      <c r="P72" s="20">
        <v>0</v>
      </c>
      <c r="Q72" s="20">
        <v>0</v>
      </c>
      <c r="R72" s="20">
        <v>0</v>
      </c>
      <c r="S72" s="20">
        <v>0</v>
      </c>
      <c r="T72" s="20">
        <v>0</v>
      </c>
      <c r="U72" s="20">
        <v>2.5531749999999999E-2</v>
      </c>
      <c r="V72" s="20">
        <v>1.2561452000000001E-2</v>
      </c>
      <c r="W72" s="20">
        <v>0</v>
      </c>
      <c r="X72" s="20">
        <v>0</v>
      </c>
      <c r="Y72" s="20">
        <v>0</v>
      </c>
      <c r="Z72" s="20">
        <v>0</v>
      </c>
      <c r="AA72" s="20">
        <v>2.4132436E-3</v>
      </c>
      <c r="AB72" s="20">
        <v>0</v>
      </c>
      <c r="AC72" s="20">
        <v>0</v>
      </c>
      <c r="AD72" s="20">
        <v>0</v>
      </c>
      <c r="AE72" s="20">
        <v>0</v>
      </c>
      <c r="AF72" s="20">
        <v>0</v>
      </c>
      <c r="AG72" s="20">
        <v>2.4728451999999998E-2</v>
      </c>
      <c r="AH72" s="20">
        <v>2.1666214999999999E-2</v>
      </c>
      <c r="AI72" s="20">
        <v>0</v>
      </c>
      <c r="AJ72" s="20">
        <v>0</v>
      </c>
      <c r="AK72" s="20">
        <v>0</v>
      </c>
      <c r="AL72" s="20">
        <v>0</v>
      </c>
      <c r="AM72" s="20">
        <v>0</v>
      </c>
      <c r="AN72" s="20">
        <v>0</v>
      </c>
      <c r="AO72" s="20">
        <v>0</v>
      </c>
      <c r="AP72" s="20">
        <v>0</v>
      </c>
      <c r="AQ72" s="20">
        <v>0</v>
      </c>
      <c r="AR72" s="20">
        <v>0</v>
      </c>
      <c r="AS72" s="20">
        <v>3.0950999999999999E-2</v>
      </c>
      <c r="AT72" s="20">
        <v>2.2231212E-2</v>
      </c>
      <c r="AU72" s="20">
        <v>0</v>
      </c>
      <c r="AV72" s="20">
        <v>0</v>
      </c>
      <c r="AW72" s="20">
        <v>0</v>
      </c>
      <c r="AX72" s="22">
        <v>0</v>
      </c>
      <c r="AZ72" s="21">
        <f t="array" ref="AZ72">SUM(IF(YEAR($C$5:$AX$5)=AZ$5,$C72:$AX72))</f>
        <v>1.4147902800000001E-2</v>
      </c>
      <c r="BA72" s="20">
        <f t="array" ref="BA72">SUM(IF(YEAR($C$5:$AX$5)=BA$5,$C72:$AX72))</f>
        <v>3.8093202E-2</v>
      </c>
      <c r="BB72" s="20">
        <f t="array" ref="BB72">SUM(IF(YEAR($C$5:$AX$5)=BB$5,$C72:$AX72))</f>
        <v>4.8807910599999997E-2</v>
      </c>
      <c r="BC72" s="22">
        <f t="array" ref="BC72">SUM(IF(YEAR($C$5:$AX$5)=BC$5,$C72:$AX72))</f>
        <v>5.3182212E-2</v>
      </c>
      <c r="BE72" s="21">
        <f t="shared" si="17"/>
        <v>1.2300288999999999E-2</v>
      </c>
      <c r="BF72" s="20">
        <f t="shared" si="18"/>
        <v>4.0506445599999996E-2</v>
      </c>
      <c r="BG72" s="22">
        <f t="shared" si="19"/>
        <v>4.6394667000000001E-2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1.111042E-4</v>
      </c>
      <c r="D77" s="20">
        <v>0</v>
      </c>
      <c r="E77" s="20">
        <v>0</v>
      </c>
      <c r="F77" s="20">
        <v>0</v>
      </c>
      <c r="G77" s="20">
        <v>0</v>
      </c>
      <c r="H77" s="20">
        <v>0</v>
      </c>
      <c r="I77" s="20">
        <v>3.4985470000000003E-3</v>
      </c>
      <c r="J77" s="20">
        <v>1.2984737999999999E-3</v>
      </c>
      <c r="K77" s="20">
        <v>0</v>
      </c>
      <c r="L77" s="20">
        <v>0</v>
      </c>
      <c r="M77" s="20">
        <v>0</v>
      </c>
      <c r="N77" s="20">
        <v>0</v>
      </c>
      <c r="O77" s="20">
        <v>0</v>
      </c>
      <c r="P77" s="20">
        <v>0</v>
      </c>
      <c r="Q77" s="20">
        <v>0</v>
      </c>
      <c r="R77" s="20">
        <v>0</v>
      </c>
      <c r="S77" s="20">
        <v>0</v>
      </c>
      <c r="T77" s="20">
        <v>0</v>
      </c>
      <c r="U77" s="20">
        <v>2.3972949999999998E-3</v>
      </c>
      <c r="V77" s="20">
        <v>1.5573976000000001E-3</v>
      </c>
      <c r="W77" s="20">
        <v>0</v>
      </c>
      <c r="X77" s="20">
        <v>0</v>
      </c>
      <c r="Y77" s="20">
        <v>0</v>
      </c>
      <c r="Z77" s="20">
        <v>0</v>
      </c>
      <c r="AA77" s="20">
        <v>0</v>
      </c>
      <c r="AB77" s="20">
        <v>0</v>
      </c>
      <c r="AC77" s="20">
        <v>0</v>
      </c>
      <c r="AD77" s="20">
        <v>0</v>
      </c>
      <c r="AE77" s="20">
        <v>0</v>
      </c>
      <c r="AF77" s="20">
        <v>0</v>
      </c>
      <c r="AG77" s="20">
        <v>3.4985470000000003E-3</v>
      </c>
      <c r="AH77" s="20">
        <v>4.2538089999999999E-3</v>
      </c>
      <c r="AI77" s="20">
        <v>0</v>
      </c>
      <c r="AJ77" s="20">
        <v>0</v>
      </c>
      <c r="AK77" s="20">
        <v>0</v>
      </c>
      <c r="AL77" s="20">
        <v>0</v>
      </c>
      <c r="AM77" s="20">
        <v>0</v>
      </c>
      <c r="AN77" s="20">
        <v>0</v>
      </c>
      <c r="AO77" s="20">
        <v>0</v>
      </c>
      <c r="AP77" s="20">
        <v>0</v>
      </c>
      <c r="AQ77" s="20">
        <v>0</v>
      </c>
      <c r="AR77" s="20">
        <v>0</v>
      </c>
      <c r="AS77" s="20">
        <v>6.6116560000000005E-3</v>
      </c>
      <c r="AT77" s="20">
        <v>2.8688799999999999E-3</v>
      </c>
      <c r="AU77" s="20">
        <v>0</v>
      </c>
      <c r="AV77" s="20">
        <v>0</v>
      </c>
      <c r="AW77" s="20">
        <v>0</v>
      </c>
      <c r="AX77" s="22">
        <v>0</v>
      </c>
      <c r="AZ77" s="21">
        <f t="array" ref="AZ77">SUM(IF(YEAR($C$5:$AX$5)=AZ$5,$C77:$AX77))</f>
        <v>4.9081250000000002E-3</v>
      </c>
      <c r="BA77" s="20">
        <f t="array" ref="BA77">SUM(IF(YEAR($C$5:$AX$5)=BA$5,$C77:$AX77))</f>
        <v>3.9546926000000003E-3</v>
      </c>
      <c r="BB77" s="20">
        <f t="array" ref="BB77">SUM(IF(YEAR($C$5:$AX$5)=BB$5,$C77:$AX77))</f>
        <v>7.7523560000000002E-3</v>
      </c>
      <c r="BC77" s="22">
        <f t="array" ref="BC77">SUM(IF(YEAR($C$5:$AX$5)=BC$5,$C77:$AX77))</f>
        <v>9.4805360000000012E-3</v>
      </c>
      <c r="BE77" s="21">
        <f t="shared" si="17"/>
        <v>4.7970208000000002E-3</v>
      </c>
      <c r="BF77" s="20">
        <f t="shared" si="18"/>
        <v>3.9546926000000003E-3</v>
      </c>
      <c r="BG77" s="22">
        <f t="shared" si="19"/>
        <v>7.7523560000000002E-3</v>
      </c>
    </row>
    <row r="78" spans="2:59">
      <c r="B78" s="17">
        <v>7153</v>
      </c>
      <c r="C78" s="20">
        <v>0.42167560000000004</v>
      </c>
      <c r="D78" s="20">
        <v>0.3901114</v>
      </c>
      <c r="E78" s="20">
        <v>0.40033340000000001</v>
      </c>
      <c r="F78" s="20">
        <v>0.43674500000000005</v>
      </c>
      <c r="G78" s="20">
        <v>0.38304110000000002</v>
      </c>
      <c r="H78" s="20">
        <v>0.55960100000000002</v>
      </c>
      <c r="I78" s="20">
        <v>0.73630450000000003</v>
      </c>
      <c r="J78" s="20">
        <v>0.62857980000000002</v>
      </c>
      <c r="K78" s="20">
        <v>0.41556789999999999</v>
      </c>
      <c r="L78" s="20">
        <v>0.42012280000000002</v>
      </c>
      <c r="M78" s="20">
        <v>0.49306890000000003</v>
      </c>
      <c r="N78" s="20">
        <v>0.4530749</v>
      </c>
      <c r="O78" s="20">
        <v>0.43829469999999998</v>
      </c>
      <c r="P78" s="20">
        <v>0.39190999999999998</v>
      </c>
      <c r="Q78" s="20">
        <v>0.45717850000000004</v>
      </c>
      <c r="R78" s="20">
        <v>0.3893143</v>
      </c>
      <c r="S78" s="20">
        <v>0.38471030000000001</v>
      </c>
      <c r="T78" s="20">
        <v>0.53152529999999998</v>
      </c>
      <c r="U78" s="20">
        <v>0.70991509999999991</v>
      </c>
      <c r="V78" s="20">
        <v>0.57324779999999997</v>
      </c>
      <c r="W78" s="20">
        <v>0.40232290000000004</v>
      </c>
      <c r="X78" s="20">
        <v>0.42778629999999995</v>
      </c>
      <c r="Y78" s="20">
        <v>0.48423949999999999</v>
      </c>
      <c r="Z78" s="20">
        <v>0.50715090000000007</v>
      </c>
      <c r="AA78" s="20">
        <v>0.43547170000000002</v>
      </c>
      <c r="AB78" s="20">
        <v>0.41381119999999999</v>
      </c>
      <c r="AC78" s="20">
        <v>0.44523699999999999</v>
      </c>
      <c r="AD78" s="20">
        <v>0.39366879999999999</v>
      </c>
      <c r="AE78" s="20">
        <v>0.37226229999999999</v>
      </c>
      <c r="AF78" s="20">
        <v>0.48040519999999998</v>
      </c>
      <c r="AG78" s="20">
        <v>0.7108797</v>
      </c>
      <c r="AH78" s="20">
        <v>0.6231968</v>
      </c>
      <c r="AI78" s="20">
        <v>0.42979450000000002</v>
      </c>
      <c r="AJ78" s="20">
        <v>0.45479609999999998</v>
      </c>
      <c r="AK78" s="20">
        <v>0.4373455</v>
      </c>
      <c r="AL78" s="20">
        <v>0.55351869999999992</v>
      </c>
      <c r="AM78" s="20">
        <v>0.49593509999999996</v>
      </c>
      <c r="AN78" s="20">
        <v>0.43391540000000001</v>
      </c>
      <c r="AO78" s="20">
        <v>0.41090340000000003</v>
      </c>
      <c r="AP78" s="20">
        <v>0.38514320000000002</v>
      </c>
      <c r="AQ78" s="20">
        <v>0.36287789999999998</v>
      </c>
      <c r="AR78" s="20">
        <v>0.47903289999999998</v>
      </c>
      <c r="AS78" s="20">
        <v>0.71928060000000005</v>
      </c>
      <c r="AT78" s="20">
        <v>0.60017300000000007</v>
      </c>
      <c r="AU78" s="20">
        <v>0.41942219999999997</v>
      </c>
      <c r="AV78" s="20">
        <v>0.40468590000000004</v>
      </c>
      <c r="AW78" s="20">
        <v>0.40069909999999997</v>
      </c>
      <c r="AX78" s="22">
        <v>0.56059450000000011</v>
      </c>
      <c r="AZ78" s="21">
        <f t="array" ref="AZ78">SUM(IF(YEAR($C$5:$AX$5)=AZ$5,$C78:$AX78))</f>
        <v>5.7382262999999991</v>
      </c>
      <c r="BA78" s="20">
        <f t="array" ref="BA78">SUM(IF(YEAR($C$5:$AX$5)=BA$5,$C78:$AX78))</f>
        <v>5.6975955999999996</v>
      </c>
      <c r="BB78" s="20">
        <f t="array" ref="BB78">SUM(IF(YEAR($C$5:$AX$5)=BB$5,$C78:$AX78))</f>
        <v>5.7503875000000004</v>
      </c>
      <c r="BC78" s="22">
        <f t="array" ref="BC78">SUM(IF(YEAR($C$5:$AX$5)=BC$5,$C78:$AX78))</f>
        <v>5.6726631999999988</v>
      </c>
      <c r="BE78" s="21">
        <f t="shared" si="17"/>
        <v>5.7677275999999997</v>
      </c>
      <c r="BF78" s="20">
        <f t="shared" si="18"/>
        <v>5.6966387999999997</v>
      </c>
      <c r="BG78" s="22">
        <f t="shared" si="19"/>
        <v>5.7787114999999991</v>
      </c>
    </row>
    <row r="79" spans="2:59">
      <c r="B79" s="17">
        <v>7288</v>
      </c>
      <c r="C79" s="20">
        <v>1.0194710000000001E-3</v>
      </c>
      <c r="D79" s="20">
        <v>0</v>
      </c>
      <c r="E79" s="20">
        <v>0</v>
      </c>
      <c r="F79" s="20">
        <v>0</v>
      </c>
      <c r="G79" s="20">
        <v>0</v>
      </c>
      <c r="H79" s="20">
        <v>0</v>
      </c>
      <c r="I79" s="20">
        <v>2.3122329999999999E-3</v>
      </c>
      <c r="J79" s="20">
        <v>1.2618149999999999E-3</v>
      </c>
      <c r="K79" s="20">
        <v>0</v>
      </c>
      <c r="L79" s="20">
        <v>0</v>
      </c>
      <c r="M79" s="20">
        <v>0</v>
      </c>
      <c r="N79" s="20">
        <v>0</v>
      </c>
      <c r="O79" s="20">
        <v>0</v>
      </c>
      <c r="P79" s="20">
        <v>0</v>
      </c>
      <c r="Q79" s="20">
        <v>0</v>
      </c>
      <c r="R79" s="20">
        <v>0</v>
      </c>
      <c r="S79" s="20">
        <v>0</v>
      </c>
      <c r="T79" s="20">
        <v>0</v>
      </c>
      <c r="U79" s="20">
        <v>1.0403870000000001E-2</v>
      </c>
      <c r="V79" s="20">
        <v>5.1967039999999999E-3</v>
      </c>
      <c r="W79" s="20">
        <v>0</v>
      </c>
      <c r="X79" s="20">
        <v>0</v>
      </c>
      <c r="Y79" s="20">
        <v>0</v>
      </c>
      <c r="Z79" s="20">
        <v>0</v>
      </c>
      <c r="AA79" s="20">
        <v>1.0198519999999999E-3</v>
      </c>
      <c r="AB79" s="20">
        <v>0</v>
      </c>
      <c r="AC79" s="20">
        <v>0</v>
      </c>
      <c r="AD79" s="20">
        <v>0</v>
      </c>
      <c r="AE79" s="20">
        <v>0</v>
      </c>
      <c r="AF79" s="20">
        <v>0</v>
      </c>
      <c r="AG79" s="20">
        <v>1.1111930000000001E-2</v>
      </c>
      <c r="AH79" s="20">
        <v>8.3067460000000003E-3</v>
      </c>
      <c r="AI79" s="20">
        <v>0</v>
      </c>
      <c r="AJ79" s="20">
        <v>0</v>
      </c>
      <c r="AK79" s="20">
        <v>0</v>
      </c>
      <c r="AL79" s="20">
        <v>0</v>
      </c>
      <c r="AM79" s="20">
        <v>0</v>
      </c>
      <c r="AN79" s="20">
        <v>0</v>
      </c>
      <c r="AO79" s="20">
        <v>0</v>
      </c>
      <c r="AP79" s="20">
        <v>0</v>
      </c>
      <c r="AQ79" s="20">
        <v>0</v>
      </c>
      <c r="AR79" s="20">
        <v>0</v>
      </c>
      <c r="AS79" s="20">
        <v>1.4168200000000001E-2</v>
      </c>
      <c r="AT79" s="20">
        <v>9.8496850000000004E-3</v>
      </c>
      <c r="AU79" s="20">
        <v>0</v>
      </c>
      <c r="AV79" s="20">
        <v>0</v>
      </c>
      <c r="AW79" s="20">
        <v>0</v>
      </c>
      <c r="AX79" s="22">
        <v>0</v>
      </c>
      <c r="AZ79" s="21">
        <f t="array" ref="AZ79">SUM(IF(YEAR($C$5:$AX$5)=AZ$5,$C79:$AX79))</f>
        <v>4.5935189999999999E-3</v>
      </c>
      <c r="BA79" s="20">
        <f t="array" ref="BA79">SUM(IF(YEAR($C$5:$AX$5)=BA$5,$C79:$AX79))</f>
        <v>1.5600574000000001E-2</v>
      </c>
      <c r="BB79" s="20">
        <f t="array" ref="BB79">SUM(IF(YEAR($C$5:$AX$5)=BB$5,$C79:$AX79))</f>
        <v>2.0438528000000001E-2</v>
      </c>
      <c r="BC79" s="22">
        <f t="array" ref="BC79">SUM(IF(YEAR($C$5:$AX$5)=BC$5,$C79:$AX79))</f>
        <v>2.4017885000000003E-2</v>
      </c>
      <c r="BE79" s="21">
        <f t="shared" si="17"/>
        <v>3.5740479999999998E-3</v>
      </c>
      <c r="BF79" s="20">
        <f t="shared" si="18"/>
        <v>1.6620426000000001E-2</v>
      </c>
      <c r="BG79" s="22">
        <f t="shared" si="19"/>
        <v>1.9418676000000003E-2</v>
      </c>
    </row>
    <row r="80" spans="2:59">
      <c r="B80" s="17">
        <v>7318</v>
      </c>
      <c r="C80" s="20">
        <v>3.4395489999999998E-4</v>
      </c>
      <c r="D80" s="20">
        <v>0</v>
      </c>
      <c r="E80" s="20">
        <v>0</v>
      </c>
      <c r="F80" s="20">
        <v>0</v>
      </c>
      <c r="G80" s="20">
        <v>0</v>
      </c>
      <c r="H80" s="20">
        <v>0</v>
      </c>
      <c r="I80" s="20">
        <v>9.5383570000000001E-4</v>
      </c>
      <c r="J80" s="20">
        <v>1.5957060000000001E-4</v>
      </c>
      <c r="K80" s="20">
        <v>0</v>
      </c>
      <c r="L80" s="20">
        <v>0</v>
      </c>
      <c r="M80" s="20">
        <v>0</v>
      </c>
      <c r="N80" s="20">
        <v>0</v>
      </c>
      <c r="O80" s="20">
        <v>0</v>
      </c>
      <c r="P80" s="20">
        <v>0</v>
      </c>
      <c r="Q80" s="20">
        <v>0</v>
      </c>
      <c r="R80" s="20">
        <v>0</v>
      </c>
      <c r="S80" s="20">
        <v>0</v>
      </c>
      <c r="T80" s="20">
        <v>0</v>
      </c>
      <c r="U80" s="20">
        <v>6.2509920000000004E-3</v>
      </c>
      <c r="V80" s="20">
        <v>2.9397630000000002E-3</v>
      </c>
      <c r="W80" s="20">
        <v>0</v>
      </c>
      <c r="X80" s="20">
        <v>0</v>
      </c>
      <c r="Y80" s="20">
        <v>0</v>
      </c>
      <c r="Z80" s="20">
        <v>0</v>
      </c>
      <c r="AA80" s="20">
        <v>6.8805660000000003E-4</v>
      </c>
      <c r="AB80" s="20">
        <v>0</v>
      </c>
      <c r="AC80" s="20">
        <v>0</v>
      </c>
      <c r="AD80" s="20">
        <v>0</v>
      </c>
      <c r="AE80" s="20">
        <v>0</v>
      </c>
      <c r="AF80" s="20">
        <v>0</v>
      </c>
      <c r="AG80" s="20">
        <v>7.2598979999999999E-3</v>
      </c>
      <c r="AH80" s="20">
        <v>5.4479419999999999E-3</v>
      </c>
      <c r="AI80" s="20">
        <v>0</v>
      </c>
      <c r="AJ80" s="20">
        <v>0</v>
      </c>
      <c r="AK80" s="20">
        <v>0</v>
      </c>
      <c r="AL80" s="20">
        <v>0</v>
      </c>
      <c r="AM80" s="20">
        <v>0</v>
      </c>
      <c r="AN80" s="20">
        <v>0</v>
      </c>
      <c r="AO80" s="20">
        <v>0</v>
      </c>
      <c r="AP80" s="20">
        <v>0</v>
      </c>
      <c r="AQ80" s="20">
        <v>0</v>
      </c>
      <c r="AR80" s="20">
        <v>0</v>
      </c>
      <c r="AS80" s="20">
        <v>9.2811170000000002E-3</v>
      </c>
      <c r="AT80" s="20">
        <v>5.1965539999999999E-3</v>
      </c>
      <c r="AU80" s="20">
        <v>0</v>
      </c>
      <c r="AV80" s="20">
        <v>0</v>
      </c>
      <c r="AW80" s="20">
        <v>0</v>
      </c>
      <c r="AX80" s="22">
        <v>0</v>
      </c>
      <c r="AZ80" s="21">
        <f t="array" ref="AZ80">SUM(IF(YEAR($C$5:$AX$5)=AZ$5,$C80:$AX80))</f>
        <v>1.4573612E-3</v>
      </c>
      <c r="BA80" s="20">
        <f t="array" ref="BA80">SUM(IF(YEAR($C$5:$AX$5)=BA$5,$C80:$AX80))</f>
        <v>9.1907550000000001E-3</v>
      </c>
      <c r="BB80" s="20">
        <f t="array" ref="BB80">SUM(IF(YEAR($C$5:$AX$5)=BB$5,$C80:$AX80))</f>
        <v>1.3395896599999998E-2</v>
      </c>
      <c r="BC80" s="22">
        <f t="array" ref="BC80">SUM(IF(YEAR($C$5:$AX$5)=BC$5,$C80:$AX80))</f>
        <v>1.4477671000000001E-2</v>
      </c>
      <c r="BE80" s="21">
        <f t="shared" si="17"/>
        <v>1.1134063E-3</v>
      </c>
      <c r="BF80" s="20">
        <f t="shared" si="18"/>
        <v>9.8788116000000006E-3</v>
      </c>
      <c r="BG80" s="22">
        <f t="shared" si="19"/>
        <v>1.270784E-2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6.4898960000000006E-2</v>
      </c>
      <c r="J83" s="20">
        <v>1.8557748999999998E-2</v>
      </c>
      <c r="K83" s="20">
        <v>0</v>
      </c>
      <c r="L83" s="20">
        <v>0</v>
      </c>
      <c r="M83" s="20">
        <v>0</v>
      </c>
      <c r="N83" s="20">
        <v>0</v>
      </c>
      <c r="O83" s="20">
        <v>0</v>
      </c>
      <c r="P83" s="20">
        <v>0</v>
      </c>
      <c r="Q83" s="20">
        <v>0</v>
      </c>
      <c r="R83" s="20">
        <v>0</v>
      </c>
      <c r="S83" s="20">
        <v>0</v>
      </c>
      <c r="T83" s="20">
        <v>0</v>
      </c>
      <c r="U83" s="20">
        <v>7.3055499999999995E-2</v>
      </c>
      <c r="V83" s="20">
        <v>2.9467133999999999E-2</v>
      </c>
      <c r="W83" s="20">
        <v>0</v>
      </c>
      <c r="X83" s="20">
        <v>0</v>
      </c>
      <c r="Y83" s="20">
        <v>0</v>
      </c>
      <c r="Z83" s="20">
        <v>0</v>
      </c>
      <c r="AA83" s="20">
        <v>5.1906410000000002E-3</v>
      </c>
      <c r="AB83" s="20">
        <v>0</v>
      </c>
      <c r="AC83" s="20">
        <v>0</v>
      </c>
      <c r="AD83" s="20">
        <v>0</v>
      </c>
      <c r="AE83" s="20">
        <v>0</v>
      </c>
      <c r="AF83" s="20">
        <v>0</v>
      </c>
      <c r="AG83" s="20">
        <v>5.2013943999999999E-2</v>
      </c>
      <c r="AH83" s="20">
        <v>4.0179047999999995E-2</v>
      </c>
      <c r="AI83" s="20">
        <v>0</v>
      </c>
      <c r="AJ83" s="20">
        <v>0</v>
      </c>
      <c r="AK83" s="20">
        <v>0</v>
      </c>
      <c r="AL83" s="20">
        <v>0</v>
      </c>
      <c r="AM83" s="20">
        <v>0</v>
      </c>
      <c r="AN83" s="20">
        <v>0</v>
      </c>
      <c r="AO83" s="20">
        <v>0</v>
      </c>
      <c r="AP83" s="20">
        <v>0</v>
      </c>
      <c r="AQ83" s="20">
        <v>0</v>
      </c>
      <c r="AR83" s="20">
        <v>0</v>
      </c>
      <c r="AS83" s="20">
        <v>4.8395951999999999E-2</v>
      </c>
      <c r="AT83" s="20">
        <v>2.5315030000000002E-2</v>
      </c>
      <c r="AU83" s="20">
        <v>0</v>
      </c>
      <c r="AV83" s="20">
        <v>0</v>
      </c>
      <c r="AW83" s="20">
        <v>0</v>
      </c>
      <c r="AX83" s="22">
        <v>0</v>
      </c>
      <c r="AZ83" s="21">
        <f t="array" ref="AZ83">SUM(IF(YEAR($C$5:$AX$5)=AZ$5,$C83:$AX83))</f>
        <v>8.3456709000000004E-2</v>
      </c>
      <c r="BA83" s="20">
        <f t="array" ref="BA83">SUM(IF(YEAR($C$5:$AX$5)=BA$5,$C83:$AX83))</f>
        <v>0.102522634</v>
      </c>
      <c r="BB83" s="20">
        <f t="array" ref="BB83">SUM(IF(YEAR($C$5:$AX$5)=BB$5,$C83:$AX83))</f>
        <v>9.7383632999999997E-2</v>
      </c>
      <c r="BC83" s="22">
        <f t="array" ref="BC83">SUM(IF(YEAR($C$5:$AX$5)=BC$5,$C83:$AX83))</f>
        <v>7.3710982000000008E-2</v>
      </c>
      <c r="BE83" s="21">
        <f t="shared" si="17"/>
        <v>8.3456709000000004E-2</v>
      </c>
      <c r="BF83" s="20">
        <f t="shared" si="18"/>
        <v>0.107713275</v>
      </c>
      <c r="BG83" s="22">
        <f t="shared" si="19"/>
        <v>9.2192992000000001E-2</v>
      </c>
    </row>
    <row r="84" spans="2:59">
      <c r="B84" s="17">
        <v>7962</v>
      </c>
      <c r="C84" s="20">
        <v>1.6078079E-3</v>
      </c>
      <c r="D84" s="20">
        <v>0</v>
      </c>
      <c r="E84" s="20">
        <v>0</v>
      </c>
      <c r="F84" s="20">
        <v>0</v>
      </c>
      <c r="G84" s="20">
        <v>0</v>
      </c>
      <c r="H84" s="20">
        <v>2.5017780000000003E-4</v>
      </c>
      <c r="I84" s="20">
        <v>2.449399E-2</v>
      </c>
      <c r="J84" s="20">
        <v>5.7386959999999997E-3</v>
      </c>
      <c r="K84" s="20">
        <v>0</v>
      </c>
      <c r="L84" s="20">
        <v>0</v>
      </c>
      <c r="M84" s="20">
        <v>0</v>
      </c>
      <c r="N84" s="20">
        <v>0</v>
      </c>
      <c r="O84" s="20">
        <v>0</v>
      </c>
      <c r="P84" s="20">
        <v>0</v>
      </c>
      <c r="Q84" s="20">
        <v>0</v>
      </c>
      <c r="R84" s="20">
        <v>0</v>
      </c>
      <c r="S84" s="20">
        <v>0</v>
      </c>
      <c r="T84" s="20">
        <v>2.651884E-5</v>
      </c>
      <c r="U84" s="20">
        <v>2.286958E-2</v>
      </c>
      <c r="V84" s="20">
        <v>9.1060729999999993E-3</v>
      </c>
      <c r="W84" s="20">
        <v>0</v>
      </c>
      <c r="X84" s="20">
        <v>0</v>
      </c>
      <c r="Y84" s="20">
        <v>0</v>
      </c>
      <c r="Z84" s="20">
        <v>0</v>
      </c>
      <c r="AA84" s="20">
        <v>2.1415990000000001E-3</v>
      </c>
      <c r="AB84" s="20">
        <v>0</v>
      </c>
      <c r="AC84" s="20">
        <v>0</v>
      </c>
      <c r="AD84" s="20">
        <v>0</v>
      </c>
      <c r="AE84" s="20">
        <v>0</v>
      </c>
      <c r="AF84" s="20">
        <v>0</v>
      </c>
      <c r="AG84" s="20">
        <v>1.9952556E-2</v>
      </c>
      <c r="AH84" s="20">
        <v>1.6314188E-2</v>
      </c>
      <c r="AI84" s="20">
        <v>0</v>
      </c>
      <c r="AJ84" s="20">
        <v>0</v>
      </c>
      <c r="AK84" s="20">
        <v>0</v>
      </c>
      <c r="AL84" s="20">
        <v>0</v>
      </c>
      <c r="AM84" s="20">
        <v>0</v>
      </c>
      <c r="AN84" s="20">
        <v>0</v>
      </c>
      <c r="AO84" s="20">
        <v>0</v>
      </c>
      <c r="AP84" s="20">
        <v>0</v>
      </c>
      <c r="AQ84" s="20">
        <v>0</v>
      </c>
      <c r="AR84" s="20">
        <v>0</v>
      </c>
      <c r="AS84" s="20">
        <v>2.336976E-2</v>
      </c>
      <c r="AT84" s="20">
        <v>1.6218152E-2</v>
      </c>
      <c r="AU84" s="20">
        <v>0</v>
      </c>
      <c r="AV84" s="20">
        <v>0</v>
      </c>
      <c r="AW84" s="20">
        <v>0</v>
      </c>
      <c r="AX84" s="22">
        <v>0</v>
      </c>
      <c r="AZ84" s="21">
        <f t="array" ref="AZ84">SUM(IF(YEAR($C$5:$AX$5)=AZ$5,$C84:$AX84))</f>
        <v>3.2090671700000004E-2</v>
      </c>
      <c r="BA84" s="20">
        <f t="array" ref="BA84">SUM(IF(YEAR($C$5:$AX$5)=BA$5,$C84:$AX84))</f>
        <v>3.2002171839999996E-2</v>
      </c>
      <c r="BB84" s="20">
        <f t="array" ref="BB84">SUM(IF(YEAR($C$5:$AX$5)=BB$5,$C84:$AX84))</f>
        <v>3.8408342999999998E-2</v>
      </c>
      <c r="BC84" s="22">
        <f t="array" ref="BC84">SUM(IF(YEAR($C$5:$AX$5)=BC$5,$C84:$AX84))</f>
        <v>3.9587912000000003E-2</v>
      </c>
      <c r="BE84" s="21">
        <f t="shared" si="17"/>
        <v>3.0482863800000003E-2</v>
      </c>
      <c r="BF84" s="20">
        <f t="shared" si="18"/>
        <v>3.4143770839999997E-2</v>
      </c>
      <c r="BG84" s="22">
        <f t="shared" si="19"/>
        <v>3.6266744000000004E-2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2.8191129999999998E-3</v>
      </c>
      <c r="V85" s="20">
        <v>1.52991E-3</v>
      </c>
      <c r="W85" s="20">
        <v>0</v>
      </c>
      <c r="X85" s="20">
        <v>0</v>
      </c>
      <c r="Y85" s="20">
        <v>0</v>
      </c>
      <c r="Z85" s="20">
        <v>0</v>
      </c>
      <c r="AA85" s="20">
        <v>0</v>
      </c>
      <c r="AB85" s="20">
        <v>0</v>
      </c>
      <c r="AC85" s="20">
        <v>0</v>
      </c>
      <c r="AD85" s="20">
        <v>0</v>
      </c>
      <c r="AE85" s="20">
        <v>0</v>
      </c>
      <c r="AF85" s="20">
        <v>0</v>
      </c>
      <c r="AG85" s="20">
        <v>4.5242930000000004E-3</v>
      </c>
      <c r="AH85" s="20">
        <v>4.7104310000000002E-3</v>
      </c>
      <c r="AI85" s="20">
        <v>0</v>
      </c>
      <c r="AJ85" s="20">
        <v>0</v>
      </c>
      <c r="AK85" s="20">
        <v>0</v>
      </c>
      <c r="AL85" s="20">
        <v>0</v>
      </c>
      <c r="AM85" s="20">
        <v>0</v>
      </c>
      <c r="AN85" s="20">
        <v>0</v>
      </c>
      <c r="AO85" s="20">
        <v>0</v>
      </c>
      <c r="AP85" s="20">
        <v>0</v>
      </c>
      <c r="AQ85" s="20">
        <v>0</v>
      </c>
      <c r="AR85" s="20">
        <v>0</v>
      </c>
      <c r="AS85" s="20">
        <v>5.9939099999999999E-3</v>
      </c>
      <c r="AT85" s="20">
        <v>3.7966599999999999E-3</v>
      </c>
      <c r="AU85" s="20">
        <v>0</v>
      </c>
      <c r="AV85" s="20">
        <v>0</v>
      </c>
      <c r="AW85" s="20">
        <v>0</v>
      </c>
      <c r="AX85" s="22">
        <v>0</v>
      </c>
      <c r="AZ85" s="21">
        <f t="array" ref="AZ85">SUM(IF(YEAR($C$5:$AX$5)=AZ$5,$C85:$AX85))</f>
        <v>0</v>
      </c>
      <c r="BA85" s="20">
        <f t="array" ref="BA85">SUM(IF(YEAR($C$5:$AX$5)=BA$5,$C85:$AX85))</f>
        <v>4.3490229999999996E-3</v>
      </c>
      <c r="BB85" s="20">
        <f t="array" ref="BB85">SUM(IF(YEAR($C$5:$AX$5)=BB$5,$C85:$AX85))</f>
        <v>9.2347239999999997E-3</v>
      </c>
      <c r="BC85" s="22">
        <f t="array" ref="BC85">SUM(IF(YEAR($C$5:$AX$5)=BC$5,$C85:$AX85))</f>
        <v>9.7905700000000002E-3</v>
      </c>
      <c r="BE85" s="21">
        <f t="shared" si="17"/>
        <v>0</v>
      </c>
      <c r="BF85" s="20">
        <f t="shared" si="18"/>
        <v>4.3490229999999996E-3</v>
      </c>
      <c r="BG85" s="22">
        <f t="shared" si="19"/>
        <v>9.2347239999999997E-3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1.5859543E-2</v>
      </c>
      <c r="D87" s="20">
        <v>2.1138170999999997E-2</v>
      </c>
      <c r="E87" s="20">
        <v>5.7154077999999997E-2</v>
      </c>
      <c r="F87" s="20">
        <v>5.0357664000000003E-2</v>
      </c>
      <c r="G87" s="20">
        <v>4.3518090000000002E-2</v>
      </c>
      <c r="H87" s="20">
        <v>4.6548524000000001E-2</v>
      </c>
      <c r="I87" s="20">
        <v>6.964020600000001E-2</v>
      </c>
      <c r="J87" s="20">
        <v>5.3420411000000001E-2</v>
      </c>
      <c r="K87" s="20">
        <v>5.2179981E-2</v>
      </c>
      <c r="L87" s="20">
        <v>4.9790289000000001E-2</v>
      </c>
      <c r="M87" s="20">
        <v>4.1522459999999997E-2</v>
      </c>
      <c r="N87" s="20">
        <v>3.1401360000000003E-2</v>
      </c>
      <c r="O87" s="20">
        <v>1.5859543E-2</v>
      </c>
      <c r="P87" s="20">
        <v>2.1138170999999997E-2</v>
      </c>
      <c r="Q87" s="20">
        <v>5.7154077999999997E-2</v>
      </c>
      <c r="R87" s="20">
        <v>5.0357664000000003E-2</v>
      </c>
      <c r="S87" s="20">
        <v>4.3518090000000002E-2</v>
      </c>
      <c r="T87" s="20">
        <v>4.6548524000000001E-2</v>
      </c>
      <c r="U87" s="20">
        <v>6.9640196000000001E-2</v>
      </c>
      <c r="V87" s="20">
        <v>5.3420400999999999E-2</v>
      </c>
      <c r="W87" s="20">
        <v>5.2179981E-2</v>
      </c>
      <c r="X87" s="20">
        <v>4.9790289000000001E-2</v>
      </c>
      <c r="Y87" s="20">
        <v>4.1522459999999997E-2</v>
      </c>
      <c r="Z87" s="20">
        <v>3.1401360000000003E-2</v>
      </c>
      <c r="AA87" s="20">
        <v>1.5859543E-2</v>
      </c>
      <c r="AB87" s="20">
        <v>2.1893105999999999E-2</v>
      </c>
      <c r="AC87" s="20">
        <v>5.7154077999999997E-2</v>
      </c>
      <c r="AD87" s="20">
        <v>5.0357664000000003E-2</v>
      </c>
      <c r="AE87" s="20">
        <v>4.3518090000000002E-2</v>
      </c>
      <c r="AF87" s="20">
        <v>4.6548523000000001E-2</v>
      </c>
      <c r="AG87" s="20">
        <v>6.9640196000000001E-2</v>
      </c>
      <c r="AH87" s="20">
        <v>5.3420411000000001E-2</v>
      </c>
      <c r="AI87" s="20">
        <v>5.2179981E-2</v>
      </c>
      <c r="AJ87" s="20">
        <v>4.9790289000000001E-2</v>
      </c>
      <c r="AK87" s="20">
        <v>4.1522458999999998E-2</v>
      </c>
      <c r="AL87" s="20">
        <v>3.1401360000000003E-2</v>
      </c>
      <c r="AM87" s="20">
        <v>1.5859543E-2</v>
      </c>
      <c r="AN87" s="20">
        <v>2.1138170999999997E-2</v>
      </c>
      <c r="AO87" s="20">
        <v>5.7154077999999997E-2</v>
      </c>
      <c r="AP87" s="20">
        <v>5.0357664000000003E-2</v>
      </c>
      <c r="AQ87" s="20">
        <v>4.3518090000000002E-2</v>
      </c>
      <c r="AR87" s="20">
        <v>4.6548523000000001E-2</v>
      </c>
      <c r="AS87" s="20">
        <v>6.9640196000000001E-2</v>
      </c>
      <c r="AT87" s="20">
        <v>5.3420411000000001E-2</v>
      </c>
      <c r="AU87" s="20">
        <v>5.2179981E-2</v>
      </c>
      <c r="AV87" s="20">
        <v>4.9790278E-2</v>
      </c>
      <c r="AW87" s="20">
        <v>4.1522458999999998E-2</v>
      </c>
      <c r="AX87" s="22">
        <v>3.1401360000000003E-2</v>
      </c>
      <c r="AZ87" s="21">
        <f t="array" ref="AZ87">SUM(IF(YEAR($C$5:$AX$5)=AZ$5,$C87:$AX87))</f>
        <v>0.53253077700000007</v>
      </c>
      <c r="BA87" s="20">
        <f t="array" ref="BA87">SUM(IF(YEAR($C$5:$AX$5)=BA$5,$C87:$AX87))</f>
        <v>0.53253075700000008</v>
      </c>
      <c r="BB87" s="20">
        <f t="array" ref="BB87">SUM(IF(YEAR($C$5:$AX$5)=BB$5,$C87:$AX87))</f>
        <v>0.53328569999999997</v>
      </c>
      <c r="BC87" s="22">
        <f t="array" ref="BC87">SUM(IF(YEAR($C$5:$AX$5)=BC$5,$C87:$AX87))</f>
        <v>0.53253075400000005</v>
      </c>
      <c r="BE87" s="21">
        <f t="shared" si="17"/>
        <v>0.53253077699999996</v>
      </c>
      <c r="BF87" s="20">
        <f t="shared" si="18"/>
        <v>0.53328569199999998</v>
      </c>
      <c r="BG87" s="22">
        <f t="shared" si="19"/>
        <v>0.53253076499999996</v>
      </c>
    </row>
    <row r="88" spans="2:59">
      <c r="B88" s="17">
        <v>10043</v>
      </c>
      <c r="C88" s="20">
        <v>63.367240000000002</v>
      </c>
      <c r="D88" s="20">
        <v>56.534370000000003</v>
      </c>
      <c r="E88" s="20">
        <v>51.739440000000002</v>
      </c>
      <c r="F88" s="20">
        <v>23.642240000000001</v>
      </c>
      <c r="G88" s="20">
        <v>44.510190000000001</v>
      </c>
      <c r="H88" s="20">
        <v>50.694760000000002</v>
      </c>
      <c r="I88" s="20">
        <v>59.880180000000003</v>
      </c>
      <c r="J88" s="20">
        <v>49.45335</v>
      </c>
      <c r="K88" s="20">
        <v>41.430750000000003</v>
      </c>
      <c r="L88" s="20">
        <v>36.40184</v>
      </c>
      <c r="M88" s="20">
        <v>42.88776</v>
      </c>
      <c r="N88" s="20">
        <v>35.592370000000003</v>
      </c>
      <c r="O88" s="20">
        <v>63.367240000000002</v>
      </c>
      <c r="P88" s="20">
        <v>56.534370000000003</v>
      </c>
      <c r="Q88" s="20">
        <v>51.739440000000002</v>
      </c>
      <c r="R88" s="20">
        <v>23.642240000000001</v>
      </c>
      <c r="S88" s="20">
        <v>44.510190000000001</v>
      </c>
      <c r="T88" s="20">
        <v>50.694760000000002</v>
      </c>
      <c r="U88" s="20">
        <v>59.880180000000003</v>
      </c>
      <c r="V88" s="20">
        <v>49.45335</v>
      </c>
      <c r="W88" s="20">
        <v>41.430750000000003</v>
      </c>
      <c r="X88" s="20">
        <v>36.40184</v>
      </c>
      <c r="Y88" s="20">
        <v>42.88776</v>
      </c>
      <c r="Z88" s="20">
        <v>35.592370000000003</v>
      </c>
      <c r="AA88" s="20">
        <v>63.367240000000002</v>
      </c>
      <c r="AB88" s="20">
        <v>58.553449999999998</v>
      </c>
      <c r="AC88" s="20">
        <v>51.739440000000002</v>
      </c>
      <c r="AD88" s="20">
        <v>23.642240000000001</v>
      </c>
      <c r="AE88" s="20">
        <v>44.510190000000001</v>
      </c>
      <c r="AF88" s="20">
        <v>50.694760000000002</v>
      </c>
      <c r="AG88" s="20">
        <v>59.880180000000003</v>
      </c>
      <c r="AH88" s="20">
        <v>49.45335</v>
      </c>
      <c r="AI88" s="20">
        <v>41.430750000000003</v>
      </c>
      <c r="AJ88" s="20">
        <v>36.40184</v>
      </c>
      <c r="AK88" s="20">
        <v>42.88776</v>
      </c>
      <c r="AL88" s="20">
        <v>35.592370000000003</v>
      </c>
      <c r="AM88" s="20">
        <v>0</v>
      </c>
      <c r="AN88" s="20">
        <v>0</v>
      </c>
      <c r="AO88" s="20">
        <v>0</v>
      </c>
      <c r="AP88" s="20">
        <v>0</v>
      </c>
      <c r="AQ88" s="20">
        <v>0</v>
      </c>
      <c r="AR88" s="20">
        <v>0</v>
      </c>
      <c r="AS88" s="20">
        <v>0</v>
      </c>
      <c r="AT88" s="20">
        <v>0</v>
      </c>
      <c r="AU88" s="20">
        <v>0</v>
      </c>
      <c r="AV88" s="20">
        <v>0</v>
      </c>
      <c r="AW88" s="20">
        <v>0</v>
      </c>
      <c r="AX88" s="22">
        <v>0</v>
      </c>
      <c r="AZ88" s="21">
        <f t="array" ref="AZ88">SUM(IF(YEAR($C$5:$AX$5)=AZ$5,$C88:$AX88))</f>
        <v>556.13448999999991</v>
      </c>
      <c r="BA88" s="20">
        <f t="array" ref="BA88">SUM(IF(YEAR($C$5:$AX$5)=BA$5,$C88:$AX88))</f>
        <v>556.13448999999991</v>
      </c>
      <c r="BB88" s="20">
        <f t="array" ref="BB88">SUM(IF(YEAR($C$5:$AX$5)=BB$5,$C88:$AX88))</f>
        <v>558.15356999999995</v>
      </c>
      <c r="BC88" s="22">
        <f t="array" ref="BC88">SUM(IF(YEAR($C$5:$AX$5)=BC$5,$C88:$AX88))</f>
        <v>0</v>
      </c>
      <c r="BE88" s="21">
        <f t="shared" si="17"/>
        <v>556.13449000000003</v>
      </c>
      <c r="BF88" s="20">
        <f t="shared" si="18"/>
        <v>558.15356999999995</v>
      </c>
      <c r="BG88" s="22">
        <f t="shared" si="19"/>
        <v>316.34101000000004</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0.11461159999999999</v>
      </c>
      <c r="D90" s="20">
        <v>0.1069234</v>
      </c>
      <c r="E90" s="20">
        <v>0.1040177</v>
      </c>
      <c r="F90" s="20">
        <v>9.1603320000000002E-2</v>
      </c>
      <c r="G90" s="20">
        <v>9.849049E-2</v>
      </c>
      <c r="H90" s="20">
        <v>0.1221607</v>
      </c>
      <c r="I90" s="20">
        <v>0.13942570000000001</v>
      </c>
      <c r="J90" s="20">
        <v>0.13096379999999999</v>
      </c>
      <c r="K90" s="20">
        <v>0.1111806</v>
      </c>
      <c r="L90" s="20">
        <v>0.10239330000000001</v>
      </c>
      <c r="M90" s="20">
        <v>0.11009919999999999</v>
      </c>
      <c r="N90" s="20">
        <v>0.12038219999999999</v>
      </c>
      <c r="O90" s="20">
        <v>0.1202498</v>
      </c>
      <c r="P90" s="20">
        <v>0.1074039</v>
      </c>
      <c r="Q90" s="20">
        <v>0.1078065</v>
      </c>
      <c r="R90" s="20">
        <v>9.1622289999999995E-2</v>
      </c>
      <c r="S90" s="20">
        <v>0.1005899</v>
      </c>
      <c r="T90" s="20">
        <v>0.1207444</v>
      </c>
      <c r="U90" s="20">
        <v>0.13765040000000001</v>
      </c>
      <c r="V90" s="20">
        <v>0.12864990000000001</v>
      </c>
      <c r="W90" s="20">
        <v>0.10893940000000001</v>
      </c>
      <c r="X90" s="20">
        <v>0.1007825</v>
      </c>
      <c r="Y90" s="20">
        <v>0.1102588</v>
      </c>
      <c r="Z90" s="20">
        <v>0.122886</v>
      </c>
      <c r="AA90" s="20">
        <v>0.1160505</v>
      </c>
      <c r="AB90" s="20">
        <v>0.11203059999999999</v>
      </c>
      <c r="AC90" s="20">
        <v>0.1075894</v>
      </c>
      <c r="AD90" s="20">
        <v>8.9449269999999997E-2</v>
      </c>
      <c r="AE90" s="20">
        <v>9.4772930000000005E-2</v>
      </c>
      <c r="AF90" s="20">
        <v>0.11767809999999999</v>
      </c>
      <c r="AG90" s="20">
        <v>0.13844780000000001</v>
      </c>
      <c r="AH90" s="20">
        <v>0.13344220000000001</v>
      </c>
      <c r="AI90" s="20">
        <v>0.1146045</v>
      </c>
      <c r="AJ90" s="20">
        <v>0.10669629999999999</v>
      </c>
      <c r="AK90" s="20">
        <v>0.1080684</v>
      </c>
      <c r="AL90" s="20">
        <v>0.1278686</v>
      </c>
      <c r="AM90" s="20">
        <v>0.1244241</v>
      </c>
      <c r="AN90" s="20">
        <v>0.1109827</v>
      </c>
      <c r="AO90" s="20">
        <v>0.106555</v>
      </c>
      <c r="AP90" s="20">
        <v>9.0031420000000001E-2</v>
      </c>
      <c r="AQ90" s="20">
        <v>9.6104339999999996E-2</v>
      </c>
      <c r="AR90" s="20">
        <v>0.1185543</v>
      </c>
      <c r="AS90" s="20">
        <v>0.13987740000000001</v>
      </c>
      <c r="AT90" s="20">
        <v>0.13268840000000001</v>
      </c>
      <c r="AU90" s="20">
        <v>0.1134406</v>
      </c>
      <c r="AV90" s="20">
        <v>0.1030827</v>
      </c>
      <c r="AW90" s="20">
        <v>0.1076522</v>
      </c>
      <c r="AX90" s="22">
        <v>0.1286976</v>
      </c>
      <c r="AZ90" s="21">
        <f t="array" ref="AZ90">SUM(IF(YEAR($C$5:$AX$5)=AZ$5,$C90:$AX90))</f>
        <v>1.3522520099999999</v>
      </c>
      <c r="BA90" s="20">
        <f t="array" ref="BA90">SUM(IF(YEAR($C$5:$AX$5)=BA$5,$C90:$AX90))</f>
        <v>1.3575837900000001</v>
      </c>
      <c r="BB90" s="20">
        <f t="array" ref="BB90">SUM(IF(YEAR($C$5:$AX$5)=BB$5,$C90:$AX90))</f>
        <v>1.3666986000000001</v>
      </c>
      <c r="BC90" s="22">
        <f t="array" ref="BC90">SUM(IF(YEAR($C$5:$AX$5)=BC$5,$C90:$AX90))</f>
        <v>1.3720907600000001</v>
      </c>
      <c r="BE90" s="21">
        <f t="shared" si="17"/>
        <v>1.3642778899999997</v>
      </c>
      <c r="BF90" s="20">
        <f t="shared" si="18"/>
        <v>1.3498041000000001</v>
      </c>
      <c r="BG90" s="22">
        <f t="shared" si="19"/>
        <v>1.3749034599999999</v>
      </c>
    </row>
    <row r="91" spans="2:59">
      <c r="B91" s="17">
        <v>10113</v>
      </c>
      <c r="C91" s="20">
        <v>36.01493</v>
      </c>
      <c r="D91" s="20">
        <v>28.51679</v>
      </c>
      <c r="E91" s="20">
        <v>24.15354</v>
      </c>
      <c r="F91" s="20">
        <v>21.59553</v>
      </c>
      <c r="G91" s="20">
        <v>30.05789</v>
      </c>
      <c r="H91" s="20">
        <v>29.346060000000001</v>
      </c>
      <c r="I91" s="20">
        <v>32.821849999999998</v>
      </c>
      <c r="J91" s="20">
        <v>36.792740000000002</v>
      </c>
      <c r="K91" s="20">
        <v>33.683</v>
      </c>
      <c r="L91" s="20">
        <v>31.3431</v>
      </c>
      <c r="M91" s="20">
        <v>35.654330000000002</v>
      </c>
      <c r="N91" s="20">
        <v>35.885860000000001</v>
      </c>
      <c r="O91" s="20">
        <v>36.01493</v>
      </c>
      <c r="P91" s="20">
        <v>28.51679</v>
      </c>
      <c r="Q91" s="20">
        <v>24.15354</v>
      </c>
      <c r="R91" s="20">
        <v>21.59553</v>
      </c>
      <c r="S91" s="20">
        <v>30.05789</v>
      </c>
      <c r="T91" s="20">
        <v>29.346060000000001</v>
      </c>
      <c r="U91" s="20">
        <v>32.821849999999998</v>
      </c>
      <c r="V91" s="20">
        <v>36.792740000000002</v>
      </c>
      <c r="W91" s="20">
        <v>33.683</v>
      </c>
      <c r="X91" s="20">
        <v>31.3431</v>
      </c>
      <c r="Y91" s="20">
        <v>35.654330000000002</v>
      </c>
      <c r="Z91" s="20">
        <v>35.885860000000001</v>
      </c>
      <c r="AA91" s="20">
        <v>36.01493</v>
      </c>
      <c r="AB91" s="20">
        <v>29.535250000000001</v>
      </c>
      <c r="AC91" s="20">
        <v>24.15354</v>
      </c>
      <c r="AD91" s="20">
        <v>21.59553</v>
      </c>
      <c r="AE91" s="20">
        <v>30.05789</v>
      </c>
      <c r="AF91" s="20">
        <v>29.346060000000001</v>
      </c>
      <c r="AG91" s="20">
        <v>32.821849999999998</v>
      </c>
      <c r="AH91" s="20">
        <v>36.792740000000002</v>
      </c>
      <c r="AI91" s="20">
        <v>33.683</v>
      </c>
      <c r="AJ91" s="20">
        <v>31.3431</v>
      </c>
      <c r="AK91" s="20">
        <v>35.654330000000002</v>
      </c>
      <c r="AL91" s="20">
        <v>35.885860000000001</v>
      </c>
      <c r="AM91" s="20">
        <v>36.01493</v>
      </c>
      <c r="AN91" s="20">
        <v>28.51679</v>
      </c>
      <c r="AO91" s="20">
        <v>24.15354</v>
      </c>
      <c r="AP91" s="20">
        <v>21.59553</v>
      </c>
      <c r="AQ91" s="20">
        <v>30.05789</v>
      </c>
      <c r="AR91" s="20">
        <v>29.346060000000001</v>
      </c>
      <c r="AS91" s="20">
        <v>32.821849999999998</v>
      </c>
      <c r="AT91" s="20">
        <v>36.792740000000002</v>
      </c>
      <c r="AU91" s="20">
        <v>33.683</v>
      </c>
      <c r="AV91" s="20">
        <v>31.3431</v>
      </c>
      <c r="AW91" s="20">
        <v>35.654330000000002</v>
      </c>
      <c r="AX91" s="22">
        <v>35.885860000000001</v>
      </c>
      <c r="AZ91" s="21">
        <f t="array" ref="AZ91">SUM(IF(YEAR($C$5:$AX$5)=AZ$5,$C91:$AX91))</f>
        <v>375.86562000000004</v>
      </c>
      <c r="BA91" s="20">
        <f t="array" ref="BA91">SUM(IF(YEAR($C$5:$AX$5)=BA$5,$C91:$AX91))</f>
        <v>375.86562000000004</v>
      </c>
      <c r="BB91" s="20">
        <f t="array" ref="BB91">SUM(IF(YEAR($C$5:$AX$5)=BB$5,$C91:$AX91))</f>
        <v>376.88408000000004</v>
      </c>
      <c r="BC91" s="22">
        <f t="array" ref="BC91">SUM(IF(YEAR($C$5:$AX$5)=BC$5,$C91:$AX91))</f>
        <v>375.86562000000004</v>
      </c>
      <c r="BE91" s="21">
        <f t="shared" si="17"/>
        <v>375.86562000000004</v>
      </c>
      <c r="BF91" s="20">
        <f t="shared" si="18"/>
        <v>376.88408000000004</v>
      </c>
      <c r="BG91" s="22">
        <f t="shared" si="19"/>
        <v>375.86562000000004</v>
      </c>
    </row>
    <row r="92" spans="2:59">
      <c r="B92" s="17">
        <v>10118</v>
      </c>
      <c r="C92" s="20">
        <v>0.93103610000000003</v>
      </c>
      <c r="D92" s="20">
        <v>0.8212216</v>
      </c>
      <c r="E92" s="20">
        <v>0.94137530000000003</v>
      </c>
      <c r="F92" s="20">
        <v>0.89788089999999998</v>
      </c>
      <c r="G92" s="20">
        <v>0.88832250000000001</v>
      </c>
      <c r="H92" s="20">
        <v>0.9272591</v>
      </c>
      <c r="I92" s="20">
        <v>0.95890160000000002</v>
      </c>
      <c r="J92" s="20">
        <v>0.96324929999999997</v>
      </c>
      <c r="K92" s="20">
        <v>0.8872873</v>
      </c>
      <c r="L92" s="20">
        <v>0.85676810000000003</v>
      </c>
      <c r="M92" s="20">
        <v>0.92898789999999998</v>
      </c>
      <c r="N92" s="20">
        <v>1.002456</v>
      </c>
      <c r="O92" s="20">
        <v>0.93103610000000003</v>
      </c>
      <c r="P92" s="20">
        <v>0.8212216</v>
      </c>
      <c r="Q92" s="20">
        <v>0.94137530000000003</v>
      </c>
      <c r="R92" s="20">
        <v>0.89788089999999998</v>
      </c>
      <c r="S92" s="20">
        <v>0.88832250000000001</v>
      </c>
      <c r="T92" s="20">
        <v>0.9272591</v>
      </c>
      <c r="U92" s="20">
        <v>0.95890160000000002</v>
      </c>
      <c r="V92" s="20">
        <v>0.96324929999999997</v>
      </c>
      <c r="W92" s="20">
        <v>0.8872873</v>
      </c>
      <c r="X92" s="20">
        <v>0.85676810000000003</v>
      </c>
      <c r="Y92" s="20">
        <v>0.92898789999999998</v>
      </c>
      <c r="Z92" s="20">
        <v>1.002456</v>
      </c>
      <c r="AA92" s="20">
        <v>0.93103610000000003</v>
      </c>
      <c r="AB92" s="20">
        <v>0.8505509</v>
      </c>
      <c r="AC92" s="20">
        <v>0.94137530000000003</v>
      </c>
      <c r="AD92" s="20">
        <v>0.89788089999999998</v>
      </c>
      <c r="AE92" s="20">
        <v>0.88832250000000001</v>
      </c>
      <c r="AF92" s="20">
        <v>0.9272591</v>
      </c>
      <c r="AG92" s="20">
        <v>0.95890160000000002</v>
      </c>
      <c r="AH92" s="20">
        <v>0.96324929999999997</v>
      </c>
      <c r="AI92" s="20">
        <v>0.8872873</v>
      </c>
      <c r="AJ92" s="20">
        <v>0.85676810000000003</v>
      </c>
      <c r="AK92" s="20">
        <v>0.92898789999999998</v>
      </c>
      <c r="AL92" s="20">
        <v>1.002456</v>
      </c>
      <c r="AM92" s="20">
        <v>0.93103610000000003</v>
      </c>
      <c r="AN92" s="20">
        <v>0.8212216</v>
      </c>
      <c r="AO92" s="20">
        <v>0.94137530000000003</v>
      </c>
      <c r="AP92" s="20">
        <v>0.89788089999999998</v>
      </c>
      <c r="AQ92" s="20">
        <v>0.88832250000000001</v>
      </c>
      <c r="AR92" s="20">
        <v>0.9272591</v>
      </c>
      <c r="AS92" s="20">
        <v>0.95890160000000002</v>
      </c>
      <c r="AT92" s="20">
        <v>0.96324929999999997</v>
      </c>
      <c r="AU92" s="20">
        <v>0.8872873</v>
      </c>
      <c r="AV92" s="20">
        <v>0.85676810000000003</v>
      </c>
      <c r="AW92" s="20">
        <v>0.92898789999999998</v>
      </c>
      <c r="AX92" s="22">
        <v>1.002456</v>
      </c>
      <c r="AZ92" s="21">
        <f t="array" ref="AZ92">SUM(IF(YEAR($C$5:$AX$5)=AZ$5,$C92:$AX92))</f>
        <v>11.004745699999999</v>
      </c>
      <c r="BA92" s="20">
        <f t="array" ref="BA92">SUM(IF(YEAR($C$5:$AX$5)=BA$5,$C92:$AX92))</f>
        <v>11.004745699999999</v>
      </c>
      <c r="BB92" s="20">
        <f t="array" ref="BB92">SUM(IF(YEAR($C$5:$AX$5)=BB$5,$C92:$AX92))</f>
        <v>11.034075</v>
      </c>
      <c r="BC92" s="22">
        <f t="array" ref="BC92">SUM(IF(YEAR($C$5:$AX$5)=BC$5,$C92:$AX92))</f>
        <v>11.004745699999999</v>
      </c>
      <c r="BE92" s="21">
        <f t="shared" si="17"/>
        <v>11.004745699999999</v>
      </c>
      <c r="BF92" s="20">
        <f t="shared" si="18"/>
        <v>11.034075</v>
      </c>
      <c r="BG92" s="22">
        <f t="shared" si="19"/>
        <v>11.004745699999999</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7.0269689999999996E-2</v>
      </c>
      <c r="D97" s="20">
        <v>6.7551520000000004E-2</v>
      </c>
      <c r="E97" s="20">
        <v>7.4598629999999999E-2</v>
      </c>
      <c r="F97" s="20">
        <v>7.0974400000000007E-2</v>
      </c>
      <c r="G97" s="20">
        <v>6.5739409999999998E-2</v>
      </c>
      <c r="H97" s="20">
        <v>6.7249509999999998E-2</v>
      </c>
      <c r="I97" s="20">
        <v>7.3994589999999999E-2</v>
      </c>
      <c r="J97" s="20">
        <v>7.4397279999999996E-2</v>
      </c>
      <c r="K97" s="20">
        <v>6.5135369999999998E-2</v>
      </c>
      <c r="L97" s="20">
        <v>7.3591900000000002E-2</v>
      </c>
      <c r="M97" s="20">
        <v>7.1880459999999993E-2</v>
      </c>
      <c r="N97" s="20">
        <v>7.1779789999999996E-2</v>
      </c>
      <c r="O97" s="20">
        <v>7.3692569999999999E-2</v>
      </c>
      <c r="P97" s="20">
        <v>6.7652199999999996E-2</v>
      </c>
      <c r="Q97" s="20">
        <v>7.4900640000000004E-2</v>
      </c>
      <c r="R97" s="20">
        <v>7.1981130000000004E-2</v>
      </c>
      <c r="S97" s="20">
        <v>6.9262959999999998E-2</v>
      </c>
      <c r="T97" s="20">
        <v>6.9363640000000004E-2</v>
      </c>
      <c r="U97" s="20">
        <v>7.4095259999999996E-2</v>
      </c>
      <c r="V97" s="20">
        <v>7.4598629999999999E-2</v>
      </c>
      <c r="W97" s="20">
        <v>6.7752870000000007E-2</v>
      </c>
      <c r="X97" s="20">
        <v>7.4699299999999996E-2</v>
      </c>
      <c r="Y97" s="20">
        <v>7.2081800000000001E-2</v>
      </c>
      <c r="Z97" s="20">
        <v>7.3189210000000005E-2</v>
      </c>
      <c r="AA97" s="20">
        <v>0</v>
      </c>
      <c r="AB97" s="20">
        <v>0</v>
      </c>
      <c r="AC97" s="20">
        <v>0</v>
      </c>
      <c r="AD97" s="20">
        <v>7.2383820000000001E-2</v>
      </c>
      <c r="AE97" s="20">
        <v>7.1075070000000004E-2</v>
      </c>
      <c r="AF97" s="20">
        <v>6.7853540000000004E-2</v>
      </c>
      <c r="AG97" s="20">
        <v>7.4497949999999993E-2</v>
      </c>
      <c r="AH97" s="20">
        <v>7.4900640000000004E-2</v>
      </c>
      <c r="AI97" s="20">
        <v>5.5571450000000001E-2</v>
      </c>
      <c r="AJ97" s="20">
        <v>1.7114389999999999E-3</v>
      </c>
      <c r="AK97" s="20">
        <v>0</v>
      </c>
      <c r="AL97" s="20">
        <v>0</v>
      </c>
      <c r="AM97" s="20">
        <v>0</v>
      </c>
      <c r="AN97" s="20">
        <v>0</v>
      </c>
      <c r="AO97" s="20">
        <v>0</v>
      </c>
      <c r="AP97" s="20">
        <v>0</v>
      </c>
      <c r="AQ97" s="20">
        <v>6.2618549999999995E-2</v>
      </c>
      <c r="AR97" s="20">
        <v>5.9900380000000003E-2</v>
      </c>
      <c r="AS97" s="20">
        <v>6.5538059999999995E-2</v>
      </c>
      <c r="AT97" s="20">
        <v>6.6544790000000006E-2</v>
      </c>
      <c r="AU97" s="20">
        <v>5.0336450000000002E-4</v>
      </c>
      <c r="AV97" s="20">
        <v>0</v>
      </c>
      <c r="AW97" s="20">
        <v>0</v>
      </c>
      <c r="AX97" s="22">
        <v>0</v>
      </c>
      <c r="AZ97" s="21">
        <f t="array" ref="AZ97">SUM(IF(YEAR($C$5:$AX$5)=AZ$5,$C97:$AX97))</f>
        <v>0.84716255000000018</v>
      </c>
      <c r="BA97" s="20">
        <f t="array" ref="BA97">SUM(IF(YEAR($C$5:$AX$5)=BA$5,$C97:$AX97))</f>
        <v>0.86327020999999993</v>
      </c>
      <c r="BB97" s="20">
        <f t="array" ref="BB97">SUM(IF(YEAR($C$5:$AX$5)=BB$5,$C97:$AX97))</f>
        <v>0.417993909</v>
      </c>
      <c r="BC97" s="22">
        <f t="array" ref="BC97">SUM(IF(YEAR($C$5:$AX$5)=BC$5,$C97:$AX97))</f>
        <v>0.25510514449999999</v>
      </c>
      <c r="BE97" s="21">
        <f t="shared" si="17"/>
        <v>0.8555183999999999</v>
      </c>
      <c r="BF97" s="20">
        <f t="shared" si="18"/>
        <v>0.64923960000000003</v>
      </c>
      <c r="BG97" s="22">
        <f t="shared" si="19"/>
        <v>0.33715356899999999</v>
      </c>
    </row>
    <row r="98" spans="2:59">
      <c r="B98" s="17">
        <v>10308</v>
      </c>
      <c r="C98" s="20">
        <v>0.18942909999999999</v>
      </c>
      <c r="D98" s="20">
        <v>0.1767214</v>
      </c>
      <c r="E98" s="20">
        <v>0.1724136</v>
      </c>
      <c r="F98" s="20">
        <v>0.1705518</v>
      </c>
      <c r="G98" s="20">
        <v>0.167043</v>
      </c>
      <c r="H98" s="20">
        <v>0.25491580000000003</v>
      </c>
      <c r="I98" s="20">
        <v>0.33189059999999998</v>
      </c>
      <c r="J98" s="20">
        <v>0.29467650000000001</v>
      </c>
      <c r="K98" s="20">
        <v>0.191798</v>
      </c>
      <c r="L98" s="20">
        <v>0.18720419999999999</v>
      </c>
      <c r="M98" s="20">
        <v>0.2053497</v>
      </c>
      <c r="N98" s="20">
        <v>0.19700670000000001</v>
      </c>
      <c r="O98" s="20">
        <v>0.19765289999999999</v>
      </c>
      <c r="P98" s="20">
        <v>0.17728459999999999</v>
      </c>
      <c r="Q98" s="20">
        <v>0.18934290000000001</v>
      </c>
      <c r="R98" s="20">
        <v>0.16973260000000001</v>
      </c>
      <c r="S98" s="20">
        <v>0.1715052</v>
      </c>
      <c r="T98" s="20">
        <v>0.25179400000000002</v>
      </c>
      <c r="U98" s="20">
        <v>0.33086860000000001</v>
      </c>
      <c r="V98" s="20">
        <v>0.2812151</v>
      </c>
      <c r="W98" s="20">
        <v>0.18861040000000001</v>
      </c>
      <c r="X98" s="20">
        <v>0.1911979</v>
      </c>
      <c r="Y98" s="20">
        <v>0.20562230000000001</v>
      </c>
      <c r="Z98" s="20">
        <v>0.21315110000000001</v>
      </c>
      <c r="AA98" s="20">
        <v>0.18983120000000001</v>
      </c>
      <c r="AB98" s="20">
        <v>0.18433479999999999</v>
      </c>
      <c r="AC98" s="20">
        <v>0.18917919999999999</v>
      </c>
      <c r="AD98" s="20">
        <v>0.1679833</v>
      </c>
      <c r="AE98" s="20">
        <v>0.16595480000000001</v>
      </c>
      <c r="AF98" s="20">
        <v>0.22884679999999999</v>
      </c>
      <c r="AG98" s="20">
        <v>0.336897</v>
      </c>
      <c r="AH98" s="20">
        <v>0.30688759999999998</v>
      </c>
      <c r="AI98" s="20">
        <v>0.20936460000000001</v>
      </c>
      <c r="AJ98" s="20">
        <v>0.20489679999999999</v>
      </c>
      <c r="AK98" s="20">
        <v>0.18628140000000001</v>
      </c>
      <c r="AL98" s="20">
        <v>0.2309185</v>
      </c>
      <c r="AM98" s="20">
        <v>0.20472009999999999</v>
      </c>
      <c r="AN98" s="20">
        <v>0.17972160000000001</v>
      </c>
      <c r="AO98" s="20">
        <v>0.1825252</v>
      </c>
      <c r="AP98" s="20">
        <v>0.17330029999999999</v>
      </c>
      <c r="AQ98" s="20">
        <v>0.1702294</v>
      </c>
      <c r="AR98" s="20">
        <v>0.23229359999999999</v>
      </c>
      <c r="AS98" s="20">
        <v>0.33990710000000002</v>
      </c>
      <c r="AT98" s="20">
        <v>0.30405189999999999</v>
      </c>
      <c r="AU98" s="20">
        <v>0.2008511</v>
      </c>
      <c r="AV98" s="20">
        <v>0.18681249999999999</v>
      </c>
      <c r="AW98" s="20">
        <v>0.1785775</v>
      </c>
      <c r="AX98" s="22">
        <v>0.23780000000000001</v>
      </c>
      <c r="AZ98" s="21">
        <f t="array" ref="AZ98">SUM(IF(YEAR($C$5:$AX$5)=AZ$5,$C98:$AX98))</f>
        <v>2.5390004000000004</v>
      </c>
      <c r="BA98" s="20">
        <f t="array" ref="BA98">SUM(IF(YEAR($C$5:$AX$5)=BA$5,$C98:$AX98))</f>
        <v>2.5679776000000003</v>
      </c>
      <c r="BB98" s="20">
        <f t="array" ref="BB98">SUM(IF(YEAR($C$5:$AX$5)=BB$5,$C98:$AX98))</f>
        <v>2.6013760000000001</v>
      </c>
      <c r="BC98" s="22">
        <f t="array" ref="BC98">SUM(IF(YEAR($C$5:$AX$5)=BC$5,$C98:$AX98))</f>
        <v>2.5907902999999997</v>
      </c>
      <c r="BE98" s="21">
        <f t="shared" si="17"/>
        <v>2.5683597000000002</v>
      </c>
      <c r="BF98" s="20">
        <f t="shared" si="18"/>
        <v>2.5597426999999997</v>
      </c>
      <c r="BG98" s="22">
        <f t="shared" si="19"/>
        <v>2.6145893000000004</v>
      </c>
    </row>
    <row r="99" spans="2:59">
      <c r="B99" s="17">
        <v>10343</v>
      </c>
      <c r="C99" s="20">
        <v>29.078980000000001</v>
      </c>
      <c r="D99" s="20">
        <v>24.633620000000001</v>
      </c>
      <c r="E99" s="20">
        <v>28.264330000000001</v>
      </c>
      <c r="F99" s="20">
        <v>26.47861</v>
      </c>
      <c r="G99" s="20">
        <v>22.941569999999999</v>
      </c>
      <c r="H99" s="20">
        <v>30.660689999999999</v>
      </c>
      <c r="I99" s="20">
        <v>29.080629999999999</v>
      </c>
      <c r="J99" s="20">
        <v>32.74136</v>
      </c>
      <c r="K99" s="20">
        <v>26.271059999999999</v>
      </c>
      <c r="L99" s="20">
        <v>27.513290000000001</v>
      </c>
      <c r="M99" s="20">
        <v>24.419619999999998</v>
      </c>
      <c r="N99" s="20">
        <v>30.92643</v>
      </c>
      <c r="O99" s="20">
        <v>29.078980000000001</v>
      </c>
      <c r="P99" s="20">
        <v>24.633620000000001</v>
      </c>
      <c r="Q99" s="20">
        <v>28.264330000000001</v>
      </c>
      <c r="R99" s="20">
        <v>26.47861</v>
      </c>
      <c r="S99" s="20">
        <v>22.941569999999999</v>
      </c>
      <c r="T99" s="20">
        <v>30.660689999999999</v>
      </c>
      <c r="U99" s="20">
        <v>29.080629999999999</v>
      </c>
      <c r="V99" s="20">
        <v>32.74136</v>
      </c>
      <c r="W99" s="20">
        <v>26.271059999999999</v>
      </c>
      <c r="X99" s="20">
        <v>27.513290000000001</v>
      </c>
      <c r="Y99" s="20">
        <v>24.419619999999998</v>
      </c>
      <c r="Z99" s="20">
        <v>30.92643</v>
      </c>
      <c r="AA99" s="20">
        <v>29.078980000000001</v>
      </c>
      <c r="AB99" s="20">
        <v>25.513390000000001</v>
      </c>
      <c r="AC99" s="20">
        <v>28.264330000000001</v>
      </c>
      <c r="AD99" s="20">
        <v>26.47861</v>
      </c>
      <c r="AE99" s="20">
        <v>22.941569999999999</v>
      </c>
      <c r="AF99" s="20">
        <v>30.660689999999999</v>
      </c>
      <c r="AG99" s="20">
        <v>29.080629999999999</v>
      </c>
      <c r="AH99" s="20">
        <v>32.74136</v>
      </c>
      <c r="AI99" s="20">
        <v>26.271059999999999</v>
      </c>
      <c r="AJ99" s="20">
        <v>27.513290000000001</v>
      </c>
      <c r="AK99" s="20">
        <v>24.419619999999998</v>
      </c>
      <c r="AL99" s="20">
        <v>30.92643</v>
      </c>
      <c r="AM99" s="20">
        <v>29.078980000000001</v>
      </c>
      <c r="AN99" s="20">
        <v>24.633620000000001</v>
      </c>
      <c r="AO99" s="20">
        <v>28.264330000000001</v>
      </c>
      <c r="AP99" s="20">
        <v>26.47861</v>
      </c>
      <c r="AQ99" s="20">
        <v>22.941569999999999</v>
      </c>
      <c r="AR99" s="20">
        <v>30.660689999999999</v>
      </c>
      <c r="AS99" s="20">
        <v>29.080629999999999</v>
      </c>
      <c r="AT99" s="20">
        <v>32.74136</v>
      </c>
      <c r="AU99" s="20">
        <v>26.271059999999999</v>
      </c>
      <c r="AV99" s="20">
        <v>27.513290000000001</v>
      </c>
      <c r="AW99" s="20">
        <v>24.419619999999998</v>
      </c>
      <c r="AX99" s="22">
        <v>30.92643</v>
      </c>
      <c r="AZ99" s="21">
        <f t="array" ref="AZ99">SUM(IF(YEAR($C$5:$AX$5)=AZ$5,$C99:$AX99))</f>
        <v>333.01018999999997</v>
      </c>
      <c r="BA99" s="20">
        <f t="array" ref="BA99">SUM(IF(YEAR($C$5:$AX$5)=BA$5,$C99:$AX99))</f>
        <v>333.01018999999997</v>
      </c>
      <c r="BB99" s="20">
        <f t="array" ref="BB99">SUM(IF(YEAR($C$5:$AX$5)=BB$5,$C99:$AX99))</f>
        <v>333.88995999999997</v>
      </c>
      <c r="BC99" s="22">
        <f t="array" ref="BC99">SUM(IF(YEAR($C$5:$AX$5)=BC$5,$C99:$AX99))</f>
        <v>333.01018999999997</v>
      </c>
      <c r="BE99" s="21">
        <f t="shared" si="17"/>
        <v>333.01019000000002</v>
      </c>
      <c r="BF99" s="20">
        <f t="shared" si="18"/>
        <v>333.88996000000003</v>
      </c>
      <c r="BG99" s="22">
        <f t="shared" si="19"/>
        <v>333.01019000000002</v>
      </c>
    </row>
    <row r="100" spans="2:59">
      <c r="B100" s="17">
        <v>10435</v>
      </c>
      <c r="C100" s="20">
        <v>3.1751040000000001</v>
      </c>
      <c r="D100" s="20">
        <v>2.816586</v>
      </c>
      <c r="E100" s="20">
        <v>3.1069079999999998</v>
      </c>
      <c r="F100" s="20">
        <v>3.0611120000000001</v>
      </c>
      <c r="G100" s="20">
        <v>3.1894480000000001</v>
      </c>
      <c r="H100" s="20">
        <v>3.3053720000000002</v>
      </c>
      <c r="I100" s="20">
        <v>3.3349760000000002</v>
      </c>
      <c r="J100" s="20">
        <v>3.3983439999999998</v>
      </c>
      <c r="K100" s="20">
        <v>3.2950819999999998</v>
      </c>
      <c r="L100" s="20">
        <v>3.3452280000000001</v>
      </c>
      <c r="M100" s="20">
        <v>3.1197919999999999</v>
      </c>
      <c r="N100" s="20">
        <v>3.4955039999999999</v>
      </c>
      <c r="O100" s="20">
        <v>3.1751040000000001</v>
      </c>
      <c r="P100" s="20">
        <v>2.816586</v>
      </c>
      <c r="Q100" s="20">
        <v>3.1069079999999998</v>
      </c>
      <c r="R100" s="20">
        <v>3.0611120000000001</v>
      </c>
      <c r="S100" s="20">
        <v>3.1894480000000001</v>
      </c>
      <c r="T100" s="20">
        <v>3.3053720000000002</v>
      </c>
      <c r="U100" s="20">
        <v>3.3349760000000002</v>
      </c>
      <c r="V100" s="20">
        <v>3.3983439999999998</v>
      </c>
      <c r="W100" s="20">
        <v>3.2950819999999998</v>
      </c>
      <c r="X100" s="20">
        <v>3.3452280000000001</v>
      </c>
      <c r="Y100" s="20">
        <v>3.1197919999999999</v>
      </c>
      <c r="Z100" s="20">
        <v>3.4955039999999999</v>
      </c>
      <c r="AA100" s="20">
        <v>3.1751040000000001</v>
      </c>
      <c r="AB100" s="20">
        <v>2.9171779999999998</v>
      </c>
      <c r="AC100" s="20">
        <v>3.1069079999999998</v>
      </c>
      <c r="AD100" s="20">
        <v>3.0611120000000001</v>
      </c>
      <c r="AE100" s="20">
        <v>3.1894480000000001</v>
      </c>
      <c r="AF100" s="20">
        <v>3.3053720000000002</v>
      </c>
      <c r="AG100" s="20">
        <v>3.3349760000000002</v>
      </c>
      <c r="AH100" s="20">
        <v>3.3983439999999998</v>
      </c>
      <c r="AI100" s="20">
        <v>3.2950819999999998</v>
      </c>
      <c r="AJ100" s="20">
        <v>3.3452280000000001</v>
      </c>
      <c r="AK100" s="20">
        <v>3.1197919999999999</v>
      </c>
      <c r="AL100" s="20">
        <v>3.4955039999999999</v>
      </c>
      <c r="AM100" s="20">
        <v>3.1751040000000001</v>
      </c>
      <c r="AN100" s="20">
        <v>2.816586</v>
      </c>
      <c r="AO100" s="20">
        <v>3.1069079999999998</v>
      </c>
      <c r="AP100" s="20">
        <v>3.0611120000000001</v>
      </c>
      <c r="AQ100" s="20">
        <v>3.1894480000000001</v>
      </c>
      <c r="AR100" s="20">
        <v>3.3053720000000002</v>
      </c>
      <c r="AS100" s="20">
        <v>3.3349760000000002</v>
      </c>
      <c r="AT100" s="20">
        <v>3.3983439999999998</v>
      </c>
      <c r="AU100" s="20">
        <v>3.2950819999999998</v>
      </c>
      <c r="AV100" s="20">
        <v>3.3452280000000001</v>
      </c>
      <c r="AW100" s="20">
        <v>3.1197919999999999</v>
      </c>
      <c r="AX100" s="22">
        <v>3.4955039999999999</v>
      </c>
      <c r="AZ100" s="21">
        <f t="array" ref="AZ100">SUM(IF(YEAR($C$5:$AX$5)=AZ$5,$C100:$AX100))</f>
        <v>38.643455999999993</v>
      </c>
      <c r="BA100" s="20">
        <f t="array" ref="BA100">SUM(IF(YEAR($C$5:$AX$5)=BA$5,$C100:$AX100))</f>
        <v>38.643455999999993</v>
      </c>
      <c r="BB100" s="20">
        <f t="array" ref="BB100">SUM(IF(YEAR($C$5:$AX$5)=BB$5,$C100:$AX100))</f>
        <v>38.744047999999992</v>
      </c>
      <c r="BC100" s="22">
        <f t="array" ref="BC100">SUM(IF(YEAR($C$5:$AX$5)=BC$5,$C100:$AX100))</f>
        <v>38.643455999999993</v>
      </c>
      <c r="BE100" s="21">
        <f t="shared" si="17"/>
        <v>38.643456</v>
      </c>
      <c r="BF100" s="20">
        <f t="shared" si="18"/>
        <v>38.744047999999999</v>
      </c>
      <c r="BG100" s="22">
        <f t="shared" si="19"/>
        <v>38.643456</v>
      </c>
    </row>
    <row r="101" spans="2:59">
      <c r="B101" s="17">
        <v>10566</v>
      </c>
      <c r="C101" s="20">
        <v>79.579449999999994</v>
      </c>
      <c r="D101" s="20">
        <v>72.746189999999999</v>
      </c>
      <c r="E101" s="20">
        <v>54.328600000000002</v>
      </c>
      <c r="F101" s="20">
        <v>56.63252</v>
      </c>
      <c r="G101" s="20">
        <v>61.824339999999999</v>
      </c>
      <c r="H101" s="20">
        <v>69.098529999999997</v>
      </c>
      <c r="I101" s="20">
        <v>68.4726</v>
      </c>
      <c r="J101" s="20">
        <v>69.187629999999999</v>
      </c>
      <c r="K101" s="20">
        <v>58.214619999999996</v>
      </c>
      <c r="L101" s="20">
        <v>52.173319999999997</v>
      </c>
      <c r="M101" s="20">
        <v>61.810360000000003</v>
      </c>
      <c r="N101" s="20">
        <v>62.132210000000001</v>
      </c>
      <c r="O101" s="20">
        <v>79.579449999999994</v>
      </c>
      <c r="P101" s="20">
        <v>72.746189999999999</v>
      </c>
      <c r="Q101" s="20">
        <v>54.328600000000002</v>
      </c>
      <c r="R101" s="20">
        <v>56.63252</v>
      </c>
      <c r="S101" s="20">
        <v>61.824339999999999</v>
      </c>
      <c r="T101" s="20">
        <v>69.098529999999997</v>
      </c>
      <c r="U101" s="20">
        <v>68.4726</v>
      </c>
      <c r="V101" s="20">
        <v>69.187629999999999</v>
      </c>
      <c r="W101" s="20">
        <v>58.214619999999996</v>
      </c>
      <c r="X101" s="20">
        <v>52.173319999999997</v>
      </c>
      <c r="Y101" s="20">
        <v>61.810360000000003</v>
      </c>
      <c r="Z101" s="20">
        <v>62.132210000000001</v>
      </c>
      <c r="AA101" s="20">
        <v>79.579449999999994</v>
      </c>
      <c r="AB101" s="20">
        <v>75.344260000000006</v>
      </c>
      <c r="AC101" s="20">
        <v>54.328600000000002</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766.20036999999979</v>
      </c>
      <c r="BA101" s="20">
        <f t="array" ref="BA101">SUM(IF(YEAR($C$5:$AX$5)=BA$5,$C101:$AX101))</f>
        <v>766.20036999999979</v>
      </c>
      <c r="BB101" s="20">
        <f t="array" ref="BB101">SUM(IF(YEAR($C$5:$AX$5)=BB$5,$C101:$AX101))</f>
        <v>209.25230999999999</v>
      </c>
      <c r="BC101" s="22">
        <f t="array" ref="BC101">SUM(IF(YEAR($C$5:$AX$5)=BC$5,$C101:$AX101))</f>
        <v>0</v>
      </c>
      <c r="BE101" s="21">
        <f t="shared" si="17"/>
        <v>766.20037000000002</v>
      </c>
      <c r="BF101" s="20">
        <f t="shared" si="18"/>
        <v>650.34158000000002</v>
      </c>
      <c r="BG101" s="22">
        <f t="shared" si="19"/>
        <v>0</v>
      </c>
    </row>
    <row r="102" spans="2:59">
      <c r="B102" s="17">
        <v>10603</v>
      </c>
      <c r="C102" s="20">
        <v>152.64789999999999</v>
      </c>
      <c r="D102" s="20">
        <v>137.87549999999999</v>
      </c>
      <c r="E102" s="20">
        <v>144.39320000000001</v>
      </c>
      <c r="F102" s="20">
        <v>124.20869999999999</v>
      </c>
      <c r="G102" s="20">
        <v>116.78270000000001</v>
      </c>
      <c r="H102" s="20">
        <v>128.03020000000001</v>
      </c>
      <c r="I102" s="20">
        <v>134.15029999999999</v>
      </c>
      <c r="J102" s="20">
        <v>124.9372</v>
      </c>
      <c r="K102" s="20">
        <v>117.70140000000001</v>
      </c>
      <c r="L102" s="20">
        <v>127.3703</v>
      </c>
      <c r="M102" s="20">
        <v>119.9278</v>
      </c>
      <c r="N102" s="20">
        <v>122.2992</v>
      </c>
      <c r="O102" s="20">
        <v>152.64789999999999</v>
      </c>
      <c r="P102" s="20">
        <v>137.87549999999999</v>
      </c>
      <c r="Q102" s="20">
        <v>144.39320000000001</v>
      </c>
      <c r="R102" s="20">
        <v>124.20869999999999</v>
      </c>
      <c r="S102" s="20">
        <v>116.78270000000001</v>
      </c>
      <c r="T102" s="20">
        <v>128.03020000000001</v>
      </c>
      <c r="U102" s="20">
        <v>134.15029999999999</v>
      </c>
      <c r="V102" s="20">
        <v>124.9372</v>
      </c>
      <c r="W102" s="20">
        <v>117.70140000000001</v>
      </c>
      <c r="X102" s="20">
        <v>127.3703</v>
      </c>
      <c r="Y102" s="20">
        <v>119.9278</v>
      </c>
      <c r="Z102" s="20">
        <v>122.2992</v>
      </c>
      <c r="AA102" s="20">
        <v>152.64789999999999</v>
      </c>
      <c r="AB102" s="20">
        <v>142.7996</v>
      </c>
      <c r="AC102" s="20">
        <v>144.39320000000001</v>
      </c>
      <c r="AD102" s="20">
        <v>124.20869999999999</v>
      </c>
      <c r="AE102" s="20">
        <v>116.78270000000001</v>
      </c>
      <c r="AF102" s="20">
        <v>128.03020000000001</v>
      </c>
      <c r="AG102" s="20">
        <v>134.15029999999999</v>
      </c>
      <c r="AH102" s="20">
        <v>124.9372</v>
      </c>
      <c r="AI102" s="20">
        <v>117.70140000000001</v>
      </c>
      <c r="AJ102" s="20">
        <v>127.3703</v>
      </c>
      <c r="AK102" s="20">
        <v>119.9278</v>
      </c>
      <c r="AL102" s="20">
        <v>122.2992</v>
      </c>
      <c r="AM102" s="20">
        <v>152.64789999999999</v>
      </c>
      <c r="AN102" s="20">
        <v>137.87549999999999</v>
      </c>
      <c r="AO102" s="20">
        <v>144.39320000000001</v>
      </c>
      <c r="AP102" s="20">
        <v>124.20869999999999</v>
      </c>
      <c r="AQ102" s="20">
        <v>116.78270000000001</v>
      </c>
      <c r="AR102" s="20">
        <v>128.03020000000001</v>
      </c>
      <c r="AS102" s="20">
        <v>134.15029999999999</v>
      </c>
      <c r="AT102" s="20">
        <v>124.9372</v>
      </c>
      <c r="AU102" s="20">
        <v>117.70140000000001</v>
      </c>
      <c r="AV102" s="20">
        <v>127.3703</v>
      </c>
      <c r="AW102" s="20">
        <v>119.9278</v>
      </c>
      <c r="AX102" s="22">
        <v>122.2992</v>
      </c>
      <c r="AZ102" s="21">
        <f t="array" ref="AZ102">SUM(IF(YEAR($C$5:$AX$5)=AZ$5,$C102:$AX102))</f>
        <v>1550.3244</v>
      </c>
      <c r="BA102" s="20">
        <f t="array" ref="BA102">SUM(IF(YEAR($C$5:$AX$5)=BA$5,$C102:$AX102))</f>
        <v>1550.3244</v>
      </c>
      <c r="BB102" s="20">
        <f t="array" ref="BB102">SUM(IF(YEAR($C$5:$AX$5)=BB$5,$C102:$AX102))</f>
        <v>1555.2484999999999</v>
      </c>
      <c r="BC102" s="22">
        <f t="array" ref="BC102">SUM(IF(YEAR($C$5:$AX$5)=BC$5,$C102:$AX102))</f>
        <v>1550.3244</v>
      </c>
      <c r="BE102" s="21">
        <f t="shared" si="17"/>
        <v>1550.3244</v>
      </c>
      <c r="BF102" s="20">
        <f t="shared" si="18"/>
        <v>1555.2485000000001</v>
      </c>
      <c r="BG102" s="22">
        <f t="shared" si="19"/>
        <v>1550.3244</v>
      </c>
    </row>
    <row r="103" spans="2:59">
      <c r="B103" s="17">
        <v>10629</v>
      </c>
      <c r="C103" s="20">
        <v>4.3766338999999999</v>
      </c>
      <c r="D103" s="20">
        <v>3.7363608000000004</v>
      </c>
      <c r="E103" s="20">
        <v>3.7154392000000001</v>
      </c>
      <c r="F103" s="20">
        <v>4.4684485</v>
      </c>
      <c r="G103" s="20">
        <v>5.0174502000000007</v>
      </c>
      <c r="H103" s="20">
        <v>5.3819518000000004</v>
      </c>
      <c r="I103" s="20">
        <v>5.1326242999999998</v>
      </c>
      <c r="J103" s="20">
        <v>5.1255350000000002</v>
      </c>
      <c r="K103" s="20">
        <v>4.7470806999999997</v>
      </c>
      <c r="L103" s="20">
        <v>4.6666002000000004</v>
      </c>
      <c r="M103" s="20">
        <v>4.6557941999999999</v>
      </c>
      <c r="N103" s="20">
        <v>4.6087879000000003</v>
      </c>
      <c r="O103" s="20">
        <v>4.3766338999999999</v>
      </c>
      <c r="P103" s="20">
        <v>3.7363608000000004</v>
      </c>
      <c r="Q103" s="20">
        <v>3.7154392000000001</v>
      </c>
      <c r="R103" s="20">
        <v>4.4684485</v>
      </c>
      <c r="S103" s="20">
        <v>5.0174502000000007</v>
      </c>
      <c r="T103" s="20">
        <v>5.3819518000000004</v>
      </c>
      <c r="U103" s="20">
        <v>5.1326242999999998</v>
      </c>
      <c r="V103" s="20">
        <v>5.1255350000000002</v>
      </c>
      <c r="W103" s="20">
        <v>4.7470806999999997</v>
      </c>
      <c r="X103" s="20">
        <v>4.6666002000000004</v>
      </c>
      <c r="Y103" s="20">
        <v>4.6557941999999999</v>
      </c>
      <c r="Z103" s="20">
        <v>4.6087879000000003</v>
      </c>
      <c r="AA103" s="20">
        <v>4.3766338999999999</v>
      </c>
      <c r="AB103" s="20">
        <v>3.8698011999999999</v>
      </c>
      <c r="AC103" s="20">
        <v>3.7154392000000001</v>
      </c>
      <c r="AD103" s="20">
        <v>4.4684485</v>
      </c>
      <c r="AE103" s="20">
        <v>5.0174502000000007</v>
      </c>
      <c r="AF103" s="20">
        <v>5.3819518000000004</v>
      </c>
      <c r="AG103" s="20">
        <v>5.1326242999999998</v>
      </c>
      <c r="AH103" s="20">
        <v>5.1255350000000002</v>
      </c>
      <c r="AI103" s="20">
        <v>4.7470806999999997</v>
      </c>
      <c r="AJ103" s="20">
        <v>4.6666002000000004</v>
      </c>
      <c r="AK103" s="20">
        <v>4.6557941999999999</v>
      </c>
      <c r="AL103" s="20">
        <v>4.6087879000000003</v>
      </c>
      <c r="AM103" s="20">
        <v>4.3766338999999999</v>
      </c>
      <c r="AN103" s="20">
        <v>3.7363608000000004</v>
      </c>
      <c r="AO103" s="20">
        <v>3.7154392000000001</v>
      </c>
      <c r="AP103" s="20">
        <v>4.4684485</v>
      </c>
      <c r="AQ103" s="20">
        <v>5.0174502000000007</v>
      </c>
      <c r="AR103" s="20">
        <v>5.3819518000000004</v>
      </c>
      <c r="AS103" s="20">
        <v>5.1326242999999998</v>
      </c>
      <c r="AT103" s="20">
        <v>5.1255350000000002</v>
      </c>
      <c r="AU103" s="20">
        <v>4.7470806999999997</v>
      </c>
      <c r="AV103" s="20">
        <v>4.6666002000000004</v>
      </c>
      <c r="AW103" s="20">
        <v>4.6557941999999999</v>
      </c>
      <c r="AX103" s="22">
        <v>4.6087879000000003</v>
      </c>
      <c r="AZ103" s="21">
        <f t="array" ref="AZ103">SUM(IF(YEAR($C$5:$AX$5)=AZ$5,$C103:$AX103))</f>
        <v>55.6327067</v>
      </c>
      <c r="BA103" s="20">
        <f t="array" ref="BA103">SUM(IF(YEAR($C$5:$AX$5)=BA$5,$C103:$AX103))</f>
        <v>55.6327067</v>
      </c>
      <c r="BB103" s="20">
        <f t="array" ref="BB103">SUM(IF(YEAR($C$5:$AX$5)=BB$5,$C103:$AX103))</f>
        <v>55.766147099999998</v>
      </c>
      <c r="BC103" s="22">
        <f t="array" ref="BC103">SUM(IF(YEAR($C$5:$AX$5)=BC$5,$C103:$AX103))</f>
        <v>55.6327067</v>
      </c>
      <c r="BE103" s="21">
        <f t="shared" si="17"/>
        <v>55.6327067</v>
      </c>
      <c r="BF103" s="20">
        <f t="shared" si="18"/>
        <v>55.766147099999998</v>
      </c>
      <c r="BG103" s="22">
        <f t="shared" si="19"/>
        <v>55.6327067</v>
      </c>
    </row>
    <row r="104" spans="2:59">
      <c r="B104" s="17">
        <v>10643</v>
      </c>
      <c r="C104" s="20">
        <v>3.736837</v>
      </c>
      <c r="D104" s="20">
        <v>3.314889</v>
      </c>
      <c r="E104" s="20">
        <v>3.656574</v>
      </c>
      <c r="F104" s="20">
        <v>3.6026769999999999</v>
      </c>
      <c r="G104" s="20">
        <v>3.7537159999999998</v>
      </c>
      <c r="H104" s="20">
        <v>3.8901500000000002</v>
      </c>
      <c r="I104" s="20">
        <v>3.9249909999999999</v>
      </c>
      <c r="J104" s="20">
        <v>3.9995720000000001</v>
      </c>
      <c r="K104" s="20">
        <v>3.8780399999999999</v>
      </c>
      <c r="L104" s="20">
        <v>3.9370590000000001</v>
      </c>
      <c r="M104" s="20">
        <v>3.6717360000000001</v>
      </c>
      <c r="N104" s="20">
        <v>4.1139190000000001</v>
      </c>
      <c r="O104" s="20">
        <v>3.736837</v>
      </c>
      <c r="P104" s="20">
        <v>3.314889</v>
      </c>
      <c r="Q104" s="20">
        <v>3.656574</v>
      </c>
      <c r="R104" s="20">
        <v>3.6026769999999999</v>
      </c>
      <c r="S104" s="20">
        <v>3.7537159999999998</v>
      </c>
      <c r="T104" s="20">
        <v>3.8901500000000002</v>
      </c>
      <c r="U104" s="20">
        <v>3.9249909999999999</v>
      </c>
      <c r="V104" s="20">
        <v>3.9995720000000001</v>
      </c>
      <c r="W104" s="20">
        <v>3.8780399999999999</v>
      </c>
      <c r="X104" s="20">
        <v>3.9370590000000001</v>
      </c>
      <c r="Y104" s="20">
        <v>3.6717360000000001</v>
      </c>
      <c r="Z104" s="20">
        <v>4.1139190000000001</v>
      </c>
      <c r="AA104" s="20">
        <v>3.736837</v>
      </c>
      <c r="AB104" s="20">
        <v>3.4332779999999996</v>
      </c>
      <c r="AC104" s="20">
        <v>3.656574</v>
      </c>
      <c r="AD104" s="20">
        <v>3.6026769999999999</v>
      </c>
      <c r="AE104" s="20">
        <v>3.7537159999999998</v>
      </c>
      <c r="AF104" s="20">
        <v>3.8901500000000002</v>
      </c>
      <c r="AG104" s="20">
        <v>3.9249909999999999</v>
      </c>
      <c r="AH104" s="20">
        <v>3.9995720000000001</v>
      </c>
      <c r="AI104" s="20">
        <v>3.8780399999999999</v>
      </c>
      <c r="AJ104" s="20">
        <v>3.9370590000000001</v>
      </c>
      <c r="AK104" s="20">
        <v>3.6717360000000001</v>
      </c>
      <c r="AL104" s="20">
        <v>4.1139190000000001</v>
      </c>
      <c r="AM104" s="20">
        <v>3.736837</v>
      </c>
      <c r="AN104" s="20">
        <v>3.314889</v>
      </c>
      <c r="AO104" s="20">
        <v>3.656574</v>
      </c>
      <c r="AP104" s="20">
        <v>3.6026769999999999</v>
      </c>
      <c r="AQ104" s="20">
        <v>3.7537159999999998</v>
      </c>
      <c r="AR104" s="20">
        <v>3.8901500000000002</v>
      </c>
      <c r="AS104" s="20">
        <v>3.9249909999999999</v>
      </c>
      <c r="AT104" s="20">
        <v>3.9995720000000001</v>
      </c>
      <c r="AU104" s="20">
        <v>3.8780399999999999</v>
      </c>
      <c r="AV104" s="20">
        <v>3.9370590000000001</v>
      </c>
      <c r="AW104" s="20">
        <v>3.6717360000000001</v>
      </c>
      <c r="AX104" s="22">
        <v>4.1139190000000001</v>
      </c>
      <c r="AZ104" s="21">
        <f t="array" ref="AZ104">SUM(IF(YEAR($C$5:$AX$5)=AZ$5,$C104:$AX104))</f>
        <v>45.480160000000005</v>
      </c>
      <c r="BA104" s="20">
        <f t="array" ref="BA104">SUM(IF(YEAR($C$5:$AX$5)=BA$5,$C104:$AX104))</f>
        <v>45.480160000000005</v>
      </c>
      <c r="BB104" s="20">
        <f t="array" ref="BB104">SUM(IF(YEAR($C$5:$AX$5)=BB$5,$C104:$AX104))</f>
        <v>45.598548999999998</v>
      </c>
      <c r="BC104" s="22">
        <f t="array" ref="BC104">SUM(IF(YEAR($C$5:$AX$5)=BC$5,$C104:$AX104))</f>
        <v>45.480160000000005</v>
      </c>
      <c r="BE104" s="21">
        <f t="shared" si="17"/>
        <v>45.480159999999998</v>
      </c>
      <c r="BF104" s="20">
        <f t="shared" si="18"/>
        <v>45.598548999999998</v>
      </c>
      <c r="BG104" s="22">
        <f t="shared" si="19"/>
        <v>45.480159999999998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6.3085509999999996</v>
      </c>
      <c r="D106" s="20">
        <v>5.5644650000000002</v>
      </c>
      <c r="E106" s="20">
        <v>6.3786079999999998</v>
      </c>
      <c r="F106" s="20">
        <v>6.0838960000000002</v>
      </c>
      <c r="G106" s="20">
        <v>6.0191299999999996</v>
      </c>
      <c r="H106" s="20">
        <v>6.282959</v>
      </c>
      <c r="I106" s="20">
        <v>6.497363</v>
      </c>
      <c r="J106" s="20">
        <v>6.5268230000000003</v>
      </c>
      <c r="K106" s="20">
        <v>6.0121159999999998</v>
      </c>
      <c r="L106" s="20">
        <v>5.8053229999999996</v>
      </c>
      <c r="M106" s="20">
        <v>6.2946730000000004</v>
      </c>
      <c r="N106" s="20">
        <v>6.7924800000000003</v>
      </c>
      <c r="O106" s="20">
        <v>6.3085509999999996</v>
      </c>
      <c r="P106" s="20">
        <v>5.5644650000000002</v>
      </c>
      <c r="Q106" s="20">
        <v>6.3786079999999998</v>
      </c>
      <c r="R106" s="20">
        <v>6.0838960000000002</v>
      </c>
      <c r="S106" s="20">
        <v>6.0191299999999996</v>
      </c>
      <c r="T106" s="20">
        <v>6.282959</v>
      </c>
      <c r="U106" s="20">
        <v>6.497363</v>
      </c>
      <c r="V106" s="20">
        <v>6.5268230000000003</v>
      </c>
      <c r="W106" s="20">
        <v>6.0121159999999998</v>
      </c>
      <c r="X106" s="20">
        <v>5.8053229999999996</v>
      </c>
      <c r="Y106" s="20">
        <v>6.2946730000000004</v>
      </c>
      <c r="Z106" s="20">
        <v>6.7924800000000003</v>
      </c>
      <c r="AA106" s="20">
        <v>6.3085509999999996</v>
      </c>
      <c r="AB106" s="20">
        <v>5.7631959999999998</v>
      </c>
      <c r="AC106" s="20">
        <v>6.3786079999999998</v>
      </c>
      <c r="AD106" s="20">
        <v>6.0838960000000002</v>
      </c>
      <c r="AE106" s="20">
        <v>6.0191299999999996</v>
      </c>
      <c r="AF106" s="20">
        <v>6.282959</v>
      </c>
      <c r="AG106" s="20">
        <v>6.497363</v>
      </c>
      <c r="AH106" s="20">
        <v>6.5268230000000003</v>
      </c>
      <c r="AI106" s="20">
        <v>6.0121159999999998</v>
      </c>
      <c r="AJ106" s="20">
        <v>5.8053229999999996</v>
      </c>
      <c r="AK106" s="20">
        <v>6.2946730000000004</v>
      </c>
      <c r="AL106" s="20">
        <v>6.7924800000000003</v>
      </c>
      <c r="AM106" s="20">
        <v>6.3085509999999996</v>
      </c>
      <c r="AN106" s="20">
        <v>5.5644650000000002</v>
      </c>
      <c r="AO106" s="20">
        <v>6.3786079999999998</v>
      </c>
      <c r="AP106" s="20">
        <v>6.0838960000000002</v>
      </c>
      <c r="AQ106" s="20">
        <v>6.0191299999999996</v>
      </c>
      <c r="AR106" s="20">
        <v>6.282959</v>
      </c>
      <c r="AS106" s="20">
        <v>6.497363</v>
      </c>
      <c r="AT106" s="20">
        <v>6.5268230000000003</v>
      </c>
      <c r="AU106" s="20">
        <v>6.0121159999999998</v>
      </c>
      <c r="AV106" s="20">
        <v>5.8053229999999996</v>
      </c>
      <c r="AW106" s="20">
        <v>6.2946730000000004</v>
      </c>
      <c r="AX106" s="22">
        <v>6.7924800000000003</v>
      </c>
      <c r="AZ106" s="21">
        <f t="array" ref="AZ106">SUM(IF(YEAR($C$5:$AX$5)=AZ$5,$C106:$AX106))</f>
        <v>74.566386999999992</v>
      </c>
      <c r="BA106" s="20">
        <f t="array" ref="BA106">SUM(IF(YEAR($C$5:$AX$5)=BA$5,$C106:$AX106))</f>
        <v>74.566386999999992</v>
      </c>
      <c r="BB106" s="20">
        <f t="array" ref="BB106">SUM(IF(YEAR($C$5:$AX$5)=BB$5,$C106:$AX106))</f>
        <v>74.765118000000001</v>
      </c>
      <c r="BC106" s="22">
        <f t="array" ref="BC106">SUM(IF(YEAR($C$5:$AX$5)=BC$5,$C106:$AX106))</f>
        <v>74.566386999999992</v>
      </c>
      <c r="BE106" s="21">
        <f t="shared" si="17"/>
        <v>74.566387000000006</v>
      </c>
      <c r="BF106" s="20">
        <f t="shared" si="18"/>
        <v>74.765118000000001</v>
      </c>
      <c r="BG106" s="22">
        <f t="shared" si="19"/>
        <v>74.566387000000006</v>
      </c>
    </row>
    <row r="107" spans="2:59">
      <c r="B107" s="17">
        <v>10751</v>
      </c>
      <c r="C107" s="20">
        <v>0.14897589999999999</v>
      </c>
      <c r="D107" s="20">
        <v>0.13917689999999999</v>
      </c>
      <c r="E107" s="20">
        <v>0.1334407</v>
      </c>
      <c r="F107" s="20">
        <v>0.1153006</v>
      </c>
      <c r="G107" s="20">
        <v>0.1268222</v>
      </c>
      <c r="H107" s="20">
        <v>0.15882579999999999</v>
      </c>
      <c r="I107" s="20">
        <v>0.18044540000000001</v>
      </c>
      <c r="J107" s="20">
        <v>0.17121600000000001</v>
      </c>
      <c r="K107" s="20">
        <v>0.144623</v>
      </c>
      <c r="L107" s="20">
        <v>0.130832</v>
      </c>
      <c r="M107" s="20">
        <v>0.14107790000000001</v>
      </c>
      <c r="N107" s="20">
        <v>0.154777</v>
      </c>
      <c r="O107" s="20">
        <v>0.15566150000000001</v>
      </c>
      <c r="P107" s="20">
        <v>0.13962040000000001</v>
      </c>
      <c r="Q107" s="20">
        <v>0.1374126</v>
      </c>
      <c r="R107" s="20">
        <v>0.1170636</v>
      </c>
      <c r="S107" s="20">
        <v>0.1298031</v>
      </c>
      <c r="T107" s="20">
        <v>0.15689939999999999</v>
      </c>
      <c r="U107" s="20">
        <v>0.17442820000000001</v>
      </c>
      <c r="V107" s="20">
        <v>0.16619349999999999</v>
      </c>
      <c r="W107" s="20">
        <v>0.14162159999999999</v>
      </c>
      <c r="X107" s="20">
        <v>0.12958030000000001</v>
      </c>
      <c r="Y107" s="20">
        <v>0.14026569999999999</v>
      </c>
      <c r="Z107" s="20">
        <v>0.15723989999999999</v>
      </c>
      <c r="AA107" s="20">
        <v>0.14938399999999999</v>
      </c>
      <c r="AB107" s="20">
        <v>0.1448692</v>
      </c>
      <c r="AC107" s="20">
        <v>0.13861519999999999</v>
      </c>
      <c r="AD107" s="20">
        <v>0.1142338</v>
      </c>
      <c r="AE107" s="20">
        <v>0.1207066</v>
      </c>
      <c r="AF107" s="20">
        <v>0.15277579999999999</v>
      </c>
      <c r="AG107" s="20">
        <v>0.1742698</v>
      </c>
      <c r="AH107" s="20">
        <v>0.17133229999999999</v>
      </c>
      <c r="AI107" s="20">
        <v>0.1480938</v>
      </c>
      <c r="AJ107" s="20">
        <v>0.13550429999999999</v>
      </c>
      <c r="AK107" s="20">
        <v>0.13637540000000001</v>
      </c>
      <c r="AL107" s="20">
        <v>0.16175020000000001</v>
      </c>
      <c r="AM107" s="20">
        <v>0.153721</v>
      </c>
      <c r="AN107" s="20">
        <v>0.1404599</v>
      </c>
      <c r="AO107" s="20">
        <v>0.1359245</v>
      </c>
      <c r="AP107" s="20">
        <v>0.1154797</v>
      </c>
      <c r="AQ107" s="20">
        <v>0.12291530000000001</v>
      </c>
      <c r="AR107" s="20">
        <v>0.1530734</v>
      </c>
      <c r="AS107" s="20">
        <v>0.17963660000000001</v>
      </c>
      <c r="AT107" s="20">
        <v>0.1711298</v>
      </c>
      <c r="AU107" s="20">
        <v>0.14658869999999999</v>
      </c>
      <c r="AV107" s="20">
        <v>0.13171659999999999</v>
      </c>
      <c r="AW107" s="20">
        <v>0.13491449999999999</v>
      </c>
      <c r="AX107" s="22">
        <v>0.16224450000000001</v>
      </c>
      <c r="AZ107" s="21">
        <f t="array" ref="AZ107">SUM(IF(YEAR($C$5:$AX$5)=AZ$5,$C107:$AX107))</f>
        <v>1.7455133999999999</v>
      </c>
      <c r="BA107" s="20">
        <f t="array" ref="BA107">SUM(IF(YEAR($C$5:$AX$5)=BA$5,$C107:$AX107))</f>
        <v>1.7457897999999998</v>
      </c>
      <c r="BB107" s="20">
        <f t="array" ref="BB107">SUM(IF(YEAR($C$5:$AX$5)=BB$5,$C107:$AX107))</f>
        <v>1.7479103999999999</v>
      </c>
      <c r="BC107" s="22">
        <f t="array" ref="BC107">SUM(IF(YEAR($C$5:$AX$5)=BC$5,$C107:$AX107))</f>
        <v>1.7478045</v>
      </c>
      <c r="BE107" s="21">
        <f t="shared" si="17"/>
        <v>1.7613583000000002</v>
      </c>
      <c r="BF107" s="20">
        <f t="shared" si="18"/>
        <v>1.7340374000000001</v>
      </c>
      <c r="BG107" s="22">
        <f t="shared" si="19"/>
        <v>1.7486020000000002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2.2717139999999998</v>
      </c>
      <c r="D111" s="20">
        <v>2.003768</v>
      </c>
      <c r="E111" s="20">
        <v>2.2969409999999999</v>
      </c>
      <c r="F111" s="20">
        <v>2.1908150000000002</v>
      </c>
      <c r="G111" s="20">
        <v>2.1674929999999999</v>
      </c>
      <c r="H111" s="20">
        <v>2.2624979999999999</v>
      </c>
      <c r="I111" s="20">
        <v>2.3397049999999999</v>
      </c>
      <c r="J111" s="20">
        <v>2.350314</v>
      </c>
      <c r="K111" s="20">
        <v>2.1649669999999999</v>
      </c>
      <c r="L111" s="20">
        <v>2.0905010000000002</v>
      </c>
      <c r="M111" s="20">
        <v>2.2667160000000002</v>
      </c>
      <c r="N111" s="20">
        <v>2.4459770000000001</v>
      </c>
      <c r="O111" s="20">
        <v>2.2717139999999998</v>
      </c>
      <c r="P111" s="20">
        <v>2.003768</v>
      </c>
      <c r="Q111" s="20">
        <v>2.2969409999999999</v>
      </c>
      <c r="R111" s="20">
        <v>2.1908150000000002</v>
      </c>
      <c r="S111" s="20">
        <v>2.1674929999999999</v>
      </c>
      <c r="T111" s="20">
        <v>2.2624979999999999</v>
      </c>
      <c r="U111" s="20">
        <v>2.3397049999999999</v>
      </c>
      <c r="V111" s="20">
        <v>2.350314</v>
      </c>
      <c r="W111" s="20">
        <v>2.1649669999999999</v>
      </c>
      <c r="X111" s="20">
        <v>2.0905010000000002</v>
      </c>
      <c r="Y111" s="20">
        <v>2.2667160000000002</v>
      </c>
      <c r="Z111" s="20">
        <v>2.4459770000000001</v>
      </c>
      <c r="AA111" s="20">
        <v>2.2717139999999998</v>
      </c>
      <c r="AB111" s="20">
        <v>2.0753309999999998</v>
      </c>
      <c r="AC111" s="20">
        <v>2.2969409999999999</v>
      </c>
      <c r="AD111" s="20">
        <v>2.1908150000000002</v>
      </c>
      <c r="AE111" s="20">
        <v>2.1674929999999999</v>
      </c>
      <c r="AF111" s="20">
        <v>2.2624979999999999</v>
      </c>
      <c r="AG111" s="20">
        <v>2.3397049999999999</v>
      </c>
      <c r="AH111" s="20">
        <v>2.350314</v>
      </c>
      <c r="AI111" s="20">
        <v>2.1649669999999999</v>
      </c>
      <c r="AJ111" s="20">
        <v>2.0905010000000002</v>
      </c>
      <c r="AK111" s="20">
        <v>2.2667160000000002</v>
      </c>
      <c r="AL111" s="20">
        <v>2.4459770000000001</v>
      </c>
      <c r="AM111" s="20">
        <v>2.2717139999999998</v>
      </c>
      <c r="AN111" s="20">
        <v>2.003768</v>
      </c>
      <c r="AO111" s="20">
        <v>2.2969409999999999</v>
      </c>
      <c r="AP111" s="20">
        <v>2.1908150000000002</v>
      </c>
      <c r="AQ111" s="20">
        <v>2.1674929999999999</v>
      </c>
      <c r="AR111" s="20">
        <v>2.2624979999999999</v>
      </c>
      <c r="AS111" s="20">
        <v>2.3397049999999999</v>
      </c>
      <c r="AT111" s="20">
        <v>2.350314</v>
      </c>
      <c r="AU111" s="20">
        <v>2.1649669999999999</v>
      </c>
      <c r="AV111" s="20">
        <v>2.0905010000000002</v>
      </c>
      <c r="AW111" s="20">
        <v>2.2667160000000002</v>
      </c>
      <c r="AX111" s="22">
        <v>2.4459770000000001</v>
      </c>
      <c r="AZ111" s="21">
        <f t="array" ref="AZ111">SUM(IF(YEAR($C$5:$AX$5)=AZ$5,$C111:$AX111))</f>
        <v>26.851409</v>
      </c>
      <c r="BA111" s="20">
        <f t="array" ref="BA111">SUM(IF(YEAR($C$5:$AX$5)=BA$5,$C111:$AX111))</f>
        <v>26.851409</v>
      </c>
      <c r="BB111" s="20">
        <f t="array" ref="BB111">SUM(IF(YEAR($C$5:$AX$5)=BB$5,$C111:$AX111))</f>
        <v>26.922971999999998</v>
      </c>
      <c r="BC111" s="22">
        <f t="array" ref="BC111">SUM(IF(YEAR($C$5:$AX$5)=BC$5,$C111:$AX111))</f>
        <v>26.851409</v>
      </c>
      <c r="BE111" s="21">
        <f t="shared" si="17"/>
        <v>26.851409</v>
      </c>
      <c r="BF111" s="20">
        <f t="shared" si="18"/>
        <v>26.922971999999998</v>
      </c>
      <c r="BG111" s="22">
        <f t="shared" si="19"/>
        <v>26.851409</v>
      </c>
    </row>
    <row r="112" spans="2:59">
      <c r="B112" s="17">
        <v>50279</v>
      </c>
      <c r="C112" s="20">
        <v>1.263325E-3</v>
      </c>
      <c r="D112" s="20">
        <v>0</v>
      </c>
      <c r="E112" s="20">
        <v>0</v>
      </c>
      <c r="F112" s="20">
        <v>0</v>
      </c>
      <c r="G112" s="20">
        <v>6.7464559999999996E-4</v>
      </c>
      <c r="H112" s="20">
        <v>7.3383569999999998E-4</v>
      </c>
      <c r="I112" s="20">
        <v>2.010404E-2</v>
      </c>
      <c r="J112" s="20">
        <v>1.0089590000000001E-2</v>
      </c>
      <c r="K112" s="20">
        <v>0</v>
      </c>
      <c r="L112" s="20">
        <v>0</v>
      </c>
      <c r="M112" s="20">
        <v>0</v>
      </c>
      <c r="N112" s="20">
        <v>0</v>
      </c>
      <c r="O112" s="20">
        <v>0</v>
      </c>
      <c r="P112" s="20">
        <v>0</v>
      </c>
      <c r="Q112" s="20">
        <v>0</v>
      </c>
      <c r="R112" s="20">
        <v>0</v>
      </c>
      <c r="S112" s="20">
        <v>4.0949660000000001E-4</v>
      </c>
      <c r="T112" s="20">
        <v>4.4030140000000001E-4</v>
      </c>
      <c r="U112" s="20">
        <v>2.1852219999999999E-2</v>
      </c>
      <c r="V112" s="20">
        <v>1.023581E-2</v>
      </c>
      <c r="W112" s="20">
        <v>0</v>
      </c>
      <c r="X112" s="20">
        <v>0</v>
      </c>
      <c r="Y112" s="20">
        <v>0</v>
      </c>
      <c r="Z112" s="20">
        <v>0</v>
      </c>
      <c r="AA112" s="20">
        <v>1.105822E-3</v>
      </c>
      <c r="AB112" s="20">
        <v>0</v>
      </c>
      <c r="AC112" s="20">
        <v>0</v>
      </c>
      <c r="AD112" s="20">
        <v>2.6160890000000002E-4</v>
      </c>
      <c r="AE112" s="20">
        <v>0</v>
      </c>
      <c r="AF112" s="20">
        <v>0</v>
      </c>
      <c r="AG112" s="20">
        <v>2.0395400000000001E-2</v>
      </c>
      <c r="AH112" s="20">
        <v>1.7254660000000002E-2</v>
      </c>
      <c r="AI112" s="20">
        <v>4.4084130000000002E-4</v>
      </c>
      <c r="AJ112" s="20">
        <v>0</v>
      </c>
      <c r="AK112" s="20">
        <v>0</v>
      </c>
      <c r="AL112" s="20">
        <v>0</v>
      </c>
      <c r="AM112" s="20">
        <v>9.4833690000000002E-4</v>
      </c>
      <c r="AN112" s="20">
        <v>1.5651019999999999E-4</v>
      </c>
      <c r="AO112" s="20">
        <v>0</v>
      </c>
      <c r="AP112" s="20">
        <v>0</v>
      </c>
      <c r="AQ112" s="20">
        <v>0</v>
      </c>
      <c r="AR112" s="20">
        <v>1.2495519999999999E-3</v>
      </c>
      <c r="AS112" s="20">
        <v>2.5494260000000001E-2</v>
      </c>
      <c r="AT112" s="20">
        <v>1.8728430000000001E-2</v>
      </c>
      <c r="AU112" s="20">
        <v>7.3232500000000003E-4</v>
      </c>
      <c r="AV112" s="20">
        <v>0</v>
      </c>
      <c r="AW112" s="20">
        <v>0</v>
      </c>
      <c r="AX112" s="22">
        <v>0</v>
      </c>
      <c r="AZ112" s="21">
        <f t="array" ref="AZ112">SUM(IF(YEAR($C$5:$AX$5)=AZ$5,$C112:$AX112))</f>
        <v>3.2865436300000002E-2</v>
      </c>
      <c r="BA112" s="20">
        <f t="array" ref="BA112">SUM(IF(YEAR($C$5:$AX$5)=BA$5,$C112:$AX112))</f>
        <v>3.2937827999999995E-2</v>
      </c>
      <c r="BB112" s="20">
        <f t="array" ref="BB112">SUM(IF(YEAR($C$5:$AX$5)=BB$5,$C112:$AX112))</f>
        <v>3.9458332200000008E-2</v>
      </c>
      <c r="BC112" s="22">
        <f t="array" ref="BC112">SUM(IF(YEAR($C$5:$AX$5)=BC$5,$C112:$AX112))</f>
        <v>4.7309414099999995E-2</v>
      </c>
      <c r="BE112" s="21">
        <f t="shared" si="17"/>
        <v>3.1336962300000007E-2</v>
      </c>
      <c r="BF112" s="20">
        <f t="shared" si="18"/>
        <v>3.38957623E-2</v>
      </c>
      <c r="BG112" s="22">
        <f t="shared" si="19"/>
        <v>3.9195748400000001E-2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7.110321E-2</v>
      </c>
      <c r="D114" s="20">
        <v>6.2118479999999997E-2</v>
      </c>
      <c r="E114" s="20">
        <v>9.4993930000000004E-2</v>
      </c>
      <c r="F114" s="20">
        <v>0.12516450000000001</v>
      </c>
      <c r="G114" s="20">
        <v>9.7942260000000003E-2</v>
      </c>
      <c r="H114" s="20">
        <v>9.2232300000000003E-2</v>
      </c>
      <c r="I114" s="20">
        <v>0.1230803</v>
      </c>
      <c r="J114" s="20">
        <v>0.13086110000000001</v>
      </c>
      <c r="K114" s="20">
        <v>7.1753880000000006E-2</v>
      </c>
      <c r="L114" s="20">
        <v>6.0693869999999997E-2</v>
      </c>
      <c r="M114" s="20">
        <v>6.3714090000000001E-2</v>
      </c>
      <c r="N114" s="20">
        <v>6.6291299999999997E-2</v>
      </c>
      <c r="O114" s="20">
        <v>7.110321E-2</v>
      </c>
      <c r="P114" s="20">
        <v>6.2118479999999997E-2</v>
      </c>
      <c r="Q114" s="20">
        <v>9.4993930000000004E-2</v>
      </c>
      <c r="R114" s="20">
        <v>0.12516450000000001</v>
      </c>
      <c r="S114" s="20">
        <v>9.7942260000000003E-2</v>
      </c>
      <c r="T114" s="20">
        <v>9.2232300000000003E-2</v>
      </c>
      <c r="U114" s="20">
        <v>0.1230803</v>
      </c>
      <c r="V114" s="20">
        <v>0.13086110000000001</v>
      </c>
      <c r="W114" s="20">
        <v>7.1753890000000001E-2</v>
      </c>
      <c r="X114" s="20">
        <v>6.0693869999999997E-2</v>
      </c>
      <c r="Y114" s="20">
        <v>6.3714099999999996E-2</v>
      </c>
      <c r="Z114" s="20">
        <v>6.6291310000000006E-2</v>
      </c>
      <c r="AA114" s="20">
        <v>7.110321E-2</v>
      </c>
      <c r="AB114" s="20">
        <v>6.4337000000000005E-2</v>
      </c>
      <c r="AC114" s="20">
        <v>9.4993930000000004E-2</v>
      </c>
      <c r="AD114" s="20">
        <v>0.12516450000000001</v>
      </c>
      <c r="AE114" s="20">
        <v>9.7942269999999998E-2</v>
      </c>
      <c r="AF114" s="20">
        <v>9.2232289999999995E-2</v>
      </c>
      <c r="AG114" s="20">
        <v>0.1230803</v>
      </c>
      <c r="AH114" s="20">
        <v>0.13086110000000001</v>
      </c>
      <c r="AI114" s="20">
        <v>7.1753890000000001E-2</v>
      </c>
      <c r="AJ114" s="20">
        <v>6.0693869999999997E-2</v>
      </c>
      <c r="AK114" s="20">
        <v>6.3714090000000001E-2</v>
      </c>
      <c r="AL114" s="20">
        <v>6.6291310000000006E-2</v>
      </c>
      <c r="AM114" s="20">
        <v>7.1103219999999995E-2</v>
      </c>
      <c r="AN114" s="20">
        <v>6.2118479999999997E-2</v>
      </c>
      <c r="AO114" s="20">
        <v>9.4993939999999999E-2</v>
      </c>
      <c r="AP114" s="20">
        <v>0.12516450000000001</v>
      </c>
      <c r="AQ114" s="20">
        <v>9.7942269999999998E-2</v>
      </c>
      <c r="AR114" s="20">
        <v>9.2232300000000003E-2</v>
      </c>
      <c r="AS114" s="20">
        <v>0.1230803</v>
      </c>
      <c r="AT114" s="20">
        <v>0.13086110000000001</v>
      </c>
      <c r="AU114" s="20">
        <v>7.1753890000000001E-2</v>
      </c>
      <c r="AV114" s="20">
        <v>6.0693869999999997E-2</v>
      </c>
      <c r="AW114" s="20">
        <v>6.3714090000000001E-2</v>
      </c>
      <c r="AX114" s="22">
        <v>6.6291320000000001E-2</v>
      </c>
      <c r="AZ114" s="21">
        <f t="array" ref="AZ114">SUM(IF(YEAR($C$5:$AX$5)=AZ$5,$C114:$AX114))</f>
        <v>1.0599492200000002</v>
      </c>
      <c r="BA114" s="20">
        <f t="array" ref="BA114">SUM(IF(YEAR($C$5:$AX$5)=BA$5,$C114:$AX114))</f>
        <v>1.0599492500000003</v>
      </c>
      <c r="BB114" s="20">
        <f t="array" ref="BB114">SUM(IF(YEAR($C$5:$AX$5)=BB$5,$C114:$AX114))</f>
        <v>1.0621677599999999</v>
      </c>
      <c r="BC114" s="22">
        <f t="array" ref="BC114">SUM(IF(YEAR($C$5:$AX$5)=BC$5,$C114:$AX114))</f>
        <v>1.0599492799999999</v>
      </c>
      <c r="BE114" s="21">
        <f t="shared" si="17"/>
        <v>1.05994922</v>
      </c>
      <c r="BF114" s="20">
        <f t="shared" si="18"/>
        <v>1.0621677799999998</v>
      </c>
      <c r="BG114" s="22">
        <f t="shared" si="19"/>
        <v>1.05994926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5.2978089999999999E-2</v>
      </c>
      <c r="D117" s="20">
        <v>3.0309030000000001E-2</v>
      </c>
      <c r="E117" s="20">
        <v>8.632745E-2</v>
      </c>
      <c r="F117" s="20">
        <v>6.8800570000000005E-2</v>
      </c>
      <c r="G117" s="20">
        <v>9.6065319999999996E-2</v>
      </c>
      <c r="H117" s="20">
        <v>6.921418E-2</v>
      </c>
      <c r="I117" s="20">
        <v>0.1246762</v>
      </c>
      <c r="J117" s="20">
        <v>0.1086944</v>
      </c>
      <c r="K117" s="20">
        <v>9.6025849999999996E-2</v>
      </c>
      <c r="L117" s="20">
        <v>9.0457159999999995E-2</v>
      </c>
      <c r="M117" s="20">
        <v>3.8258889999999997E-2</v>
      </c>
      <c r="N117" s="20">
        <v>4.5863269999999998E-2</v>
      </c>
      <c r="O117" s="20">
        <v>5.29781E-2</v>
      </c>
      <c r="P117" s="20">
        <v>3.0309030000000001E-2</v>
      </c>
      <c r="Q117" s="20">
        <v>8.6327459999999995E-2</v>
      </c>
      <c r="R117" s="20">
        <v>6.8800570000000005E-2</v>
      </c>
      <c r="S117" s="20">
        <v>9.6065330000000004E-2</v>
      </c>
      <c r="T117" s="20">
        <v>6.921418E-2</v>
      </c>
      <c r="U117" s="20">
        <v>0.1246762</v>
      </c>
      <c r="V117" s="20">
        <v>0.1086944</v>
      </c>
      <c r="W117" s="20">
        <v>9.6025849999999996E-2</v>
      </c>
      <c r="X117" s="20">
        <v>9.0457170000000003E-2</v>
      </c>
      <c r="Y117" s="20">
        <v>3.8258889999999997E-2</v>
      </c>
      <c r="Z117" s="20">
        <v>4.5863279999999999E-2</v>
      </c>
      <c r="AA117" s="20">
        <v>5.29781E-2</v>
      </c>
      <c r="AB117" s="20">
        <v>3.1391500000000003E-2</v>
      </c>
      <c r="AC117" s="20">
        <v>8.6327470000000003E-2</v>
      </c>
      <c r="AD117" s="20">
        <v>6.880058E-2</v>
      </c>
      <c r="AE117" s="20">
        <v>9.6065330000000004E-2</v>
      </c>
      <c r="AF117" s="20">
        <v>6.9214170000000005E-2</v>
      </c>
      <c r="AG117" s="20">
        <v>0.1246762</v>
      </c>
      <c r="AH117" s="20">
        <v>0.1086944</v>
      </c>
      <c r="AI117" s="20">
        <v>9.6025849999999996E-2</v>
      </c>
      <c r="AJ117" s="20">
        <v>9.0457159999999995E-2</v>
      </c>
      <c r="AK117" s="20">
        <v>3.8258889999999997E-2</v>
      </c>
      <c r="AL117" s="20">
        <v>4.5863290000000001E-2</v>
      </c>
      <c r="AM117" s="20">
        <v>5.2978110000000002E-2</v>
      </c>
      <c r="AN117" s="20">
        <v>3.0309039999999999E-2</v>
      </c>
      <c r="AO117" s="20">
        <v>8.6327479999999998E-2</v>
      </c>
      <c r="AP117" s="20">
        <v>6.880058E-2</v>
      </c>
      <c r="AQ117" s="20">
        <v>9.6065339999999999E-2</v>
      </c>
      <c r="AR117" s="20">
        <v>6.921418E-2</v>
      </c>
      <c r="AS117" s="20">
        <v>0.1246762</v>
      </c>
      <c r="AT117" s="20">
        <v>0.1086944</v>
      </c>
      <c r="AU117" s="20">
        <v>9.6025849999999996E-2</v>
      </c>
      <c r="AV117" s="20">
        <v>9.0457179999999998E-2</v>
      </c>
      <c r="AW117" s="20">
        <v>3.8258889999999997E-2</v>
      </c>
      <c r="AX117" s="22">
        <v>4.5863290000000001E-2</v>
      </c>
      <c r="AZ117" s="21">
        <f t="array" ref="AZ117">SUM(IF(YEAR($C$5:$AX$5)=AZ$5,$C117:$AX117))</f>
        <v>0.90767041000000004</v>
      </c>
      <c r="BA117" s="20">
        <f t="array" ref="BA117">SUM(IF(YEAR($C$5:$AX$5)=BA$5,$C117:$AX117))</f>
        <v>0.90767045999999996</v>
      </c>
      <c r="BB117" s="20">
        <f t="array" ref="BB117">SUM(IF(YEAR($C$5:$AX$5)=BB$5,$C117:$AX117))</f>
        <v>0.90875294000000006</v>
      </c>
      <c r="BC117" s="22">
        <f t="array" ref="BC117">SUM(IF(YEAR($C$5:$AX$5)=BC$5,$C117:$AX117))</f>
        <v>0.90767054000000003</v>
      </c>
      <c r="BE117" s="21">
        <f t="shared" si="17"/>
        <v>0.90767043999999997</v>
      </c>
      <c r="BF117" s="20">
        <f t="shared" si="18"/>
        <v>0.90875295</v>
      </c>
      <c r="BG117" s="22">
        <f t="shared" si="19"/>
        <v>0.90767050999999999</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26.555140000000002</v>
      </c>
      <c r="D119" s="20">
        <v>23.938500000000001</v>
      </c>
      <c r="E119" s="20">
        <v>24.52788</v>
      </c>
      <c r="F119" s="20">
        <v>22.064910000000001</v>
      </c>
      <c r="G119" s="20">
        <v>23.27683</v>
      </c>
      <c r="H119" s="20">
        <v>25.103120000000001</v>
      </c>
      <c r="I119" s="20">
        <v>26.51651</v>
      </c>
      <c r="J119" s="20">
        <v>26.574249999999999</v>
      </c>
      <c r="K119" s="20">
        <v>24.334209999999999</v>
      </c>
      <c r="L119" s="20">
        <v>24.065049999999999</v>
      </c>
      <c r="M119" s="20">
        <v>24.280729999999998</v>
      </c>
      <c r="N119" s="20">
        <v>26.390940000000001</v>
      </c>
      <c r="O119" s="20">
        <v>26.5749</v>
      </c>
      <c r="P119" s="20">
        <v>23.980720000000002</v>
      </c>
      <c r="Q119" s="20">
        <v>24.635929999999998</v>
      </c>
      <c r="R119" s="20">
        <v>22.30067</v>
      </c>
      <c r="S119" s="20">
        <v>23.980129999999999</v>
      </c>
      <c r="T119" s="20">
        <v>25.195499999999999</v>
      </c>
      <c r="U119" s="20">
        <v>26.52806</v>
      </c>
      <c r="V119" s="20">
        <v>26.585789999999999</v>
      </c>
      <c r="W119" s="20">
        <v>24.48753</v>
      </c>
      <c r="X119" s="20">
        <v>23.822690000000001</v>
      </c>
      <c r="Y119" s="20">
        <v>24.316009999999999</v>
      </c>
      <c r="Z119" s="20">
        <v>26.40184</v>
      </c>
      <c r="AA119" s="20">
        <v>26.588850000000001</v>
      </c>
      <c r="AB119" s="20">
        <v>24.853480000000001</v>
      </c>
      <c r="AC119" s="20">
        <v>24.733149999999998</v>
      </c>
      <c r="AD119" s="20">
        <v>21.981850000000001</v>
      </c>
      <c r="AE119" s="20">
        <v>23.261289999999999</v>
      </c>
      <c r="AF119" s="20">
        <v>25.088529999999999</v>
      </c>
      <c r="AG119" s="20">
        <v>26.55115</v>
      </c>
      <c r="AH119" s="20">
        <v>26.620439999999999</v>
      </c>
      <c r="AI119" s="20">
        <v>24.994119999999999</v>
      </c>
      <c r="AJ119" s="20">
        <v>24.346019999999999</v>
      </c>
      <c r="AK119" s="20">
        <v>24.26718</v>
      </c>
      <c r="AL119" s="20">
        <v>26.598420000000001</v>
      </c>
      <c r="AM119" s="20">
        <v>26.626650000000001</v>
      </c>
      <c r="AN119" s="20">
        <v>23.960129999999999</v>
      </c>
      <c r="AO119" s="20">
        <v>24.6584</v>
      </c>
      <c r="AP119" s="20">
        <v>22.043320000000001</v>
      </c>
      <c r="AQ119" s="20">
        <v>23.596589999999999</v>
      </c>
      <c r="AR119" s="20">
        <v>25.25863</v>
      </c>
      <c r="AS119" s="20">
        <v>26.608889999999999</v>
      </c>
      <c r="AT119" s="20">
        <v>26.620439999999999</v>
      </c>
      <c r="AU119" s="20">
        <v>25.04635</v>
      </c>
      <c r="AV119" s="20">
        <v>24.268360000000001</v>
      </c>
      <c r="AW119" s="20">
        <v>24.282859999999999</v>
      </c>
      <c r="AX119" s="22">
        <v>26.584150000000001</v>
      </c>
      <c r="AZ119" s="21">
        <f t="array" ref="AZ119">SUM(IF(YEAR($C$5:$AX$5)=AZ$5,$C119:$AX119))</f>
        <v>297.62806999999998</v>
      </c>
      <c r="BA119" s="20">
        <f t="array" ref="BA119">SUM(IF(YEAR($C$5:$AX$5)=BA$5,$C119:$AX119))</f>
        <v>298.80977000000001</v>
      </c>
      <c r="BB119" s="20">
        <f t="array" ref="BB119">SUM(IF(YEAR($C$5:$AX$5)=BB$5,$C119:$AX119))</f>
        <v>299.88448</v>
      </c>
      <c r="BC119" s="22">
        <f t="array" ref="BC119">SUM(IF(YEAR($C$5:$AX$5)=BC$5,$C119:$AX119))</f>
        <v>299.55477000000002</v>
      </c>
      <c r="BE119" s="21">
        <f t="shared" si="17"/>
        <v>298.73716000000002</v>
      </c>
      <c r="BF119" s="20">
        <f t="shared" si="18"/>
        <v>298.75603999999993</v>
      </c>
      <c r="BG119" s="22">
        <f t="shared" si="19"/>
        <v>299.35095000000001</v>
      </c>
    </row>
    <row r="120" spans="2:59">
      <c r="B120" s="17">
        <v>50628</v>
      </c>
      <c r="C120" s="20">
        <v>0</v>
      </c>
      <c r="D120" s="20">
        <v>0</v>
      </c>
      <c r="E120" s="20">
        <v>0</v>
      </c>
      <c r="F120" s="20">
        <v>2.826524</v>
      </c>
      <c r="G120" s="20">
        <v>0.64754440000000002</v>
      </c>
      <c r="H120" s="20">
        <v>5.7471579999999998</v>
      </c>
      <c r="I120" s="20">
        <v>14.12843</v>
      </c>
      <c r="J120" s="20">
        <v>8.0777409999999996</v>
      </c>
      <c r="K120" s="20">
        <v>0</v>
      </c>
      <c r="L120" s="20">
        <v>2.1723170000000001</v>
      </c>
      <c r="M120" s="20">
        <v>2.0605090000000001</v>
      </c>
      <c r="N120" s="20">
        <v>0</v>
      </c>
      <c r="O120" s="20">
        <v>0</v>
      </c>
      <c r="P120" s="20">
        <v>0</v>
      </c>
      <c r="Q120" s="20">
        <v>0.38765480000000002</v>
      </c>
      <c r="R120" s="20">
        <v>2.9059789999999999</v>
      </c>
      <c r="S120" s="20">
        <v>0.49175609999999997</v>
      </c>
      <c r="T120" s="20">
        <v>4.5004109999999997</v>
      </c>
      <c r="U120" s="20">
        <v>12.89672</v>
      </c>
      <c r="V120" s="20">
        <v>5.590446</v>
      </c>
      <c r="W120" s="20">
        <v>0</v>
      </c>
      <c r="X120" s="20">
        <v>3.4306410000000001</v>
      </c>
      <c r="Y120" s="20">
        <v>1.470512</v>
      </c>
      <c r="Z120" s="20">
        <v>0.59451989999999999</v>
      </c>
      <c r="AA120" s="20">
        <v>0</v>
      </c>
      <c r="AB120" s="20">
        <v>0</v>
      </c>
      <c r="AC120" s="20">
        <v>0.27798909999999999</v>
      </c>
      <c r="AD120" s="20">
        <v>3.1146760000000002</v>
      </c>
      <c r="AE120" s="20">
        <v>0.47409750000000001</v>
      </c>
      <c r="AF120" s="20">
        <v>2.3932570000000002</v>
      </c>
      <c r="AG120" s="20">
        <v>12.82981</v>
      </c>
      <c r="AH120" s="20">
        <v>8.0220739999999999</v>
      </c>
      <c r="AI120" s="20">
        <v>5.9631080000000003E-2</v>
      </c>
      <c r="AJ120" s="20">
        <v>3.3960560000000002</v>
      </c>
      <c r="AK120" s="20">
        <v>0.62005560000000004</v>
      </c>
      <c r="AL120" s="20">
        <v>1.1958150000000001</v>
      </c>
      <c r="AM120" s="20">
        <v>0</v>
      </c>
      <c r="AN120" s="20">
        <v>0</v>
      </c>
      <c r="AO120" s="20">
        <v>0.49886799999999998</v>
      </c>
      <c r="AP120" s="20">
        <v>3.4306040000000002</v>
      </c>
      <c r="AQ120" s="20">
        <v>0.42526550000000002</v>
      </c>
      <c r="AR120" s="20">
        <v>1.197033</v>
      </c>
      <c r="AS120" s="20">
        <v>13.8291</v>
      </c>
      <c r="AT120" s="20">
        <v>7.4234109999999998</v>
      </c>
      <c r="AU120" s="20">
        <v>0</v>
      </c>
      <c r="AV120" s="20">
        <v>1.244437</v>
      </c>
      <c r="AW120" s="20">
        <v>0</v>
      </c>
      <c r="AX120" s="22">
        <v>0.35855219999999999</v>
      </c>
      <c r="AZ120" s="21">
        <f t="array" ref="AZ120">SUM(IF(YEAR($C$5:$AX$5)=AZ$5,$C120:$AX120))</f>
        <v>35.660223400000007</v>
      </c>
      <c r="BA120" s="20">
        <f t="array" ref="BA120">SUM(IF(YEAR($C$5:$AX$5)=BA$5,$C120:$AX120))</f>
        <v>32.268639800000003</v>
      </c>
      <c r="BB120" s="20">
        <f t="array" ref="BB120">SUM(IF(YEAR($C$5:$AX$5)=BB$5,$C120:$AX120))</f>
        <v>32.383461280000006</v>
      </c>
      <c r="BC120" s="22">
        <f t="array" ref="BC120">SUM(IF(YEAR($C$5:$AX$5)=BC$5,$C120:$AX120))</f>
        <v>28.407270700000002</v>
      </c>
      <c r="BE120" s="21">
        <f t="shared" si="17"/>
        <v>35.971544900000005</v>
      </c>
      <c r="BF120" s="20">
        <f t="shared" si="18"/>
        <v>32.350012500000005</v>
      </c>
      <c r="BG120" s="22">
        <f t="shared" si="19"/>
        <v>32.871436180000003</v>
      </c>
    </row>
    <row r="121" spans="2:59">
      <c r="B121" s="17">
        <v>50657</v>
      </c>
      <c r="C121" s="20">
        <v>3.3157760000000001</v>
      </c>
      <c r="D121" s="20">
        <v>2.8306990000000001</v>
      </c>
      <c r="E121" s="20">
        <v>2.8148490000000002</v>
      </c>
      <c r="F121" s="20">
        <v>3.385335</v>
      </c>
      <c r="G121" s="20">
        <v>3.8012640000000002</v>
      </c>
      <c r="H121" s="20">
        <v>4.0774140000000001</v>
      </c>
      <c r="I121" s="20">
        <v>3.8885209999999999</v>
      </c>
      <c r="J121" s="20">
        <v>3.8831500000000001</v>
      </c>
      <c r="K121" s="20">
        <v>3.5964299999999998</v>
      </c>
      <c r="L121" s="20">
        <v>3.5354570000000001</v>
      </c>
      <c r="M121" s="20">
        <v>3.5272700000000001</v>
      </c>
      <c r="N121" s="20">
        <v>3.4916580000000002</v>
      </c>
      <c r="O121" s="20">
        <v>3.3157760000000001</v>
      </c>
      <c r="P121" s="20">
        <v>2.8306990000000001</v>
      </c>
      <c r="Q121" s="20">
        <v>2.8148490000000002</v>
      </c>
      <c r="R121" s="20">
        <v>3.385335</v>
      </c>
      <c r="S121" s="20">
        <v>3.8012640000000002</v>
      </c>
      <c r="T121" s="20">
        <v>4.0774140000000001</v>
      </c>
      <c r="U121" s="20">
        <v>3.8885209999999999</v>
      </c>
      <c r="V121" s="20">
        <v>3.8831500000000001</v>
      </c>
      <c r="W121" s="20">
        <v>3.5964299999999998</v>
      </c>
      <c r="X121" s="20">
        <v>3.5354570000000001</v>
      </c>
      <c r="Y121" s="20">
        <v>3.5272700000000001</v>
      </c>
      <c r="Z121" s="20">
        <v>3.4916580000000002</v>
      </c>
      <c r="AA121" s="20">
        <v>3.3157760000000001</v>
      </c>
      <c r="AB121" s="20">
        <v>2.9317950000000002</v>
      </c>
      <c r="AC121" s="20">
        <v>2.8148490000000002</v>
      </c>
      <c r="AD121" s="20">
        <v>3.385335</v>
      </c>
      <c r="AE121" s="20">
        <v>3.8012640000000002</v>
      </c>
      <c r="AF121" s="20">
        <v>4.0774140000000001</v>
      </c>
      <c r="AG121" s="20">
        <v>3.8885209999999999</v>
      </c>
      <c r="AH121" s="20">
        <v>3.8831500000000001</v>
      </c>
      <c r="AI121" s="20">
        <v>3.5964299999999998</v>
      </c>
      <c r="AJ121" s="20">
        <v>3.5354570000000001</v>
      </c>
      <c r="AK121" s="20">
        <v>3.5272700000000001</v>
      </c>
      <c r="AL121" s="20">
        <v>3.4916580000000002</v>
      </c>
      <c r="AM121" s="20">
        <v>3.3157760000000001</v>
      </c>
      <c r="AN121" s="20">
        <v>2.8306990000000001</v>
      </c>
      <c r="AO121" s="20">
        <v>2.8148490000000002</v>
      </c>
      <c r="AP121" s="20">
        <v>3.385335</v>
      </c>
      <c r="AQ121" s="20">
        <v>3.8012640000000002</v>
      </c>
      <c r="AR121" s="20">
        <v>4.0774140000000001</v>
      </c>
      <c r="AS121" s="20">
        <v>3.8885209999999999</v>
      </c>
      <c r="AT121" s="20">
        <v>3.8831500000000001</v>
      </c>
      <c r="AU121" s="20">
        <v>3.5964299999999998</v>
      </c>
      <c r="AV121" s="20">
        <v>3.5354570000000001</v>
      </c>
      <c r="AW121" s="20">
        <v>3.5272700000000001</v>
      </c>
      <c r="AX121" s="22">
        <v>3.4916580000000002</v>
      </c>
      <c r="AZ121" s="21">
        <f t="array" ref="AZ121">SUM(IF(YEAR($C$5:$AX$5)=AZ$5,$C121:$AX121))</f>
        <v>42.14782300000001</v>
      </c>
      <c r="BA121" s="20">
        <f t="array" ref="BA121">SUM(IF(YEAR($C$5:$AX$5)=BA$5,$C121:$AX121))</f>
        <v>42.14782300000001</v>
      </c>
      <c r="BB121" s="20">
        <f t="array" ref="BB121">SUM(IF(YEAR($C$5:$AX$5)=BB$5,$C121:$AX121))</f>
        <v>42.248919000000008</v>
      </c>
      <c r="BC121" s="22">
        <f t="array" ref="BC121">SUM(IF(YEAR($C$5:$AX$5)=BC$5,$C121:$AX121))</f>
        <v>42.14782300000001</v>
      </c>
      <c r="BE121" s="21">
        <f t="shared" si="17"/>
        <v>42.14782300000001</v>
      </c>
      <c r="BF121" s="20">
        <f t="shared" si="18"/>
        <v>42.248919000000008</v>
      </c>
      <c r="BG121" s="22">
        <f t="shared" si="19"/>
        <v>42.14782300000001</v>
      </c>
    </row>
    <row r="122" spans="2:59">
      <c r="B122" s="17">
        <v>50776</v>
      </c>
      <c r="C122" s="20">
        <v>41.648260000000001</v>
      </c>
      <c r="D122" s="20">
        <v>38.300640000000001</v>
      </c>
      <c r="E122" s="20">
        <v>39.243630000000003</v>
      </c>
      <c r="F122" s="20">
        <v>27.735430000000001</v>
      </c>
      <c r="G122" s="20">
        <v>26.170030000000001</v>
      </c>
      <c r="H122" s="20">
        <v>31.703849999999999</v>
      </c>
      <c r="I122" s="20">
        <v>36.84301</v>
      </c>
      <c r="J122" s="20">
        <v>36.557020000000001</v>
      </c>
      <c r="K122" s="20">
        <v>28.57206</v>
      </c>
      <c r="L122" s="20">
        <v>28.590299999999999</v>
      </c>
      <c r="M122" s="20">
        <v>36.0762</v>
      </c>
      <c r="N122" s="20">
        <v>41.683950000000003</v>
      </c>
      <c r="O122" s="20">
        <v>41.967080000000003</v>
      </c>
      <c r="P122" s="20">
        <v>38.368180000000002</v>
      </c>
      <c r="Q122" s="20">
        <v>39.416490000000003</v>
      </c>
      <c r="R122" s="20">
        <v>30.419440000000002</v>
      </c>
      <c r="S122" s="20">
        <v>28.618670000000002</v>
      </c>
      <c r="T122" s="20">
        <v>33.42597</v>
      </c>
      <c r="U122" s="20">
        <v>40.327300000000001</v>
      </c>
      <c r="V122" s="20">
        <v>39.704459999999997</v>
      </c>
      <c r="W122" s="20">
        <v>30.964559999999999</v>
      </c>
      <c r="X122" s="20">
        <v>31.953499999999998</v>
      </c>
      <c r="Y122" s="20">
        <v>38.658790000000003</v>
      </c>
      <c r="Z122" s="20">
        <v>41.678919999999998</v>
      </c>
      <c r="AA122" s="20">
        <v>41.851660000000003</v>
      </c>
      <c r="AB122" s="20">
        <v>39.764560000000003</v>
      </c>
      <c r="AC122" s="20">
        <v>39.572049999999997</v>
      </c>
      <c r="AD122" s="20">
        <v>32.061669999999999</v>
      </c>
      <c r="AE122" s="20">
        <v>28.97842</v>
      </c>
      <c r="AF122" s="20">
        <v>31.485299999999999</v>
      </c>
      <c r="AG122" s="20">
        <v>37.580440000000003</v>
      </c>
      <c r="AH122" s="20">
        <v>37.644799999999996</v>
      </c>
      <c r="AI122" s="20">
        <v>37.304870000000001</v>
      </c>
      <c r="AJ122" s="20">
        <v>38.69332</v>
      </c>
      <c r="AK122" s="20">
        <v>38.826500000000003</v>
      </c>
      <c r="AL122" s="20">
        <v>42.476410000000001</v>
      </c>
      <c r="AM122" s="20">
        <v>42.601570000000002</v>
      </c>
      <c r="AN122" s="20">
        <v>38.335239999999999</v>
      </c>
      <c r="AO122" s="20">
        <v>39.452449999999999</v>
      </c>
      <c r="AP122" s="20">
        <v>35.268430000000002</v>
      </c>
      <c r="AQ122" s="20">
        <v>36.235340000000001</v>
      </c>
      <c r="AR122" s="20">
        <v>37.037950000000002</v>
      </c>
      <c r="AS122" s="20">
        <v>41.688969999999998</v>
      </c>
      <c r="AT122" s="20">
        <v>41.882719999999999</v>
      </c>
      <c r="AU122" s="20">
        <v>38.547130000000003</v>
      </c>
      <c r="AV122" s="20">
        <v>38.828400000000002</v>
      </c>
      <c r="AW122" s="20">
        <v>38.851599999999998</v>
      </c>
      <c r="AX122" s="22">
        <v>42.514189999999999</v>
      </c>
      <c r="AZ122" s="21">
        <f t="array" ref="AZ122">SUM(IF(YEAR($C$5:$AX$5)=AZ$5,$C122:$AX122))</f>
        <v>413.12437999999997</v>
      </c>
      <c r="BA122" s="20">
        <f t="array" ref="BA122">SUM(IF(YEAR($C$5:$AX$5)=BA$5,$C122:$AX122))</f>
        <v>435.5033600000001</v>
      </c>
      <c r="BB122" s="20">
        <f t="array" ref="BB122">SUM(IF(YEAR($C$5:$AX$5)=BB$5,$C122:$AX122))</f>
        <v>446.24</v>
      </c>
      <c r="BC122" s="22">
        <f t="array" ref="BC122">SUM(IF(YEAR($C$5:$AX$5)=BC$5,$C122:$AX122))</f>
        <v>471.24399</v>
      </c>
      <c r="BE122" s="21">
        <f t="shared" si="17"/>
        <v>418.81625000000003</v>
      </c>
      <c r="BF122" s="20">
        <f t="shared" si="18"/>
        <v>438.94186000000002</v>
      </c>
      <c r="BG122" s="22">
        <f t="shared" si="19"/>
        <v>455.90467000000001</v>
      </c>
    </row>
    <row r="123" spans="2:59">
      <c r="B123" s="17">
        <v>50799</v>
      </c>
      <c r="C123" s="20">
        <v>0.10329437</v>
      </c>
      <c r="D123" s="20">
        <v>0.10172402</v>
      </c>
      <c r="E123" s="20">
        <v>0.13588996</v>
      </c>
      <c r="F123" s="20">
        <v>0.11478953</v>
      </c>
      <c r="G123" s="20">
        <v>0.13001197</v>
      </c>
      <c r="H123" s="20">
        <v>0.15770319999999999</v>
      </c>
      <c r="I123" s="20">
        <v>0.18242429999999998</v>
      </c>
      <c r="J123" s="20">
        <v>0.16841975999999997</v>
      </c>
      <c r="K123" s="20">
        <v>0.14829627000000001</v>
      </c>
      <c r="L123" s="20">
        <v>0.13191069999999999</v>
      </c>
      <c r="M123" s="20">
        <v>0.13898778000000001</v>
      </c>
      <c r="N123" s="20">
        <v>0.15857651</v>
      </c>
      <c r="O123" s="20">
        <v>0.12645424</v>
      </c>
      <c r="P123" s="20">
        <v>0.12344487999999999</v>
      </c>
      <c r="Q123" s="20">
        <v>0.13760164</v>
      </c>
      <c r="R123" s="20">
        <v>0.11820976</v>
      </c>
      <c r="S123" s="20">
        <v>0.13308017999999999</v>
      </c>
      <c r="T123" s="20">
        <v>0.1554835</v>
      </c>
      <c r="U123" s="20">
        <v>0.18112982999999999</v>
      </c>
      <c r="V123" s="20">
        <v>0.16668289999999999</v>
      </c>
      <c r="W123" s="20">
        <v>0.145395</v>
      </c>
      <c r="X123" s="20">
        <v>0.12955054999999999</v>
      </c>
      <c r="Y123" s="20">
        <v>0.13905334999999999</v>
      </c>
      <c r="Z123" s="20">
        <v>0.15769940999999998</v>
      </c>
      <c r="AA123" s="20">
        <v>0.10175566999999999</v>
      </c>
      <c r="AB123" s="20">
        <v>0.11659319</v>
      </c>
      <c r="AC123" s="20">
        <v>0.13872847999999999</v>
      </c>
      <c r="AD123" s="20">
        <v>0.1150562</v>
      </c>
      <c r="AE123" s="20">
        <v>0.1234449</v>
      </c>
      <c r="AF123" s="20">
        <v>0.15251852999999999</v>
      </c>
      <c r="AG123" s="20">
        <v>0.17995586000000002</v>
      </c>
      <c r="AH123" s="20">
        <v>0.17328125999999999</v>
      </c>
      <c r="AI123" s="20">
        <v>0.15149583999999999</v>
      </c>
      <c r="AJ123" s="20">
        <v>0.13668377999999998</v>
      </c>
      <c r="AK123" s="20">
        <v>0.13742172999999999</v>
      </c>
      <c r="AL123" s="20">
        <v>0.159326</v>
      </c>
      <c r="AM123" s="20">
        <v>7.8090519999999997E-2</v>
      </c>
      <c r="AN123" s="20">
        <v>8.1961950000000006E-2</v>
      </c>
      <c r="AO123" s="20">
        <v>0.13724133999999999</v>
      </c>
      <c r="AP123" s="20">
        <v>0.11602871000000001</v>
      </c>
      <c r="AQ123" s="20">
        <v>0.12542949</v>
      </c>
      <c r="AR123" s="20">
        <v>0.15321788</v>
      </c>
      <c r="AS123" s="20">
        <v>0.18265143</v>
      </c>
      <c r="AT123" s="20">
        <v>0.17426923999999999</v>
      </c>
      <c r="AU123" s="20">
        <v>0.15062520000000001</v>
      </c>
      <c r="AV123" s="20">
        <v>0.13284378000000002</v>
      </c>
      <c r="AW123" s="20">
        <v>0.13758997000000001</v>
      </c>
      <c r="AX123" s="22">
        <v>0.15925901000000001</v>
      </c>
      <c r="AZ123" s="21">
        <f t="array" ref="AZ123">SUM(IF(YEAR($C$5:$AX$5)=AZ$5,$C123:$AX123))</f>
        <v>1.67202837</v>
      </c>
      <c r="BA123" s="20">
        <f t="array" ref="BA123">SUM(IF(YEAR($C$5:$AX$5)=BA$5,$C123:$AX123))</f>
        <v>1.71378524</v>
      </c>
      <c r="BB123" s="20">
        <f t="array" ref="BB123">SUM(IF(YEAR($C$5:$AX$5)=BB$5,$C123:$AX123))</f>
        <v>1.68626144</v>
      </c>
      <c r="BC123" s="22">
        <f t="array" ref="BC123">SUM(IF(YEAR($C$5:$AX$5)=BC$5,$C123:$AX123))</f>
        <v>1.6292085200000002</v>
      </c>
      <c r="BE123" s="21">
        <f t="shared" si="17"/>
        <v>1.7251092199999998</v>
      </c>
      <c r="BF123" s="20">
        <f t="shared" si="18"/>
        <v>1.6705729799999998</v>
      </c>
      <c r="BG123" s="22">
        <f t="shared" si="19"/>
        <v>1.6294350099999999</v>
      </c>
    </row>
    <row r="124" spans="2:59">
      <c r="B124" s="17">
        <v>50852</v>
      </c>
      <c r="C124" s="20">
        <v>7.9132830000000001E-2</v>
      </c>
      <c r="D124" s="20">
        <v>7.7922279999999997E-2</v>
      </c>
      <c r="E124" s="20">
        <v>8.2683919999999994E-2</v>
      </c>
      <c r="F124" s="20">
        <v>7.0151370000000005E-2</v>
      </c>
      <c r="G124" s="20">
        <v>7.8773220000000005E-2</v>
      </c>
      <c r="H124" s="20">
        <v>9.7079280000000004E-2</v>
      </c>
      <c r="I124" s="20">
        <v>0.1071545</v>
      </c>
      <c r="J124" s="20">
        <v>0.1019361</v>
      </c>
      <c r="K124" s="20">
        <v>8.986885E-2</v>
      </c>
      <c r="L124" s="20">
        <v>8.0950620000000001E-2</v>
      </c>
      <c r="M124" s="20">
        <v>8.5069229999999996E-2</v>
      </c>
      <c r="N124" s="20">
        <v>9.609877E-2</v>
      </c>
      <c r="O124" s="20">
        <v>8.6928229999999995E-2</v>
      </c>
      <c r="P124" s="20">
        <v>8.2312079999999996E-2</v>
      </c>
      <c r="Q124" s="20">
        <v>8.3560670000000004E-2</v>
      </c>
      <c r="R124" s="20">
        <v>7.2192619999999999E-2</v>
      </c>
      <c r="S124" s="20">
        <v>8.0582710000000002E-2</v>
      </c>
      <c r="T124" s="20">
        <v>9.6155329999999997E-2</v>
      </c>
      <c r="U124" s="20">
        <v>0.10704320000000001</v>
      </c>
      <c r="V124" s="20">
        <v>0.1009342</v>
      </c>
      <c r="W124" s="20">
        <v>8.8110659999999993E-2</v>
      </c>
      <c r="X124" s="20">
        <v>7.9914170000000007E-2</v>
      </c>
      <c r="Y124" s="20">
        <v>8.5031990000000002E-2</v>
      </c>
      <c r="Z124" s="20">
        <v>9.6425120000000003E-2</v>
      </c>
      <c r="AA124" s="20">
        <v>7.6324489999999995E-2</v>
      </c>
      <c r="AB124" s="20">
        <v>7.9299789999999995E-2</v>
      </c>
      <c r="AC124" s="20">
        <v>8.4293140000000003E-2</v>
      </c>
      <c r="AD124" s="20">
        <v>7.0250030000000005E-2</v>
      </c>
      <c r="AE124" s="20">
        <v>7.5004940000000006E-2</v>
      </c>
      <c r="AF124" s="20">
        <v>9.4187060000000003E-2</v>
      </c>
      <c r="AG124" s="20">
        <v>0.107822</v>
      </c>
      <c r="AH124" s="20">
        <v>0.1042739</v>
      </c>
      <c r="AI124" s="20">
        <v>9.1895299999999999E-2</v>
      </c>
      <c r="AJ124" s="20">
        <v>8.3478540000000004E-2</v>
      </c>
      <c r="AK124" s="20">
        <v>8.3886459999999996E-2</v>
      </c>
      <c r="AL124" s="20">
        <v>9.8143850000000005E-2</v>
      </c>
      <c r="AM124" s="20">
        <v>6.0885759999999997E-2</v>
      </c>
      <c r="AN124" s="20">
        <v>5.6340359999999999E-2</v>
      </c>
      <c r="AO124" s="20">
        <v>8.3590639999999994E-2</v>
      </c>
      <c r="AP124" s="20">
        <v>7.111866E-2</v>
      </c>
      <c r="AQ124" s="20">
        <v>7.6324310000000006E-2</v>
      </c>
      <c r="AR124" s="20">
        <v>9.4338409999999998E-2</v>
      </c>
      <c r="AS124" s="20">
        <v>0.10795730000000001</v>
      </c>
      <c r="AT124" s="20">
        <v>0.1037172</v>
      </c>
      <c r="AU124" s="20">
        <v>9.1588149999999993E-2</v>
      </c>
      <c r="AV124" s="20">
        <v>8.1213439999999998E-2</v>
      </c>
      <c r="AW124" s="20">
        <v>8.3380739999999995E-2</v>
      </c>
      <c r="AX124" s="22">
        <v>9.7878720000000002E-2</v>
      </c>
      <c r="AZ124" s="21">
        <f t="array" ref="AZ124">SUM(IF(YEAR($C$5:$AX$5)=AZ$5,$C124:$AX124))</f>
        <v>1.04682097</v>
      </c>
      <c r="BA124" s="20">
        <f t="array" ref="BA124">SUM(IF(YEAR($C$5:$AX$5)=BA$5,$C124:$AX124))</f>
        <v>1.0591909799999999</v>
      </c>
      <c r="BB124" s="20">
        <f t="array" ref="BB124">SUM(IF(YEAR($C$5:$AX$5)=BB$5,$C124:$AX124))</f>
        <v>1.0488595000000001</v>
      </c>
      <c r="BC124" s="22">
        <f t="array" ref="BC124">SUM(IF(YEAR($C$5:$AX$5)=BC$5,$C124:$AX124))</f>
        <v>1.0083336899999999</v>
      </c>
      <c r="BE124" s="21">
        <f t="shared" si="17"/>
        <v>1.06373366</v>
      </c>
      <c r="BF124" s="20">
        <f t="shared" si="18"/>
        <v>1.0387870599999998</v>
      </c>
      <c r="BG124" s="22">
        <f t="shared" si="19"/>
        <v>1.01194684</v>
      </c>
    </row>
    <row r="125" spans="2:59">
      <c r="B125" s="17">
        <v>50859</v>
      </c>
      <c r="C125" s="20">
        <v>2.6308009999999999</v>
      </c>
      <c r="D125" s="20">
        <v>2.3205019999999998</v>
      </c>
      <c r="E125" s="20">
        <v>2.6600160000000002</v>
      </c>
      <c r="F125" s="20">
        <v>2.537115</v>
      </c>
      <c r="G125" s="20">
        <v>2.5101070000000001</v>
      </c>
      <c r="H125" s="20">
        <v>2.6201289999999999</v>
      </c>
      <c r="I125" s="20">
        <v>2.7095400000000001</v>
      </c>
      <c r="J125" s="20">
        <v>2.7218249999999999</v>
      </c>
      <c r="K125" s="20">
        <v>2.5071810000000001</v>
      </c>
      <c r="L125" s="20">
        <v>2.420944</v>
      </c>
      <c r="M125" s="20">
        <v>2.6250140000000002</v>
      </c>
      <c r="N125" s="20">
        <v>2.8326099999999999</v>
      </c>
      <c r="O125" s="20">
        <v>2.6308009999999999</v>
      </c>
      <c r="P125" s="20">
        <v>2.3205019999999998</v>
      </c>
      <c r="Q125" s="20">
        <v>2.6600160000000002</v>
      </c>
      <c r="R125" s="20">
        <v>2.537115</v>
      </c>
      <c r="S125" s="20">
        <v>2.5101070000000001</v>
      </c>
      <c r="T125" s="20">
        <v>2.6201289999999999</v>
      </c>
      <c r="U125" s="20">
        <v>2.7095400000000001</v>
      </c>
      <c r="V125" s="20">
        <v>2.7218249999999999</v>
      </c>
      <c r="W125" s="20">
        <v>2.5071810000000001</v>
      </c>
      <c r="X125" s="20">
        <v>2.420944</v>
      </c>
      <c r="Y125" s="20">
        <v>2.6250140000000002</v>
      </c>
      <c r="Z125" s="20">
        <v>2.8326099999999999</v>
      </c>
      <c r="AA125" s="20">
        <v>2.6308009999999999</v>
      </c>
      <c r="AB125" s="20">
        <v>2.4033769999999999</v>
      </c>
      <c r="AC125" s="20">
        <v>2.6600160000000002</v>
      </c>
      <c r="AD125" s="20">
        <v>2.537115</v>
      </c>
      <c r="AE125" s="20">
        <v>2.5101070000000001</v>
      </c>
      <c r="AF125" s="20">
        <v>2.6201289999999999</v>
      </c>
      <c r="AG125" s="20">
        <v>2.7095400000000001</v>
      </c>
      <c r="AH125" s="20">
        <v>2.7218249999999999</v>
      </c>
      <c r="AI125" s="20">
        <v>2.5071810000000001</v>
      </c>
      <c r="AJ125" s="20">
        <v>2.420944</v>
      </c>
      <c r="AK125" s="20">
        <v>2.6250140000000002</v>
      </c>
      <c r="AL125" s="20">
        <v>2.8326099999999999</v>
      </c>
      <c r="AM125" s="20">
        <v>2.6308009999999999</v>
      </c>
      <c r="AN125" s="20">
        <v>2.3205019999999998</v>
      </c>
      <c r="AO125" s="20">
        <v>2.6600160000000002</v>
      </c>
      <c r="AP125" s="20">
        <v>2.537115</v>
      </c>
      <c r="AQ125" s="20">
        <v>2.5101070000000001</v>
      </c>
      <c r="AR125" s="20">
        <v>2.6201289999999999</v>
      </c>
      <c r="AS125" s="20">
        <v>2.7095400000000001</v>
      </c>
      <c r="AT125" s="20">
        <v>2.7218249999999999</v>
      </c>
      <c r="AU125" s="20">
        <v>2.5071810000000001</v>
      </c>
      <c r="AV125" s="20">
        <v>2.420944</v>
      </c>
      <c r="AW125" s="20">
        <v>2.6250140000000002</v>
      </c>
      <c r="AX125" s="22">
        <v>2.8326099999999999</v>
      </c>
      <c r="AZ125" s="21">
        <f t="array" ref="AZ125">SUM(IF(YEAR($C$5:$AX$5)=AZ$5,$C125:$AX125))</f>
        <v>31.095783999999995</v>
      </c>
      <c r="BA125" s="20">
        <f t="array" ref="BA125">SUM(IF(YEAR($C$5:$AX$5)=BA$5,$C125:$AX125))</f>
        <v>31.095783999999995</v>
      </c>
      <c r="BB125" s="20">
        <f t="array" ref="BB125">SUM(IF(YEAR($C$5:$AX$5)=BB$5,$C125:$AX125))</f>
        <v>31.178658999999996</v>
      </c>
      <c r="BC125" s="22">
        <f t="array" ref="BC125">SUM(IF(YEAR($C$5:$AX$5)=BC$5,$C125:$AX125))</f>
        <v>31.095783999999995</v>
      </c>
      <c r="BE125" s="21">
        <f t="shared" si="17"/>
        <v>31.095784000000002</v>
      </c>
      <c r="BF125" s="20">
        <f t="shared" si="18"/>
        <v>31.178659</v>
      </c>
      <c r="BG125" s="22">
        <f t="shared" si="19"/>
        <v>31.095784000000002</v>
      </c>
    </row>
    <row r="126" spans="2:59">
      <c r="B126" s="17">
        <v>50885</v>
      </c>
      <c r="C126" s="20">
        <v>1.0483100000000001</v>
      </c>
      <c r="D126" s="20">
        <v>0.92993939999999997</v>
      </c>
      <c r="E126" s="20">
        <v>1.0257940000000001</v>
      </c>
      <c r="F126" s="20">
        <v>1.0106740000000001</v>
      </c>
      <c r="G126" s="20">
        <v>1.053045</v>
      </c>
      <c r="H126" s="20">
        <v>1.0913200000000001</v>
      </c>
      <c r="I126" s="20">
        <v>1.101094</v>
      </c>
      <c r="J126" s="20">
        <v>1.1220159999999999</v>
      </c>
      <c r="K126" s="20">
        <v>1.0879220000000001</v>
      </c>
      <c r="L126" s="20">
        <v>1.104479</v>
      </c>
      <c r="M126" s="20">
        <v>1.0300469999999999</v>
      </c>
      <c r="N126" s="20">
        <v>1.1540950000000001</v>
      </c>
      <c r="O126" s="20">
        <v>1.0483100000000001</v>
      </c>
      <c r="P126" s="20">
        <v>0.92993939999999997</v>
      </c>
      <c r="Q126" s="20">
        <v>1.0257940000000001</v>
      </c>
      <c r="R126" s="20">
        <v>1.0106740000000001</v>
      </c>
      <c r="S126" s="20">
        <v>1.053045</v>
      </c>
      <c r="T126" s="20">
        <v>1.0913200000000001</v>
      </c>
      <c r="U126" s="20">
        <v>1.101094</v>
      </c>
      <c r="V126" s="20">
        <v>1.1220159999999999</v>
      </c>
      <c r="W126" s="20">
        <v>1.0879220000000001</v>
      </c>
      <c r="X126" s="20">
        <v>1.104479</v>
      </c>
      <c r="Y126" s="20">
        <v>1.0300469999999999</v>
      </c>
      <c r="Z126" s="20">
        <v>1.1540950000000001</v>
      </c>
      <c r="AA126" s="20">
        <v>1.0483100000000001</v>
      </c>
      <c r="AB126" s="20">
        <v>0.96315150000000005</v>
      </c>
      <c r="AC126" s="20">
        <v>1.0257940000000001</v>
      </c>
      <c r="AD126" s="20">
        <v>1.0106740000000001</v>
      </c>
      <c r="AE126" s="20">
        <v>1.053045</v>
      </c>
      <c r="AF126" s="20">
        <v>1.0913200000000001</v>
      </c>
      <c r="AG126" s="20">
        <v>1.101094</v>
      </c>
      <c r="AH126" s="20">
        <v>1.1220159999999999</v>
      </c>
      <c r="AI126" s="20">
        <v>1.0879220000000001</v>
      </c>
      <c r="AJ126" s="20">
        <v>1.104479</v>
      </c>
      <c r="AK126" s="20">
        <v>1.0300469999999999</v>
      </c>
      <c r="AL126" s="20">
        <v>1.1540950000000001</v>
      </c>
      <c r="AM126" s="20">
        <v>1.0483100000000001</v>
      </c>
      <c r="AN126" s="20">
        <v>0.92993939999999997</v>
      </c>
      <c r="AO126" s="20">
        <v>1.0257940000000001</v>
      </c>
      <c r="AP126" s="20">
        <v>1.0106740000000001</v>
      </c>
      <c r="AQ126" s="20">
        <v>1.053045</v>
      </c>
      <c r="AR126" s="20">
        <v>1.0913200000000001</v>
      </c>
      <c r="AS126" s="20">
        <v>1.101094</v>
      </c>
      <c r="AT126" s="20">
        <v>1.1220159999999999</v>
      </c>
      <c r="AU126" s="20">
        <v>1.0879220000000001</v>
      </c>
      <c r="AV126" s="20">
        <v>1.104479</v>
      </c>
      <c r="AW126" s="20">
        <v>1.0300469999999999</v>
      </c>
      <c r="AX126" s="22">
        <v>1.1540950000000001</v>
      </c>
      <c r="AZ126" s="21">
        <f t="array" ref="AZ126">SUM(IF(YEAR($C$5:$AX$5)=AZ$5,$C126:$AX126))</f>
        <v>12.758735400000001</v>
      </c>
      <c r="BA126" s="20">
        <f t="array" ref="BA126">SUM(IF(YEAR($C$5:$AX$5)=BA$5,$C126:$AX126))</f>
        <v>12.758735400000001</v>
      </c>
      <c r="BB126" s="20">
        <f t="array" ref="BB126">SUM(IF(YEAR($C$5:$AX$5)=BB$5,$C126:$AX126))</f>
        <v>12.791947500000001</v>
      </c>
      <c r="BC126" s="22">
        <f t="array" ref="BC126">SUM(IF(YEAR($C$5:$AX$5)=BC$5,$C126:$AX126))</f>
        <v>12.758735400000001</v>
      </c>
      <c r="BE126" s="21">
        <f t="shared" si="17"/>
        <v>12.758735399999999</v>
      </c>
      <c r="BF126" s="20">
        <f t="shared" si="18"/>
        <v>12.791947499999999</v>
      </c>
      <c r="BG126" s="22">
        <f t="shared" si="19"/>
        <v>12.758735399999999</v>
      </c>
    </row>
    <row r="127" spans="2:59">
      <c r="B127" s="17">
        <v>50888</v>
      </c>
      <c r="C127" s="20">
        <v>46.460290000000001</v>
      </c>
      <c r="D127" s="20">
        <v>42.468499999999999</v>
      </c>
      <c r="E127" s="20">
        <v>41.581890000000001</v>
      </c>
      <c r="F127" s="20">
        <v>25.588270000000001</v>
      </c>
      <c r="G127" s="20">
        <v>40.181069999999998</v>
      </c>
      <c r="H127" s="20">
        <v>42.315199999999997</v>
      </c>
      <c r="I127" s="20">
        <v>40.460999999999999</v>
      </c>
      <c r="J127" s="20">
        <v>42.493929999999999</v>
      </c>
      <c r="K127" s="20">
        <v>42.185699999999997</v>
      </c>
      <c r="L127" s="20">
        <v>27.75873</v>
      </c>
      <c r="M127" s="20">
        <v>42.992980000000003</v>
      </c>
      <c r="N127" s="20">
        <v>43.344499999999996</v>
      </c>
      <c r="O127" s="20">
        <v>46.460290000000001</v>
      </c>
      <c r="P127" s="20">
        <v>42.468499999999999</v>
      </c>
      <c r="Q127" s="20">
        <v>41.581890000000001</v>
      </c>
      <c r="R127" s="20">
        <v>25.588270000000001</v>
      </c>
      <c r="S127" s="20">
        <v>40.181069999999998</v>
      </c>
      <c r="T127" s="20">
        <v>42.315199999999997</v>
      </c>
      <c r="U127" s="20">
        <v>40.460999999999999</v>
      </c>
      <c r="V127" s="20">
        <v>42.493929999999999</v>
      </c>
      <c r="W127" s="20">
        <v>42.185699999999997</v>
      </c>
      <c r="X127" s="20">
        <v>27.75873</v>
      </c>
      <c r="Y127" s="20">
        <v>42.992980000000003</v>
      </c>
      <c r="Z127" s="20">
        <v>43.344499999999996</v>
      </c>
      <c r="AA127" s="20">
        <v>46.460290000000001</v>
      </c>
      <c r="AB127" s="20">
        <v>43.985230000000001</v>
      </c>
      <c r="AC127" s="20">
        <v>41.581890000000001</v>
      </c>
      <c r="AD127" s="20">
        <v>25.588270000000001</v>
      </c>
      <c r="AE127" s="20">
        <v>40.181069999999998</v>
      </c>
      <c r="AF127" s="20">
        <v>42.315199999999997</v>
      </c>
      <c r="AG127" s="20">
        <v>40.460999999999999</v>
      </c>
      <c r="AH127" s="20">
        <v>42.493929999999999</v>
      </c>
      <c r="AI127" s="20">
        <v>42.185699999999997</v>
      </c>
      <c r="AJ127" s="20">
        <v>27.75873</v>
      </c>
      <c r="AK127" s="20">
        <v>42.992980000000003</v>
      </c>
      <c r="AL127" s="20">
        <v>43.344499999999996</v>
      </c>
      <c r="AM127" s="20">
        <v>46.460290000000001</v>
      </c>
      <c r="AN127" s="20">
        <v>42.468499999999999</v>
      </c>
      <c r="AO127" s="20">
        <v>41.581890000000001</v>
      </c>
      <c r="AP127" s="20">
        <v>25.588270000000001</v>
      </c>
      <c r="AQ127" s="20">
        <v>40.181069999999998</v>
      </c>
      <c r="AR127" s="20">
        <v>42.315199999999997</v>
      </c>
      <c r="AS127" s="20">
        <v>40.460999999999999</v>
      </c>
      <c r="AT127" s="20">
        <v>42.493929999999999</v>
      </c>
      <c r="AU127" s="20">
        <v>42.185699999999997</v>
      </c>
      <c r="AV127" s="20">
        <v>27.75873</v>
      </c>
      <c r="AW127" s="20">
        <v>42.992980000000003</v>
      </c>
      <c r="AX127" s="22">
        <v>43.344499999999996</v>
      </c>
      <c r="AZ127" s="21">
        <f t="array" ref="AZ127">SUM(IF(YEAR($C$5:$AX$5)=AZ$5,$C127:$AX127))</f>
        <v>477.83205999999996</v>
      </c>
      <c r="BA127" s="20">
        <f t="array" ref="BA127">SUM(IF(YEAR($C$5:$AX$5)=BA$5,$C127:$AX127))</f>
        <v>477.83205999999996</v>
      </c>
      <c r="BB127" s="20">
        <f t="array" ref="BB127">SUM(IF(YEAR($C$5:$AX$5)=BB$5,$C127:$AX127))</f>
        <v>479.34878999999995</v>
      </c>
      <c r="BC127" s="22">
        <f t="array" ref="BC127">SUM(IF(YEAR($C$5:$AX$5)=BC$5,$C127:$AX127))</f>
        <v>477.83205999999996</v>
      </c>
      <c r="BE127" s="21">
        <f t="shared" si="17"/>
        <v>477.83205999999996</v>
      </c>
      <c r="BF127" s="20">
        <f t="shared" si="18"/>
        <v>479.34878999999995</v>
      </c>
      <c r="BG127" s="22">
        <f t="shared" si="19"/>
        <v>477.83205999999996</v>
      </c>
    </row>
    <row r="128" spans="2:59">
      <c r="B128" s="17">
        <v>50960</v>
      </c>
      <c r="C128" s="20">
        <v>2.8680050000000001</v>
      </c>
      <c r="D128" s="20">
        <v>2.544162</v>
      </c>
      <c r="E128" s="20">
        <v>2.806403</v>
      </c>
      <c r="F128" s="20">
        <v>2.765037</v>
      </c>
      <c r="G128" s="20">
        <v>2.88096</v>
      </c>
      <c r="H128" s="20">
        <v>2.9856720000000001</v>
      </c>
      <c r="I128" s="20">
        <v>3.0124119999999999</v>
      </c>
      <c r="J128" s="20">
        <v>3.069652</v>
      </c>
      <c r="K128" s="20">
        <v>2.976378</v>
      </c>
      <c r="L128" s="20">
        <v>3.021674</v>
      </c>
      <c r="M128" s="20">
        <v>2.818041</v>
      </c>
      <c r="N128" s="20">
        <v>3.1574140000000002</v>
      </c>
      <c r="O128" s="20">
        <v>2.8680050000000001</v>
      </c>
      <c r="P128" s="20">
        <v>2.544162</v>
      </c>
      <c r="Q128" s="20">
        <v>2.806403</v>
      </c>
      <c r="R128" s="20">
        <v>2.765037</v>
      </c>
      <c r="S128" s="20">
        <v>2.88096</v>
      </c>
      <c r="T128" s="20">
        <v>2.9856720000000001</v>
      </c>
      <c r="U128" s="20">
        <v>3.0124119999999999</v>
      </c>
      <c r="V128" s="20">
        <v>3.069652</v>
      </c>
      <c r="W128" s="20">
        <v>2.976378</v>
      </c>
      <c r="X128" s="20">
        <v>3.021674</v>
      </c>
      <c r="Y128" s="20">
        <v>2.818041</v>
      </c>
      <c r="Z128" s="20">
        <v>3.1574140000000002</v>
      </c>
      <c r="AA128" s="20">
        <v>2.8680050000000001</v>
      </c>
      <c r="AB128" s="20">
        <v>2.6350250000000002</v>
      </c>
      <c r="AC128" s="20">
        <v>2.806403</v>
      </c>
      <c r="AD128" s="20">
        <v>2.765037</v>
      </c>
      <c r="AE128" s="20">
        <v>2.88096</v>
      </c>
      <c r="AF128" s="20">
        <v>2.9856720000000001</v>
      </c>
      <c r="AG128" s="20">
        <v>3.0124119999999999</v>
      </c>
      <c r="AH128" s="20">
        <v>3.069652</v>
      </c>
      <c r="AI128" s="20">
        <v>2.976378</v>
      </c>
      <c r="AJ128" s="20">
        <v>3.021674</v>
      </c>
      <c r="AK128" s="20">
        <v>2.818041</v>
      </c>
      <c r="AL128" s="20">
        <v>3.1574140000000002</v>
      </c>
      <c r="AM128" s="20">
        <v>2.8680050000000001</v>
      </c>
      <c r="AN128" s="20">
        <v>2.544162</v>
      </c>
      <c r="AO128" s="20">
        <v>2.806403</v>
      </c>
      <c r="AP128" s="20">
        <v>2.765037</v>
      </c>
      <c r="AQ128" s="20">
        <v>2.88096</v>
      </c>
      <c r="AR128" s="20">
        <v>2.9856720000000001</v>
      </c>
      <c r="AS128" s="20">
        <v>3.0124119999999999</v>
      </c>
      <c r="AT128" s="20">
        <v>3.069652</v>
      </c>
      <c r="AU128" s="20">
        <v>2.976378</v>
      </c>
      <c r="AV128" s="20">
        <v>3.021674</v>
      </c>
      <c r="AW128" s="20">
        <v>2.818041</v>
      </c>
      <c r="AX128" s="22">
        <v>3.1574140000000002</v>
      </c>
      <c r="AZ128" s="21">
        <f t="array" ref="AZ128">SUM(IF(YEAR($C$5:$AX$5)=AZ$5,$C128:$AX128))</f>
        <v>34.905810000000002</v>
      </c>
      <c r="BA128" s="20">
        <f t="array" ref="BA128">SUM(IF(YEAR($C$5:$AX$5)=BA$5,$C128:$AX128))</f>
        <v>34.905810000000002</v>
      </c>
      <c r="BB128" s="20">
        <f t="array" ref="BB128">SUM(IF(YEAR($C$5:$AX$5)=BB$5,$C128:$AX128))</f>
        <v>34.996673000000008</v>
      </c>
      <c r="BC128" s="22">
        <f t="array" ref="BC128">SUM(IF(YEAR($C$5:$AX$5)=BC$5,$C128:$AX128))</f>
        <v>34.905810000000002</v>
      </c>
      <c r="BE128" s="21">
        <f t="shared" si="17"/>
        <v>34.905810000000002</v>
      </c>
      <c r="BF128" s="20">
        <f t="shared" si="18"/>
        <v>34.996673000000001</v>
      </c>
      <c r="BG128" s="22">
        <f t="shared" si="19"/>
        <v>34.905810000000002</v>
      </c>
    </row>
    <row r="129" spans="2:59">
      <c r="B129" s="17">
        <v>50974</v>
      </c>
      <c r="C129" s="20">
        <v>113.2166</v>
      </c>
      <c r="D129" s="20">
        <v>107.7461</v>
      </c>
      <c r="E129" s="20">
        <v>117.92659999999999</v>
      </c>
      <c r="F129" s="20">
        <v>60.626339999999999</v>
      </c>
      <c r="G129" s="20">
        <v>90.475939999999994</v>
      </c>
      <c r="H129" s="20">
        <v>103.1863</v>
      </c>
      <c r="I129" s="20">
        <v>96.11609</v>
      </c>
      <c r="J129" s="20">
        <v>99.724490000000003</v>
      </c>
      <c r="K129" s="20">
        <v>79.253950000000003</v>
      </c>
      <c r="L129" s="20">
        <v>82.623080000000002</v>
      </c>
      <c r="M129" s="20">
        <v>103.49209999999999</v>
      </c>
      <c r="N129" s="20">
        <v>93.591419999999999</v>
      </c>
      <c r="O129" s="20">
        <v>113.2166</v>
      </c>
      <c r="P129" s="20">
        <v>107.7461</v>
      </c>
      <c r="Q129" s="20">
        <v>117.92659999999999</v>
      </c>
      <c r="R129" s="20">
        <v>60.626339999999999</v>
      </c>
      <c r="S129" s="20">
        <v>90.475939999999994</v>
      </c>
      <c r="T129" s="20">
        <v>103.1863</v>
      </c>
      <c r="U129" s="20">
        <v>96.11609</v>
      </c>
      <c r="V129" s="20">
        <v>99.724490000000003</v>
      </c>
      <c r="W129" s="20">
        <v>79.253950000000003</v>
      </c>
      <c r="X129" s="20">
        <v>82.623080000000002</v>
      </c>
      <c r="Y129" s="20">
        <v>103.49209999999999</v>
      </c>
      <c r="Z129" s="20">
        <v>93.591419999999999</v>
      </c>
      <c r="AA129" s="20">
        <v>113.2166</v>
      </c>
      <c r="AB129" s="20">
        <v>111.5941</v>
      </c>
      <c r="AC129" s="20">
        <v>117.92659999999999</v>
      </c>
      <c r="AD129" s="20">
        <v>60.626339999999999</v>
      </c>
      <c r="AE129" s="20">
        <v>90.475939999999994</v>
      </c>
      <c r="AF129" s="20">
        <v>103.1863</v>
      </c>
      <c r="AG129" s="20">
        <v>96.11609</v>
      </c>
      <c r="AH129" s="20">
        <v>99.724490000000003</v>
      </c>
      <c r="AI129" s="20">
        <v>79.253950000000003</v>
      </c>
      <c r="AJ129" s="20">
        <v>82.623080000000002</v>
      </c>
      <c r="AK129" s="20">
        <v>103.49209999999999</v>
      </c>
      <c r="AL129" s="20">
        <v>93.591419999999999</v>
      </c>
      <c r="AM129" s="20">
        <v>113.2166</v>
      </c>
      <c r="AN129" s="20">
        <v>107.7461</v>
      </c>
      <c r="AO129" s="20">
        <v>117.92659999999999</v>
      </c>
      <c r="AP129" s="20">
        <v>60.626339999999999</v>
      </c>
      <c r="AQ129" s="20">
        <v>90.475939999999994</v>
      </c>
      <c r="AR129" s="20">
        <v>103.1863</v>
      </c>
      <c r="AS129" s="20">
        <v>96.11609</v>
      </c>
      <c r="AT129" s="20">
        <v>99.724490000000003</v>
      </c>
      <c r="AU129" s="20">
        <v>79.253950000000003</v>
      </c>
      <c r="AV129" s="20">
        <v>82.623080000000002</v>
      </c>
      <c r="AW129" s="20">
        <v>103.49209999999999</v>
      </c>
      <c r="AX129" s="22">
        <v>93.591419999999999</v>
      </c>
      <c r="AZ129" s="21">
        <f t="array" ref="AZ129">SUM(IF(YEAR($C$5:$AX$5)=AZ$5,$C129:$AX129))</f>
        <v>1147.97901</v>
      </c>
      <c r="BA129" s="20">
        <f t="array" ref="BA129">SUM(IF(YEAR($C$5:$AX$5)=BA$5,$C129:$AX129))</f>
        <v>1147.97901</v>
      </c>
      <c r="BB129" s="20">
        <f t="array" ref="BB129">SUM(IF(YEAR($C$5:$AX$5)=BB$5,$C129:$AX129))</f>
        <v>1151.82701</v>
      </c>
      <c r="BC129" s="22">
        <f t="array" ref="BC129">SUM(IF(YEAR($C$5:$AX$5)=BC$5,$C129:$AX129))</f>
        <v>1147.97901</v>
      </c>
      <c r="BE129" s="21">
        <f t="shared" si="17"/>
        <v>1147.97901</v>
      </c>
      <c r="BF129" s="20">
        <f t="shared" si="18"/>
        <v>1151.82701</v>
      </c>
      <c r="BG129" s="22">
        <f t="shared" si="19"/>
        <v>1147.97901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2.0753650000000001</v>
      </c>
      <c r="D135" s="20">
        <v>1.830578</v>
      </c>
      <c r="E135" s="20">
        <v>2.0984120000000002</v>
      </c>
      <c r="F135" s="20">
        <v>2.0014590000000001</v>
      </c>
      <c r="G135" s="20">
        <v>1.9801519999999999</v>
      </c>
      <c r="H135" s="20">
        <v>2.0669460000000002</v>
      </c>
      <c r="I135" s="20">
        <v>2.13748</v>
      </c>
      <c r="J135" s="20">
        <v>2.1471710000000002</v>
      </c>
      <c r="K135" s="20">
        <v>1.9778450000000001</v>
      </c>
      <c r="L135" s="20">
        <v>1.909815</v>
      </c>
      <c r="M135" s="20">
        <v>2.0707990000000001</v>
      </c>
      <c r="N135" s="20">
        <v>2.2345660000000001</v>
      </c>
      <c r="O135" s="20">
        <v>2.0753650000000001</v>
      </c>
      <c r="P135" s="20">
        <v>1.830578</v>
      </c>
      <c r="Q135" s="20">
        <v>2.0984120000000002</v>
      </c>
      <c r="R135" s="20">
        <v>2.0014590000000001</v>
      </c>
      <c r="S135" s="20">
        <v>1.9801519999999999</v>
      </c>
      <c r="T135" s="20">
        <v>2.0669460000000002</v>
      </c>
      <c r="U135" s="20">
        <v>2.13748</v>
      </c>
      <c r="V135" s="20">
        <v>2.1471710000000002</v>
      </c>
      <c r="W135" s="20">
        <v>1.9778450000000001</v>
      </c>
      <c r="X135" s="20">
        <v>1.909815</v>
      </c>
      <c r="Y135" s="20">
        <v>2.0707990000000001</v>
      </c>
      <c r="Z135" s="20">
        <v>2.2345660000000001</v>
      </c>
      <c r="AA135" s="20">
        <v>2.0753650000000001</v>
      </c>
      <c r="AB135" s="20">
        <v>1.895956</v>
      </c>
      <c r="AC135" s="20">
        <v>2.0984120000000002</v>
      </c>
      <c r="AD135" s="20">
        <v>2.0014590000000001</v>
      </c>
      <c r="AE135" s="20">
        <v>1.9801519999999999</v>
      </c>
      <c r="AF135" s="20">
        <v>2.0669460000000002</v>
      </c>
      <c r="AG135" s="20">
        <v>2.13748</v>
      </c>
      <c r="AH135" s="20">
        <v>2.1471710000000002</v>
      </c>
      <c r="AI135" s="20">
        <v>1.9778450000000001</v>
      </c>
      <c r="AJ135" s="20">
        <v>1.909815</v>
      </c>
      <c r="AK135" s="20">
        <v>2.0707990000000001</v>
      </c>
      <c r="AL135" s="20">
        <v>2.2345660000000001</v>
      </c>
      <c r="AM135" s="20">
        <v>2.0753650000000001</v>
      </c>
      <c r="AN135" s="20">
        <v>1.830578</v>
      </c>
      <c r="AO135" s="20">
        <v>2.0984120000000002</v>
      </c>
      <c r="AP135" s="20">
        <v>2.0014590000000001</v>
      </c>
      <c r="AQ135" s="20">
        <v>1.9801519999999999</v>
      </c>
      <c r="AR135" s="20">
        <v>2.0669460000000002</v>
      </c>
      <c r="AS135" s="20">
        <v>2.13748</v>
      </c>
      <c r="AT135" s="20">
        <v>2.1471710000000002</v>
      </c>
      <c r="AU135" s="20">
        <v>1.9778450000000001</v>
      </c>
      <c r="AV135" s="20">
        <v>1.909815</v>
      </c>
      <c r="AW135" s="20">
        <v>2.0707990000000001</v>
      </c>
      <c r="AX135" s="22">
        <v>2.2345660000000001</v>
      </c>
      <c r="AZ135" s="21">
        <f t="array" ref="AZ135">SUM(IF(YEAR($C$5:$AX$5)=AZ$5,$C135:$AX135))</f>
        <v>24.530588000000002</v>
      </c>
      <c r="BA135" s="20">
        <f t="array" ref="BA135">SUM(IF(YEAR($C$5:$AX$5)=BA$5,$C135:$AX135))</f>
        <v>24.530588000000002</v>
      </c>
      <c r="BB135" s="20">
        <f t="array" ref="BB135">SUM(IF(YEAR($C$5:$AX$5)=BB$5,$C135:$AX135))</f>
        <v>24.595965999999997</v>
      </c>
      <c r="BC135" s="22">
        <f t="array" ref="BC135">SUM(IF(YEAR($C$5:$AX$5)=BC$5,$C135:$AX135))</f>
        <v>24.530588000000002</v>
      </c>
      <c r="BE135" s="21">
        <f t="shared" ref="BE135:BE198" si="20">SUM(H135:S135)</f>
        <v>24.530588000000002</v>
      </c>
      <c r="BF135" s="20">
        <f t="shared" ref="BF135:BF198" si="21">SUM(T135:AE135)</f>
        <v>24.595966000000001</v>
      </c>
      <c r="BG135" s="22">
        <f t="shared" ref="BG135:BG198" si="22">SUM(AF135:AQ135)</f>
        <v>24.530588000000002</v>
      </c>
    </row>
    <row r="136" spans="2:59">
      <c r="B136" s="17">
        <v>54634</v>
      </c>
      <c r="C136" s="20">
        <v>77.404820000000001</v>
      </c>
      <c r="D136" s="20">
        <v>72.326350000000005</v>
      </c>
      <c r="E136" s="20">
        <v>80.563040000000001</v>
      </c>
      <c r="F136" s="20">
        <v>75.868740000000003</v>
      </c>
      <c r="G136" s="20">
        <v>80.480950000000007</v>
      </c>
      <c r="H136" s="20">
        <v>73.962299999999999</v>
      </c>
      <c r="I136" s="20">
        <v>79.738910000000004</v>
      </c>
      <c r="J136" s="20">
        <v>79.796189999999996</v>
      </c>
      <c r="K136" s="20">
        <v>63.388460000000002</v>
      </c>
      <c r="L136" s="20">
        <v>66.359780000000001</v>
      </c>
      <c r="M136" s="20">
        <v>75.616119999999995</v>
      </c>
      <c r="N136" s="20">
        <v>78.29813</v>
      </c>
      <c r="O136" s="20">
        <v>77.404820000000001</v>
      </c>
      <c r="P136" s="20">
        <v>72.326350000000005</v>
      </c>
      <c r="Q136" s="20">
        <v>80.563040000000001</v>
      </c>
      <c r="R136" s="20">
        <v>75.868740000000003</v>
      </c>
      <c r="S136" s="20">
        <v>80.480950000000007</v>
      </c>
      <c r="T136" s="20">
        <v>73.962299999999999</v>
      </c>
      <c r="U136" s="20">
        <v>79.738910000000004</v>
      </c>
      <c r="V136" s="20">
        <v>79.796189999999996</v>
      </c>
      <c r="W136" s="20">
        <v>63.388460000000002</v>
      </c>
      <c r="X136" s="20">
        <v>66.359780000000001</v>
      </c>
      <c r="Y136" s="20">
        <v>75.616119999999995</v>
      </c>
      <c r="Z136" s="20">
        <v>78.29813</v>
      </c>
      <c r="AA136" s="20">
        <v>77.404820000000001</v>
      </c>
      <c r="AB136" s="20">
        <v>74.909440000000004</v>
      </c>
      <c r="AC136" s="20">
        <v>80.563040000000001</v>
      </c>
      <c r="AD136" s="20">
        <v>75.868740000000003</v>
      </c>
      <c r="AE136" s="20">
        <v>80.480950000000007</v>
      </c>
      <c r="AF136" s="20">
        <v>73.962299999999999</v>
      </c>
      <c r="AG136" s="20">
        <v>79.738910000000004</v>
      </c>
      <c r="AH136" s="20">
        <v>79.796189999999996</v>
      </c>
      <c r="AI136" s="20">
        <v>63.388460000000002</v>
      </c>
      <c r="AJ136" s="20">
        <v>66.359780000000001</v>
      </c>
      <c r="AK136" s="20">
        <v>75.616119999999995</v>
      </c>
      <c r="AL136" s="20">
        <v>78.29813</v>
      </c>
      <c r="AM136" s="20">
        <v>77.404820000000001</v>
      </c>
      <c r="AN136" s="20">
        <v>72.326350000000005</v>
      </c>
      <c r="AO136" s="20">
        <v>80.563040000000001</v>
      </c>
      <c r="AP136" s="20">
        <v>75.868740000000003</v>
      </c>
      <c r="AQ136" s="20">
        <v>80.480950000000007</v>
      </c>
      <c r="AR136" s="20">
        <v>73.962299999999999</v>
      </c>
      <c r="AS136" s="20">
        <v>79.738910000000004</v>
      </c>
      <c r="AT136" s="20">
        <v>79.796189999999996</v>
      </c>
      <c r="AU136" s="20">
        <v>63.388460000000002</v>
      </c>
      <c r="AV136" s="20">
        <v>66.359780000000001</v>
      </c>
      <c r="AW136" s="20">
        <v>75.616119999999995</v>
      </c>
      <c r="AX136" s="22">
        <v>78.29813</v>
      </c>
      <c r="AZ136" s="21">
        <f t="array" ref="AZ136">SUM(IF(YEAR($C$5:$AX$5)=AZ$5,$C136:$AX136))</f>
        <v>903.80379000000016</v>
      </c>
      <c r="BA136" s="20">
        <f t="array" ref="BA136">SUM(IF(YEAR($C$5:$AX$5)=BA$5,$C136:$AX136))</f>
        <v>903.80379000000016</v>
      </c>
      <c r="BB136" s="20">
        <f t="array" ref="BB136">SUM(IF(YEAR($C$5:$AX$5)=BB$5,$C136:$AX136))</f>
        <v>906.38688000000013</v>
      </c>
      <c r="BC136" s="22">
        <f t="array" ref="BC136">SUM(IF(YEAR($C$5:$AX$5)=BC$5,$C136:$AX136))</f>
        <v>903.80379000000016</v>
      </c>
      <c r="BE136" s="21">
        <f t="shared" si="20"/>
        <v>903.80379000000005</v>
      </c>
      <c r="BF136" s="20">
        <f t="shared" si="21"/>
        <v>906.38688000000002</v>
      </c>
      <c r="BG136" s="22">
        <f t="shared" si="22"/>
        <v>903.80379000000005</v>
      </c>
    </row>
    <row r="137" spans="2:59">
      <c r="B137" s="17">
        <v>54640</v>
      </c>
      <c r="C137" s="20">
        <v>0.18610350000000001</v>
      </c>
      <c r="D137" s="20">
        <v>0.17217209999999999</v>
      </c>
      <c r="E137" s="20">
        <v>0.170069</v>
      </c>
      <c r="F137" s="20">
        <v>0.1675594</v>
      </c>
      <c r="G137" s="20">
        <v>0.16275829999999999</v>
      </c>
      <c r="H137" s="20">
        <v>0.24756329999999999</v>
      </c>
      <c r="I137" s="20">
        <v>0.32534999999999997</v>
      </c>
      <c r="J137" s="20">
        <v>0.28553790000000001</v>
      </c>
      <c r="K137" s="20">
        <v>0.18567539999999999</v>
      </c>
      <c r="L137" s="20">
        <v>0.18040919999999999</v>
      </c>
      <c r="M137" s="20">
        <v>0.20383709999999999</v>
      </c>
      <c r="N137" s="20">
        <v>0.1930307</v>
      </c>
      <c r="O137" s="20">
        <v>0.19256480000000001</v>
      </c>
      <c r="P137" s="20">
        <v>0.17272080000000001</v>
      </c>
      <c r="Q137" s="20">
        <v>0.19115070000000001</v>
      </c>
      <c r="R137" s="20">
        <v>0.1669339</v>
      </c>
      <c r="S137" s="20">
        <v>0.16618910000000001</v>
      </c>
      <c r="T137" s="20">
        <v>0.2417192</v>
      </c>
      <c r="U137" s="20">
        <v>0.3204651</v>
      </c>
      <c r="V137" s="20">
        <v>0.27135969999999998</v>
      </c>
      <c r="W137" s="20">
        <v>0.1823293</v>
      </c>
      <c r="X137" s="20">
        <v>0.18653600000000001</v>
      </c>
      <c r="Y137" s="20">
        <v>0.20335729999999999</v>
      </c>
      <c r="Z137" s="20">
        <v>0.21198400000000001</v>
      </c>
      <c r="AA137" s="20">
        <v>0.18494440000000001</v>
      </c>
      <c r="AB137" s="20">
        <v>0.17958950000000001</v>
      </c>
      <c r="AC137" s="20">
        <v>0.18869059999999999</v>
      </c>
      <c r="AD137" s="20">
        <v>0.16593469999999999</v>
      </c>
      <c r="AE137" s="20">
        <v>0.16170899999999999</v>
      </c>
      <c r="AF137" s="20">
        <v>0.22042110000000001</v>
      </c>
      <c r="AG137" s="20">
        <v>0.3243685</v>
      </c>
      <c r="AH137" s="20">
        <v>0.2930507</v>
      </c>
      <c r="AI137" s="20">
        <v>0.2025295</v>
      </c>
      <c r="AJ137" s="20">
        <v>0.20265649999999999</v>
      </c>
      <c r="AK137" s="20">
        <v>0.18751999999999999</v>
      </c>
      <c r="AL137" s="20">
        <v>0.23285</v>
      </c>
      <c r="AM137" s="20">
        <v>0.21156990000000001</v>
      </c>
      <c r="AN137" s="20">
        <v>0.18117169999999999</v>
      </c>
      <c r="AO137" s="20">
        <v>0.1816314</v>
      </c>
      <c r="AP137" s="20">
        <v>0.16874629999999999</v>
      </c>
      <c r="AQ137" s="20">
        <v>0.16480819999999999</v>
      </c>
      <c r="AR137" s="20">
        <v>0.22507199999999999</v>
      </c>
      <c r="AS137" s="20">
        <v>0.32954129999999998</v>
      </c>
      <c r="AT137" s="20">
        <v>0.29338029999999998</v>
      </c>
      <c r="AU137" s="20">
        <v>0.19520560000000001</v>
      </c>
      <c r="AV137" s="20">
        <v>0.183561</v>
      </c>
      <c r="AW137" s="20">
        <v>0.17648949999999999</v>
      </c>
      <c r="AX137" s="22">
        <v>0.24074970000000001</v>
      </c>
      <c r="AZ137" s="21">
        <f t="array" ref="AZ137">SUM(IF(YEAR($C$5:$AX$5)=AZ$5,$C137:$AX137))</f>
        <v>2.4800659</v>
      </c>
      <c r="BA137" s="20">
        <f t="array" ref="BA137">SUM(IF(YEAR($C$5:$AX$5)=BA$5,$C137:$AX137))</f>
        <v>2.5073099000000001</v>
      </c>
      <c r="BB137" s="20">
        <f t="array" ref="BB137">SUM(IF(YEAR($C$5:$AX$5)=BB$5,$C137:$AX137))</f>
        <v>2.5442645000000002</v>
      </c>
      <c r="BC137" s="22">
        <f t="array" ref="BC137">SUM(IF(YEAR($C$5:$AX$5)=BC$5,$C137:$AX137))</f>
        <v>2.5519268999999998</v>
      </c>
      <c r="BE137" s="21">
        <f t="shared" si="20"/>
        <v>2.5109629</v>
      </c>
      <c r="BF137" s="20">
        <f t="shared" si="21"/>
        <v>2.4986188</v>
      </c>
      <c r="BG137" s="22">
        <f t="shared" si="22"/>
        <v>2.5713238</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2.850746</v>
      </c>
      <c r="D140" s="20">
        <v>2.5145050000000002</v>
      </c>
      <c r="E140" s="20">
        <v>2.8824040000000002</v>
      </c>
      <c r="F140" s="20">
        <v>2.749228</v>
      </c>
      <c r="G140" s="20">
        <v>2.7199610000000001</v>
      </c>
      <c r="H140" s="20">
        <v>2.8391820000000001</v>
      </c>
      <c r="I140" s="20">
        <v>2.9360680000000001</v>
      </c>
      <c r="J140" s="20">
        <v>2.9493809999999998</v>
      </c>
      <c r="K140" s="20">
        <v>2.7167919999999999</v>
      </c>
      <c r="L140" s="20">
        <v>2.623345</v>
      </c>
      <c r="M140" s="20">
        <v>2.8444750000000001</v>
      </c>
      <c r="N140" s="20">
        <v>3.0694270000000001</v>
      </c>
      <c r="O140" s="20">
        <v>2.850746</v>
      </c>
      <c r="P140" s="20">
        <v>2.5145050000000002</v>
      </c>
      <c r="Q140" s="20">
        <v>2.8824040000000002</v>
      </c>
      <c r="R140" s="20">
        <v>2.749228</v>
      </c>
      <c r="S140" s="20">
        <v>2.7199610000000001</v>
      </c>
      <c r="T140" s="20">
        <v>2.8391820000000001</v>
      </c>
      <c r="U140" s="20">
        <v>2.9360680000000001</v>
      </c>
      <c r="V140" s="20">
        <v>2.9493809999999998</v>
      </c>
      <c r="W140" s="20">
        <v>2.7167919999999999</v>
      </c>
      <c r="X140" s="20">
        <v>2.623345</v>
      </c>
      <c r="Y140" s="20">
        <v>2.8444750000000001</v>
      </c>
      <c r="Z140" s="20">
        <v>3.0694270000000001</v>
      </c>
      <c r="AA140" s="20">
        <v>2.850746</v>
      </c>
      <c r="AB140" s="20">
        <v>2.6043080000000001</v>
      </c>
      <c r="AC140" s="20">
        <v>2.8824040000000002</v>
      </c>
      <c r="AD140" s="20">
        <v>2.749228</v>
      </c>
      <c r="AE140" s="20">
        <v>2.7199610000000001</v>
      </c>
      <c r="AF140" s="20">
        <v>2.8391820000000001</v>
      </c>
      <c r="AG140" s="20">
        <v>2.9360680000000001</v>
      </c>
      <c r="AH140" s="20">
        <v>2.9493809999999998</v>
      </c>
      <c r="AI140" s="20">
        <v>2.7167919999999999</v>
      </c>
      <c r="AJ140" s="20">
        <v>2.623345</v>
      </c>
      <c r="AK140" s="20">
        <v>2.8444750000000001</v>
      </c>
      <c r="AL140" s="20">
        <v>3.0694270000000001</v>
      </c>
      <c r="AM140" s="20">
        <v>2.850746</v>
      </c>
      <c r="AN140" s="20">
        <v>2.5145050000000002</v>
      </c>
      <c r="AO140" s="20">
        <v>2.8824040000000002</v>
      </c>
      <c r="AP140" s="20">
        <v>2.749228</v>
      </c>
      <c r="AQ140" s="20">
        <v>2.7199610000000001</v>
      </c>
      <c r="AR140" s="20">
        <v>2.8391820000000001</v>
      </c>
      <c r="AS140" s="20">
        <v>2.9360680000000001</v>
      </c>
      <c r="AT140" s="20">
        <v>2.9493809999999998</v>
      </c>
      <c r="AU140" s="20">
        <v>2.7167919999999999</v>
      </c>
      <c r="AV140" s="20">
        <v>2.623345</v>
      </c>
      <c r="AW140" s="20">
        <v>2.8444750000000001</v>
      </c>
      <c r="AX140" s="22">
        <v>3.0694270000000001</v>
      </c>
      <c r="AZ140" s="21">
        <f t="array" ref="AZ140">SUM(IF(YEAR($C$5:$AX$5)=AZ$5,$C140:$AX140))</f>
        <v>33.695514000000003</v>
      </c>
      <c r="BA140" s="20">
        <f t="array" ref="BA140">SUM(IF(YEAR($C$5:$AX$5)=BA$5,$C140:$AX140))</f>
        <v>33.695514000000003</v>
      </c>
      <c r="BB140" s="20">
        <f t="array" ref="BB140">SUM(IF(YEAR($C$5:$AX$5)=BB$5,$C140:$AX140))</f>
        <v>33.785316999999999</v>
      </c>
      <c r="BC140" s="22">
        <f t="array" ref="BC140">SUM(IF(YEAR($C$5:$AX$5)=BC$5,$C140:$AX140))</f>
        <v>33.695514000000003</v>
      </c>
      <c r="BE140" s="21">
        <f t="shared" si="20"/>
        <v>33.695514000000003</v>
      </c>
      <c r="BF140" s="20">
        <f t="shared" si="21"/>
        <v>33.785316999999999</v>
      </c>
      <c r="BG140" s="22">
        <f t="shared" si="22"/>
        <v>33.695514000000003</v>
      </c>
    </row>
    <row r="141" spans="2:59">
      <c r="B141" s="17">
        <v>54785</v>
      </c>
      <c r="C141" s="20">
        <v>0.13431270000000001</v>
      </c>
      <c r="D141" s="20">
        <v>0.11830930000000001</v>
      </c>
      <c r="E141" s="20">
        <v>0.13017509999999999</v>
      </c>
      <c r="F141" s="20">
        <v>9.6149250000000006E-2</v>
      </c>
      <c r="G141" s="20">
        <v>0.14972930000000001</v>
      </c>
      <c r="H141" s="20">
        <v>0.14441000000000001</v>
      </c>
      <c r="I141" s="20">
        <v>0.17262379999999999</v>
      </c>
      <c r="J141" s="20">
        <v>0.16067919999999999</v>
      </c>
      <c r="K141" s="20">
        <v>0.13226950000000001</v>
      </c>
      <c r="L141" s="20">
        <v>0.10620209999999999</v>
      </c>
      <c r="M141" s="20">
        <v>0.13665279999999999</v>
      </c>
      <c r="N141" s="20">
        <v>0.1466469</v>
      </c>
      <c r="O141" s="20">
        <v>0.13431270000000001</v>
      </c>
      <c r="P141" s="20">
        <v>0.11830930000000001</v>
      </c>
      <c r="Q141" s="20">
        <v>0.13017509999999999</v>
      </c>
      <c r="R141" s="20">
        <v>9.6149250000000006E-2</v>
      </c>
      <c r="S141" s="20">
        <v>0.14972930000000001</v>
      </c>
      <c r="T141" s="20">
        <v>0.14441000000000001</v>
      </c>
      <c r="U141" s="20">
        <v>0.17262379999999999</v>
      </c>
      <c r="V141" s="20">
        <v>0.16067919999999999</v>
      </c>
      <c r="W141" s="20">
        <v>0.13226950000000001</v>
      </c>
      <c r="X141" s="20">
        <v>0.10620209999999999</v>
      </c>
      <c r="Y141" s="20">
        <v>0.13665279999999999</v>
      </c>
      <c r="Z141" s="20">
        <v>0.1466469</v>
      </c>
      <c r="AA141" s="20">
        <v>0.13431270000000001</v>
      </c>
      <c r="AB141" s="20">
        <v>0.12253459999999999</v>
      </c>
      <c r="AC141" s="20">
        <v>0.13017509999999999</v>
      </c>
      <c r="AD141" s="20">
        <v>9.6149250000000006E-2</v>
      </c>
      <c r="AE141" s="20">
        <v>0.14972930000000001</v>
      </c>
      <c r="AF141" s="20">
        <v>0.14441000000000001</v>
      </c>
      <c r="AG141" s="20">
        <v>0.17262379999999999</v>
      </c>
      <c r="AH141" s="20">
        <v>0.16067919999999999</v>
      </c>
      <c r="AI141" s="20">
        <v>0.13226950000000001</v>
      </c>
      <c r="AJ141" s="20">
        <v>0.10620209999999999</v>
      </c>
      <c r="AK141" s="20">
        <v>0.13665279999999999</v>
      </c>
      <c r="AL141" s="20">
        <v>0.1466469</v>
      </c>
      <c r="AM141" s="20">
        <v>0.13431270000000001</v>
      </c>
      <c r="AN141" s="20">
        <v>0.11830930000000001</v>
      </c>
      <c r="AO141" s="20">
        <v>0.13017509999999999</v>
      </c>
      <c r="AP141" s="20">
        <v>9.6149250000000006E-2</v>
      </c>
      <c r="AQ141" s="20">
        <v>0.14972930000000001</v>
      </c>
      <c r="AR141" s="20">
        <v>0.14441000000000001</v>
      </c>
      <c r="AS141" s="20">
        <v>0.17262379999999999</v>
      </c>
      <c r="AT141" s="20">
        <v>0.16067919999999999</v>
      </c>
      <c r="AU141" s="20">
        <v>0.13226950000000001</v>
      </c>
      <c r="AV141" s="20">
        <v>0.10620209999999999</v>
      </c>
      <c r="AW141" s="20">
        <v>0.13665279999999999</v>
      </c>
      <c r="AX141" s="22">
        <v>0.1466469</v>
      </c>
      <c r="AZ141" s="21">
        <f t="array" ref="AZ141">SUM(IF(YEAR($C$5:$AX$5)=AZ$5,$C141:$AX141))</f>
        <v>1.6281599499999999</v>
      </c>
      <c r="BA141" s="20">
        <f t="array" ref="BA141">SUM(IF(YEAR($C$5:$AX$5)=BA$5,$C141:$AX141))</f>
        <v>1.6281599499999999</v>
      </c>
      <c r="BB141" s="20">
        <f t="array" ref="BB141">SUM(IF(YEAR($C$5:$AX$5)=BB$5,$C141:$AX141))</f>
        <v>1.63238525</v>
      </c>
      <c r="BC141" s="22">
        <f t="array" ref="BC141">SUM(IF(YEAR($C$5:$AX$5)=BC$5,$C141:$AX141))</f>
        <v>1.6281599499999999</v>
      </c>
      <c r="BE141" s="21">
        <f t="shared" si="20"/>
        <v>1.6281599500000001</v>
      </c>
      <c r="BF141" s="20">
        <f t="shared" si="21"/>
        <v>1.6323852500000002</v>
      </c>
      <c r="BG141" s="22">
        <f t="shared" si="22"/>
        <v>1.6281599500000001</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0.12953400000000001</v>
      </c>
      <c r="D144" s="20">
        <v>0.12053469999999999</v>
      </c>
      <c r="E144" s="20">
        <v>0.1366348</v>
      </c>
      <c r="F144" s="20">
        <v>0.17517530000000001</v>
      </c>
      <c r="G144" s="20">
        <v>0.1794482</v>
      </c>
      <c r="H144" s="20">
        <v>0.26117990000000002</v>
      </c>
      <c r="I144" s="20">
        <v>0.28253539999999999</v>
      </c>
      <c r="J144" s="20">
        <v>0.28660330000000001</v>
      </c>
      <c r="K144" s="20">
        <v>0.24021110000000001</v>
      </c>
      <c r="L144" s="20">
        <v>0.2122983</v>
      </c>
      <c r="M144" s="20">
        <v>0.182503</v>
      </c>
      <c r="N144" s="20">
        <v>0.1486249</v>
      </c>
      <c r="O144" s="20">
        <v>0.1479038</v>
      </c>
      <c r="P144" s="20">
        <v>0.13073660000000001</v>
      </c>
      <c r="Q144" s="20">
        <v>0.1753478</v>
      </c>
      <c r="R144" s="20">
        <v>0.1872142</v>
      </c>
      <c r="S144" s="20">
        <v>0.19374230000000001</v>
      </c>
      <c r="T144" s="20">
        <v>0.26652199999999998</v>
      </c>
      <c r="U144" s="20">
        <v>0.28543659999999998</v>
      </c>
      <c r="V144" s="20">
        <v>0.28961249999999999</v>
      </c>
      <c r="W144" s="20">
        <v>0.24205860000000001</v>
      </c>
      <c r="X144" s="20">
        <v>0.22599060000000001</v>
      </c>
      <c r="Y144" s="20">
        <v>0.20277480000000001</v>
      </c>
      <c r="Z144" s="20">
        <v>0.1815514</v>
      </c>
      <c r="AA144" s="20">
        <v>0.14430609999999999</v>
      </c>
      <c r="AB144" s="20">
        <v>0.13727210000000001</v>
      </c>
      <c r="AC144" s="20">
        <v>0.1767358</v>
      </c>
      <c r="AD144" s="20">
        <v>0.1868996</v>
      </c>
      <c r="AE144" s="20">
        <v>0.18049180000000001</v>
      </c>
      <c r="AF144" s="20">
        <v>0.25396869999999999</v>
      </c>
      <c r="AG144" s="20">
        <v>0.29230669999999997</v>
      </c>
      <c r="AH144" s="20">
        <v>0.30028300000000002</v>
      </c>
      <c r="AI144" s="20">
        <v>0.23281959999999999</v>
      </c>
      <c r="AJ144" s="20">
        <v>0.21870039999999999</v>
      </c>
      <c r="AK144" s="20">
        <v>0.19655329999999999</v>
      </c>
      <c r="AL144" s="20">
        <v>0.2134055</v>
      </c>
      <c r="AM144" s="20">
        <v>0.1838871</v>
      </c>
      <c r="AN144" s="20">
        <v>0.15906210000000001</v>
      </c>
      <c r="AO144" s="20">
        <v>0.22956969999999999</v>
      </c>
      <c r="AP144" s="20">
        <v>0.2118795</v>
      </c>
      <c r="AQ144" s="20">
        <v>0.2009186</v>
      </c>
      <c r="AR144" s="20">
        <v>0.26417950000000001</v>
      </c>
      <c r="AS144" s="20">
        <v>0.30778719999999998</v>
      </c>
      <c r="AT144" s="20">
        <v>0.32427990000000001</v>
      </c>
      <c r="AU144" s="20">
        <v>0.24587609999999999</v>
      </c>
      <c r="AV144" s="20">
        <v>0.23169699999999999</v>
      </c>
      <c r="AW144" s="20">
        <v>0.21732499999999999</v>
      </c>
      <c r="AX144" s="22">
        <v>0.2330738</v>
      </c>
      <c r="AZ144" s="21">
        <f t="array" ref="AZ144">SUM(IF(YEAR($C$5:$AX$5)=AZ$5,$C144:$AX144))</f>
        <v>2.3552829000000002</v>
      </c>
      <c r="BA144" s="20">
        <f t="array" ref="BA144">SUM(IF(YEAR($C$5:$AX$5)=BA$5,$C144:$AX144))</f>
        <v>2.5288911999999999</v>
      </c>
      <c r="BB144" s="20">
        <f t="array" ref="BB144">SUM(IF(YEAR($C$5:$AX$5)=BB$5,$C144:$AX144))</f>
        <v>2.5337426000000001</v>
      </c>
      <c r="BC144" s="22">
        <f t="array" ref="BC144">SUM(IF(YEAR($C$5:$AX$5)=BC$5,$C144:$AX144))</f>
        <v>2.8095355000000004</v>
      </c>
      <c r="BE144" s="21">
        <f t="shared" si="20"/>
        <v>2.4489006</v>
      </c>
      <c r="BF144" s="20">
        <f t="shared" si="21"/>
        <v>2.5196518999999999</v>
      </c>
      <c r="BG144" s="22">
        <f t="shared" si="22"/>
        <v>2.6933541999999995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0.64741839999999995</v>
      </c>
      <c r="D148" s="20">
        <v>0.58742269999999996</v>
      </c>
      <c r="E148" s="20">
        <v>0.62740269999999998</v>
      </c>
      <c r="F148" s="20">
        <v>0.54944599999999999</v>
      </c>
      <c r="G148" s="20">
        <v>0.57409809999999994</v>
      </c>
      <c r="H148" s="20">
        <v>0.72419690000000003</v>
      </c>
      <c r="I148" s="20">
        <v>0.8099577</v>
      </c>
      <c r="J148" s="20">
        <v>0.80375949999999996</v>
      </c>
      <c r="K148" s="20">
        <v>0.68818619999999997</v>
      </c>
      <c r="L148" s="20">
        <v>0.62883739999999999</v>
      </c>
      <c r="M148" s="20">
        <v>0.64845710000000001</v>
      </c>
      <c r="N148" s="20">
        <v>0.73230899999999999</v>
      </c>
      <c r="O148" s="20">
        <v>0.7276939</v>
      </c>
      <c r="P148" s="20">
        <v>0.65289240000000004</v>
      </c>
      <c r="Q148" s="20">
        <v>0.70746509999999996</v>
      </c>
      <c r="R148" s="20">
        <v>0.581762</v>
      </c>
      <c r="S148" s="20">
        <v>0.60336040000000002</v>
      </c>
      <c r="T148" s="20">
        <v>0.74180469999999998</v>
      </c>
      <c r="U148" s="20">
        <v>0.84688790000000003</v>
      </c>
      <c r="V148" s="20">
        <v>0.82528319999999999</v>
      </c>
      <c r="W148" s="20">
        <v>0.68537499999999996</v>
      </c>
      <c r="X148" s="20">
        <v>0.63671049999999996</v>
      </c>
      <c r="Y148" s="20">
        <v>0.6831121</v>
      </c>
      <c r="Z148" s="20">
        <v>0.75916329999999999</v>
      </c>
      <c r="AA148" s="20">
        <v>0.70893919999999999</v>
      </c>
      <c r="AB148" s="20">
        <v>0.67800349999999998</v>
      </c>
      <c r="AC148" s="20">
        <v>0.65378700000000001</v>
      </c>
      <c r="AD148" s="20">
        <v>0.56472999999999995</v>
      </c>
      <c r="AE148" s="20">
        <v>0.56977089999999997</v>
      </c>
      <c r="AF148" s="20">
        <v>0.71070520000000004</v>
      </c>
      <c r="AG148" s="20">
        <v>0.81867029999999996</v>
      </c>
      <c r="AH148" s="20">
        <v>0.82805600000000001</v>
      </c>
      <c r="AI148" s="20">
        <v>0.69256969999999995</v>
      </c>
      <c r="AJ148" s="20">
        <v>0.63953729999999998</v>
      </c>
      <c r="AK148" s="20">
        <v>0.66315230000000003</v>
      </c>
      <c r="AL148" s="20">
        <v>0.78979980000000005</v>
      </c>
      <c r="AM148" s="20">
        <v>0.80858799999999997</v>
      </c>
      <c r="AN148" s="20">
        <v>0.73208090000000003</v>
      </c>
      <c r="AO148" s="20">
        <v>0.71597650000000002</v>
      </c>
      <c r="AP148" s="20">
        <v>0.61358170000000001</v>
      </c>
      <c r="AQ148" s="20">
        <v>0.60733910000000002</v>
      </c>
      <c r="AR148" s="20">
        <v>0.74694450000000001</v>
      </c>
      <c r="AS148" s="20">
        <v>0.87890270000000004</v>
      </c>
      <c r="AT148" s="20">
        <v>0.86387670000000005</v>
      </c>
      <c r="AU148" s="20">
        <v>0.71651659999999995</v>
      </c>
      <c r="AV148" s="20">
        <v>0.65548660000000003</v>
      </c>
      <c r="AW148" s="20">
        <v>0.67904810000000004</v>
      </c>
      <c r="AX148" s="22">
        <v>0.8028769</v>
      </c>
      <c r="AZ148" s="21">
        <f t="array" ref="AZ148">SUM(IF(YEAR($C$5:$AX$5)=AZ$5,$C148:$AX148))</f>
        <v>8.0214917000000003</v>
      </c>
      <c r="BA148" s="20">
        <f t="array" ref="BA148">SUM(IF(YEAR($C$5:$AX$5)=BA$5,$C148:$AX148))</f>
        <v>8.4515104999999995</v>
      </c>
      <c r="BB148" s="20">
        <f t="array" ref="BB148">SUM(IF(YEAR($C$5:$AX$5)=BB$5,$C148:$AX148))</f>
        <v>8.3177211999999994</v>
      </c>
      <c r="BC148" s="22">
        <f t="array" ref="BC148">SUM(IF(YEAR($C$5:$AX$5)=BC$5,$C148:$AX148))</f>
        <v>8.8212182999999982</v>
      </c>
      <c r="BE148" s="21">
        <f t="shared" si="20"/>
        <v>8.3088776000000006</v>
      </c>
      <c r="BF148" s="20">
        <f t="shared" si="21"/>
        <v>8.3535672999999999</v>
      </c>
      <c r="BG148" s="22">
        <f t="shared" si="22"/>
        <v>8.6200568000000004</v>
      </c>
    </row>
    <row r="149" spans="2:59">
      <c r="B149" s="17">
        <v>55231</v>
      </c>
      <c r="C149" s="20">
        <v>0.30053849999999999</v>
      </c>
      <c r="D149" s="20">
        <v>0.26972879999999999</v>
      </c>
      <c r="E149" s="20">
        <v>0.44888840000000002</v>
      </c>
      <c r="F149" s="20">
        <v>0.46058650000000001</v>
      </c>
      <c r="G149" s="20">
        <v>0.46790999999999999</v>
      </c>
      <c r="H149" s="20">
        <v>0.59240959999999998</v>
      </c>
      <c r="I149" s="20">
        <v>0.66520650000000003</v>
      </c>
      <c r="J149" s="20">
        <v>0.65250260000000004</v>
      </c>
      <c r="K149" s="20">
        <v>0.54224689999999998</v>
      </c>
      <c r="L149" s="20">
        <v>0.53395919999999997</v>
      </c>
      <c r="M149" s="20">
        <v>0.53233220000000003</v>
      </c>
      <c r="N149" s="20">
        <v>0.51568689999999995</v>
      </c>
      <c r="O149" s="20">
        <v>0.39744879999999999</v>
      </c>
      <c r="P149" s="20">
        <v>0.3471284</v>
      </c>
      <c r="Q149" s="20">
        <v>0.52799640000000003</v>
      </c>
      <c r="R149" s="20">
        <v>0.46235789999999999</v>
      </c>
      <c r="S149" s="20">
        <v>0.48523369999999999</v>
      </c>
      <c r="T149" s="20">
        <v>0.5992748</v>
      </c>
      <c r="U149" s="20">
        <v>0.68830939999999996</v>
      </c>
      <c r="V149" s="20">
        <v>0.65552630000000001</v>
      </c>
      <c r="W149" s="20">
        <v>0.54024059999999996</v>
      </c>
      <c r="X149" s="20">
        <v>0.54505999999999999</v>
      </c>
      <c r="Y149" s="20">
        <v>0.54015139999999995</v>
      </c>
      <c r="Z149" s="20">
        <v>0.54492759999999996</v>
      </c>
      <c r="AA149" s="20">
        <v>0.42078650000000001</v>
      </c>
      <c r="AB149" s="20">
        <v>0.40893279999999999</v>
      </c>
      <c r="AC149" s="20">
        <v>0.56419229999999998</v>
      </c>
      <c r="AD149" s="20">
        <v>0.47513680000000003</v>
      </c>
      <c r="AE149" s="20">
        <v>0.48474600000000001</v>
      </c>
      <c r="AF149" s="20">
        <v>0.56812910000000005</v>
      </c>
      <c r="AG149" s="20">
        <v>0.68880419999999998</v>
      </c>
      <c r="AH149" s="20">
        <v>0.6838031</v>
      </c>
      <c r="AI149" s="20">
        <v>0.54837829999999999</v>
      </c>
      <c r="AJ149" s="20">
        <v>0.53405000000000002</v>
      </c>
      <c r="AK149" s="20">
        <v>0.49784260000000002</v>
      </c>
      <c r="AL149" s="20">
        <v>0.58623550000000002</v>
      </c>
      <c r="AM149" s="20">
        <v>0.52205500000000005</v>
      </c>
      <c r="AN149" s="20">
        <v>0.47084759999999998</v>
      </c>
      <c r="AO149" s="20">
        <v>0.57291590000000003</v>
      </c>
      <c r="AP149" s="20">
        <v>0.48135729999999999</v>
      </c>
      <c r="AQ149" s="20">
        <v>0.49560549999999998</v>
      </c>
      <c r="AR149" s="20">
        <v>0.59688929999999996</v>
      </c>
      <c r="AS149" s="20">
        <v>0.70454459999999997</v>
      </c>
      <c r="AT149" s="20">
        <v>0.68830480000000005</v>
      </c>
      <c r="AU149" s="20">
        <v>0.55824149999999995</v>
      </c>
      <c r="AV149" s="20">
        <v>0.55788490000000002</v>
      </c>
      <c r="AW149" s="20">
        <v>0.51539179999999996</v>
      </c>
      <c r="AX149" s="22">
        <v>0.60567190000000004</v>
      </c>
      <c r="AZ149" s="21">
        <f t="array" ref="AZ149">SUM(IF(YEAR($C$5:$AX$5)=AZ$5,$C149:$AX149))</f>
        <v>5.9819960999999999</v>
      </c>
      <c r="BA149" s="20">
        <f t="array" ref="BA149">SUM(IF(YEAR($C$5:$AX$5)=BA$5,$C149:$AX149))</f>
        <v>6.3336553000000002</v>
      </c>
      <c r="BB149" s="20">
        <f t="array" ref="BB149">SUM(IF(YEAR($C$5:$AX$5)=BB$5,$C149:$AX149))</f>
        <v>6.4610371999999998</v>
      </c>
      <c r="BC149" s="22">
        <f t="array" ref="BC149">SUM(IF(YEAR($C$5:$AX$5)=BC$5,$C149:$AX149))</f>
        <v>6.7697101000000002</v>
      </c>
      <c r="BE149" s="21">
        <f t="shared" si="20"/>
        <v>6.2545090999999999</v>
      </c>
      <c r="BF149" s="20">
        <f t="shared" si="21"/>
        <v>6.4672845000000008</v>
      </c>
      <c r="BG149" s="22">
        <f t="shared" si="22"/>
        <v>6.6500240999999995</v>
      </c>
    </row>
    <row r="150" spans="2:59">
      <c r="B150" s="17">
        <v>55233</v>
      </c>
      <c r="C150" s="20">
        <v>9.8392759999999992E-3</v>
      </c>
      <c r="D150" s="20">
        <v>1.4850239000000001E-3</v>
      </c>
      <c r="E150" s="20">
        <v>0</v>
      </c>
      <c r="F150" s="20">
        <v>0</v>
      </c>
      <c r="G150" s="20">
        <v>1.9939066000000004E-3</v>
      </c>
      <c r="H150" s="20">
        <v>4.2334126E-3</v>
      </c>
      <c r="I150" s="20">
        <v>0.10327903999999999</v>
      </c>
      <c r="J150" s="20">
        <v>7.6539670000000004E-2</v>
      </c>
      <c r="K150" s="20">
        <v>0</v>
      </c>
      <c r="L150" s="20">
        <v>0</v>
      </c>
      <c r="M150" s="20">
        <v>0</v>
      </c>
      <c r="N150" s="20">
        <v>0</v>
      </c>
      <c r="O150" s="20">
        <v>0</v>
      </c>
      <c r="P150" s="20">
        <v>1.2325552E-3</v>
      </c>
      <c r="Q150" s="20">
        <v>0</v>
      </c>
      <c r="R150" s="20">
        <v>0</v>
      </c>
      <c r="S150" s="20">
        <v>2.7367018000000001E-3</v>
      </c>
      <c r="T150" s="20">
        <v>1.1871193999999998E-2</v>
      </c>
      <c r="U150" s="20">
        <v>0.13158238999999999</v>
      </c>
      <c r="V150" s="20">
        <v>0.10508515</v>
      </c>
      <c r="W150" s="20">
        <v>1.3005645000000001E-3</v>
      </c>
      <c r="X150" s="20">
        <v>3.1619547E-3</v>
      </c>
      <c r="Y150" s="20">
        <v>0</v>
      </c>
      <c r="Z150" s="20">
        <v>0</v>
      </c>
      <c r="AA150" s="20">
        <v>4.6295134999999998E-3</v>
      </c>
      <c r="AB150" s="20">
        <v>3.2960740000000002E-4</v>
      </c>
      <c r="AC150" s="20">
        <v>0</v>
      </c>
      <c r="AD150" s="20">
        <v>1.3815785E-3</v>
      </c>
      <c r="AE150" s="20">
        <v>2.2274261999999999E-3</v>
      </c>
      <c r="AF150" s="20">
        <v>2.944737E-2</v>
      </c>
      <c r="AG150" s="20">
        <v>0.16420287</v>
      </c>
      <c r="AH150" s="20">
        <v>0.15696958999999999</v>
      </c>
      <c r="AI150" s="20">
        <v>1.5208242E-2</v>
      </c>
      <c r="AJ150" s="20">
        <v>6.009754E-3</v>
      </c>
      <c r="AK150" s="20">
        <v>3.0569899999999999E-4</v>
      </c>
      <c r="AL150" s="20">
        <v>0</v>
      </c>
      <c r="AM150" s="20">
        <v>1.4473024999999999E-2</v>
      </c>
      <c r="AN150" s="20">
        <v>7.1923110000000007E-3</v>
      </c>
      <c r="AO150" s="20">
        <v>2.1291801000000001E-3</v>
      </c>
      <c r="AP150" s="20">
        <v>2.4971476999999999E-2</v>
      </c>
      <c r="AQ150" s="20">
        <v>6.3182422000000009E-3</v>
      </c>
      <c r="AR150" s="20">
        <v>3.9923148999999998E-2</v>
      </c>
      <c r="AS150" s="20">
        <v>0.17731754999999999</v>
      </c>
      <c r="AT150" s="20">
        <v>0.16451156000000003</v>
      </c>
      <c r="AU150" s="20">
        <v>2.1137241000000001E-2</v>
      </c>
      <c r="AV150" s="20">
        <v>9.2857029999999993E-3</v>
      </c>
      <c r="AW150" s="20">
        <v>4.7596692999999999E-3</v>
      </c>
      <c r="AX150" s="22">
        <v>0</v>
      </c>
      <c r="AZ150" s="21">
        <f t="array" ref="AZ150">SUM(IF(YEAR($C$5:$AX$5)=AZ$5,$C150:$AX150))</f>
        <v>0.19737032909999999</v>
      </c>
      <c r="BA150" s="20">
        <f t="array" ref="BA150">SUM(IF(YEAR($C$5:$AX$5)=BA$5,$C150:$AX150))</f>
        <v>0.2569705102</v>
      </c>
      <c r="BB150" s="20">
        <f t="array" ref="BB150">SUM(IF(YEAR($C$5:$AX$5)=BB$5,$C150:$AX150))</f>
        <v>0.38071165059999995</v>
      </c>
      <c r="BC150" s="22">
        <f t="array" ref="BC150">SUM(IF(YEAR($C$5:$AX$5)=BC$5,$C150:$AX150))</f>
        <v>0.47201910760000004</v>
      </c>
      <c r="BE150" s="21">
        <f t="shared" si="20"/>
        <v>0.18802137959999998</v>
      </c>
      <c r="BF150" s="20">
        <f t="shared" si="21"/>
        <v>0.26156937879999997</v>
      </c>
      <c r="BG150" s="22">
        <f t="shared" si="22"/>
        <v>0.42722776029999993</v>
      </c>
    </row>
    <row r="151" spans="2:59">
      <c r="B151" s="17">
        <v>55239</v>
      </c>
      <c r="C151" s="20">
        <v>0.43611329999999998</v>
      </c>
      <c r="D151" s="20">
        <v>0.3895846</v>
      </c>
      <c r="E151" s="20">
        <v>0.67233600000000004</v>
      </c>
      <c r="F151" s="20">
        <v>0.62888639999999996</v>
      </c>
      <c r="G151" s="20">
        <v>0.63372059999999997</v>
      </c>
      <c r="H151" s="20">
        <v>0.83736820000000001</v>
      </c>
      <c r="I151" s="20">
        <v>0.94453399999999998</v>
      </c>
      <c r="J151" s="20">
        <v>0.90149690000000005</v>
      </c>
      <c r="K151" s="20">
        <v>0.72928459999999995</v>
      </c>
      <c r="L151" s="20">
        <v>0.68933730000000004</v>
      </c>
      <c r="M151" s="20">
        <v>0.75034190000000001</v>
      </c>
      <c r="N151" s="20">
        <v>0.66804240000000004</v>
      </c>
      <c r="O151" s="20">
        <v>0.56703139999999996</v>
      </c>
      <c r="P151" s="20">
        <v>0.48131390000000002</v>
      </c>
      <c r="Q151" s="20">
        <v>0.75766089999999997</v>
      </c>
      <c r="R151" s="20">
        <v>0.651532</v>
      </c>
      <c r="S151" s="20">
        <v>0.68876579999999998</v>
      </c>
      <c r="T151" s="20">
        <v>0.83082719999999999</v>
      </c>
      <c r="U151" s="20">
        <v>0.95442530000000003</v>
      </c>
      <c r="V151" s="20">
        <v>0.89088310000000004</v>
      </c>
      <c r="W151" s="20">
        <v>0.70769629999999994</v>
      </c>
      <c r="X151" s="20">
        <v>0.70826549999999999</v>
      </c>
      <c r="Y151" s="20">
        <v>0.75613269999999999</v>
      </c>
      <c r="Z151" s="20">
        <v>0.77147779999999999</v>
      </c>
      <c r="AA151" s="20">
        <v>0.54786849999999998</v>
      </c>
      <c r="AB151" s="20">
        <v>0.53749049999999998</v>
      </c>
      <c r="AC151" s="20">
        <v>0.72780929999999999</v>
      </c>
      <c r="AD151" s="20">
        <v>0.64705869999999999</v>
      </c>
      <c r="AE151" s="20">
        <v>0.64449319999999999</v>
      </c>
      <c r="AF151" s="20">
        <v>0.79015630000000003</v>
      </c>
      <c r="AG151" s="20">
        <v>0.94835130000000001</v>
      </c>
      <c r="AH151" s="20">
        <v>0.93089690000000003</v>
      </c>
      <c r="AI151" s="20">
        <v>0.74882139999999997</v>
      </c>
      <c r="AJ151" s="20">
        <v>0.73496570000000006</v>
      </c>
      <c r="AK151" s="20">
        <v>0.71426029999999996</v>
      </c>
      <c r="AL151" s="20">
        <v>0.8486013</v>
      </c>
      <c r="AM151" s="20">
        <v>0.73489740000000003</v>
      </c>
      <c r="AN151" s="20">
        <v>0.63045499999999999</v>
      </c>
      <c r="AO151" s="20">
        <v>0.78003809999999996</v>
      </c>
      <c r="AP151" s="20">
        <v>0.70221</v>
      </c>
      <c r="AQ151" s="20">
        <v>0.68289909999999998</v>
      </c>
      <c r="AR151" s="20">
        <v>0.82219989999999998</v>
      </c>
      <c r="AS151" s="20">
        <v>0.97883730000000002</v>
      </c>
      <c r="AT151" s="20">
        <v>0.92841879999999999</v>
      </c>
      <c r="AU151" s="20">
        <v>0.75569640000000005</v>
      </c>
      <c r="AV151" s="20">
        <v>0.73681459999999999</v>
      </c>
      <c r="AW151" s="20">
        <v>0.70573669999999999</v>
      </c>
      <c r="AX151" s="22">
        <v>0.85726480000000005</v>
      </c>
      <c r="AZ151" s="21">
        <f t="array" ref="AZ151">SUM(IF(YEAR($C$5:$AX$5)=AZ$5,$C151:$AX151))</f>
        <v>8.2810461999999987</v>
      </c>
      <c r="BA151" s="20">
        <f t="array" ref="BA151">SUM(IF(YEAR($C$5:$AX$5)=BA$5,$C151:$AX151))</f>
        <v>8.7660119000000005</v>
      </c>
      <c r="BB151" s="20">
        <f t="array" ref="BB151">SUM(IF(YEAR($C$5:$AX$5)=BB$5,$C151:$AX151))</f>
        <v>8.8207734000000002</v>
      </c>
      <c r="BC151" s="22">
        <f t="array" ref="BC151">SUM(IF(YEAR($C$5:$AX$5)=BC$5,$C151:$AX151))</f>
        <v>9.3154680999999986</v>
      </c>
      <c r="BE151" s="21">
        <f t="shared" si="20"/>
        <v>8.6667093000000008</v>
      </c>
      <c r="BF151" s="20">
        <f t="shared" si="21"/>
        <v>8.724428099999999</v>
      </c>
      <c r="BG151" s="22">
        <f t="shared" si="22"/>
        <v>9.2465528000000017</v>
      </c>
    </row>
    <row r="152" spans="2:59">
      <c r="B152" s="17">
        <v>55298</v>
      </c>
      <c r="C152" s="20">
        <v>0.72230060000000007</v>
      </c>
      <c r="D152" s="20">
        <v>0.65264319999999998</v>
      </c>
      <c r="E152" s="20">
        <v>1.0607351</v>
      </c>
      <c r="F152" s="20">
        <v>1.0705355999999999</v>
      </c>
      <c r="G152" s="20">
        <v>1.0931565000000001</v>
      </c>
      <c r="H152" s="20">
        <v>1.3667678000000001</v>
      </c>
      <c r="I152" s="20">
        <v>1.5414148000000001</v>
      </c>
      <c r="J152" s="20">
        <v>1.5095620000000001</v>
      </c>
      <c r="K152" s="20">
        <v>1.2580255999999999</v>
      </c>
      <c r="L152" s="20">
        <v>1.2340770999999999</v>
      </c>
      <c r="M152" s="20">
        <v>1.2073803000000001</v>
      </c>
      <c r="N152" s="20">
        <v>1.2166607</v>
      </c>
      <c r="O152" s="20">
        <v>0.94128820000000002</v>
      </c>
      <c r="P152" s="20">
        <v>0.82160879999999992</v>
      </c>
      <c r="Q152" s="20">
        <v>1.2356332000000001</v>
      </c>
      <c r="R152" s="20">
        <v>1.0849069999999998</v>
      </c>
      <c r="S152" s="20">
        <v>1.1287039999999999</v>
      </c>
      <c r="T152" s="20">
        <v>1.3843353999999999</v>
      </c>
      <c r="U152" s="20">
        <v>1.6085378000000001</v>
      </c>
      <c r="V152" s="20">
        <v>1.5189675</v>
      </c>
      <c r="W152" s="20">
        <v>1.2396048</v>
      </c>
      <c r="X152" s="20">
        <v>1.2551357999999999</v>
      </c>
      <c r="Y152" s="20">
        <v>1.2206371</v>
      </c>
      <c r="Z152" s="20">
        <v>1.2863370000000001</v>
      </c>
      <c r="AA152" s="20">
        <v>0.99503360000000007</v>
      </c>
      <c r="AB152" s="20">
        <v>0.96104840000000002</v>
      </c>
      <c r="AC152" s="20">
        <v>1.2694730000000001</v>
      </c>
      <c r="AD152" s="20">
        <v>1.1065326</v>
      </c>
      <c r="AE152" s="20">
        <v>1.1204432</v>
      </c>
      <c r="AF152" s="20">
        <v>1.3149184</v>
      </c>
      <c r="AG152" s="20">
        <v>1.6019506999999999</v>
      </c>
      <c r="AH152" s="20">
        <v>1.5868739999999999</v>
      </c>
      <c r="AI152" s="20">
        <v>1.2817112000000002</v>
      </c>
      <c r="AJ152" s="20">
        <v>1.2364530999999999</v>
      </c>
      <c r="AK152" s="20">
        <v>1.1608195000000001</v>
      </c>
      <c r="AL152" s="20">
        <v>1.3693069</v>
      </c>
      <c r="AM152" s="20">
        <v>1.2279450000000001</v>
      </c>
      <c r="AN152" s="20">
        <v>1.1084160000000001</v>
      </c>
      <c r="AO152" s="20">
        <v>1.3187465999999999</v>
      </c>
      <c r="AP152" s="20">
        <v>1.129972</v>
      </c>
      <c r="AQ152" s="20">
        <v>1.1536259</v>
      </c>
      <c r="AR152" s="20">
        <v>1.3796355999999999</v>
      </c>
      <c r="AS152" s="20">
        <v>1.6552418</v>
      </c>
      <c r="AT152" s="20">
        <v>1.6062476000000001</v>
      </c>
      <c r="AU152" s="20">
        <v>1.3017779</v>
      </c>
      <c r="AV152" s="20">
        <v>1.2728695000000001</v>
      </c>
      <c r="AW152" s="20">
        <v>1.1930254</v>
      </c>
      <c r="AX152" s="22">
        <v>1.4097515999999999</v>
      </c>
      <c r="AZ152" s="21">
        <f t="array" ref="AZ152">SUM(IF(YEAR($C$5:$AX$5)=AZ$5,$C152:$AX152))</f>
        <v>13.933259300000001</v>
      </c>
      <c r="BA152" s="20">
        <f t="array" ref="BA152">SUM(IF(YEAR($C$5:$AX$5)=BA$5,$C152:$AX152))</f>
        <v>14.725696600000001</v>
      </c>
      <c r="BB152" s="20">
        <f t="array" ref="BB152">SUM(IF(YEAR($C$5:$AX$5)=BB$5,$C152:$AX152))</f>
        <v>15.0045646</v>
      </c>
      <c r="BC152" s="22">
        <f t="array" ref="BC152">SUM(IF(YEAR($C$5:$AX$5)=BC$5,$C152:$AX152))</f>
        <v>15.7572549</v>
      </c>
      <c r="BE152" s="21">
        <f t="shared" si="20"/>
        <v>14.5460295</v>
      </c>
      <c r="BF152" s="20">
        <f t="shared" si="21"/>
        <v>14.966086199999998</v>
      </c>
      <c r="BG152" s="22">
        <f t="shared" si="22"/>
        <v>15.490739300000001</v>
      </c>
    </row>
    <row r="153" spans="2:59">
      <c r="B153" s="17">
        <v>55337</v>
      </c>
      <c r="C153" s="20">
        <v>0.80651229999999996</v>
      </c>
      <c r="D153" s="20">
        <v>0.72826120000000005</v>
      </c>
      <c r="E153" s="20">
        <v>0.83783909999999995</v>
      </c>
      <c r="F153" s="20">
        <v>0.72461100000000001</v>
      </c>
      <c r="G153" s="20">
        <v>0.76014720000000002</v>
      </c>
      <c r="H153" s="20">
        <v>0.91550520000000002</v>
      </c>
      <c r="I153" s="20">
        <v>0.98853930000000001</v>
      </c>
      <c r="J153" s="20">
        <v>0.99061900000000003</v>
      </c>
      <c r="K153" s="20">
        <v>0.87571670000000001</v>
      </c>
      <c r="L153" s="20">
        <v>0.84391059999999996</v>
      </c>
      <c r="M153" s="20">
        <v>0.88903900000000002</v>
      </c>
      <c r="N153" s="20">
        <v>0.93946220000000003</v>
      </c>
      <c r="O153" s="20">
        <v>0.92674020000000001</v>
      </c>
      <c r="P153" s="20">
        <v>0.84049439999999997</v>
      </c>
      <c r="Q153" s="20">
        <v>0.89219599999999999</v>
      </c>
      <c r="R153" s="20">
        <v>0.72831279999999998</v>
      </c>
      <c r="S153" s="20">
        <v>0.79123719999999997</v>
      </c>
      <c r="T153" s="20">
        <v>0.92865319999999996</v>
      </c>
      <c r="U153" s="20">
        <v>0.99849299999999996</v>
      </c>
      <c r="V153" s="20">
        <v>1.0094689999999999</v>
      </c>
      <c r="W153" s="20">
        <v>0.87835859999999999</v>
      </c>
      <c r="X153" s="20">
        <v>0.83447979999999999</v>
      </c>
      <c r="Y153" s="20">
        <v>0.89771869999999998</v>
      </c>
      <c r="Z153" s="20">
        <v>0.99679649999999997</v>
      </c>
      <c r="AA153" s="20">
        <v>0.87514979999999998</v>
      </c>
      <c r="AB153" s="20">
        <v>0.81987580000000004</v>
      </c>
      <c r="AC153" s="20">
        <v>0.90583440000000004</v>
      </c>
      <c r="AD153" s="20">
        <v>0.73191079999999997</v>
      </c>
      <c r="AE153" s="20">
        <v>0.77014680000000002</v>
      </c>
      <c r="AF153" s="20">
        <v>0.89709399999999995</v>
      </c>
      <c r="AG153" s="20">
        <v>0.99775579999999997</v>
      </c>
      <c r="AH153" s="20">
        <v>1.0065679999999999</v>
      </c>
      <c r="AI153" s="20">
        <v>0.88704209999999994</v>
      </c>
      <c r="AJ153" s="20">
        <v>0.84989550000000003</v>
      </c>
      <c r="AK153" s="20">
        <v>0.88835540000000002</v>
      </c>
      <c r="AL153" s="20">
        <v>1.014866</v>
      </c>
      <c r="AM153" s="20">
        <v>0.96912109999999996</v>
      </c>
      <c r="AN153" s="20">
        <v>0.89923050000000004</v>
      </c>
      <c r="AO153" s="20">
        <v>0.90250839999999999</v>
      </c>
      <c r="AP153" s="20">
        <v>0.73579320000000004</v>
      </c>
      <c r="AQ153" s="20">
        <v>0.79942579999999996</v>
      </c>
      <c r="AR153" s="20">
        <v>0.92794080000000001</v>
      </c>
      <c r="AS153" s="20">
        <v>1.0128520000000001</v>
      </c>
      <c r="AT153" s="20">
        <v>1.019029</v>
      </c>
      <c r="AU153" s="20">
        <v>0.90634820000000005</v>
      </c>
      <c r="AV153" s="20">
        <v>0.86540810000000001</v>
      </c>
      <c r="AW153" s="20">
        <v>0.89888469999999998</v>
      </c>
      <c r="AX153" s="22">
        <v>1.0317289999999999</v>
      </c>
      <c r="AZ153" s="21">
        <f t="array" ref="AZ153">SUM(IF(YEAR($C$5:$AX$5)=AZ$5,$C153:$AX153))</f>
        <v>10.300162799999999</v>
      </c>
      <c r="BA153" s="20">
        <f t="array" ref="BA153">SUM(IF(YEAR($C$5:$AX$5)=BA$5,$C153:$AX153))</f>
        <v>10.722949400000001</v>
      </c>
      <c r="BB153" s="20">
        <f t="array" ref="BB153">SUM(IF(YEAR($C$5:$AX$5)=BB$5,$C153:$AX153))</f>
        <v>10.644494399999999</v>
      </c>
      <c r="BC153" s="22">
        <f t="array" ref="BC153">SUM(IF(YEAR($C$5:$AX$5)=BC$5,$C153:$AX153))</f>
        <v>10.968270799999999</v>
      </c>
      <c r="BE153" s="21">
        <f t="shared" si="20"/>
        <v>10.6217726</v>
      </c>
      <c r="BF153" s="20">
        <f t="shared" si="21"/>
        <v>10.6468864</v>
      </c>
      <c r="BG153" s="22">
        <f t="shared" si="22"/>
        <v>10.8476558</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0.17784113999999998</v>
      </c>
      <c r="V154" s="20">
        <v>5.5669691E-2</v>
      </c>
      <c r="W154" s="20">
        <v>0</v>
      </c>
      <c r="X154" s="20">
        <v>0</v>
      </c>
      <c r="Y154" s="20">
        <v>0</v>
      </c>
      <c r="Z154" s="20">
        <v>0</v>
      </c>
      <c r="AA154" s="20">
        <v>0</v>
      </c>
      <c r="AB154" s="20">
        <v>0</v>
      </c>
      <c r="AC154" s="20">
        <v>0</v>
      </c>
      <c r="AD154" s="20">
        <v>0</v>
      </c>
      <c r="AE154" s="20">
        <v>0</v>
      </c>
      <c r="AF154" s="20">
        <v>0</v>
      </c>
      <c r="AG154" s="20">
        <v>0.22943227000000002</v>
      </c>
      <c r="AH154" s="20">
        <v>0.11418805</v>
      </c>
      <c r="AI154" s="20">
        <v>0</v>
      </c>
      <c r="AJ154" s="20">
        <v>0</v>
      </c>
      <c r="AK154" s="20">
        <v>0</v>
      </c>
      <c r="AL154" s="20">
        <v>0</v>
      </c>
      <c r="AM154" s="20">
        <v>0</v>
      </c>
      <c r="AN154" s="20">
        <v>0</v>
      </c>
      <c r="AO154" s="20">
        <v>0</v>
      </c>
      <c r="AP154" s="20">
        <v>0</v>
      </c>
      <c r="AQ154" s="20">
        <v>0</v>
      </c>
      <c r="AR154" s="20">
        <v>0</v>
      </c>
      <c r="AS154" s="20">
        <v>0.22291493799999998</v>
      </c>
      <c r="AT154" s="20">
        <v>0.11996685099999999</v>
      </c>
      <c r="AU154" s="20">
        <v>0</v>
      </c>
      <c r="AV154" s="20">
        <v>0</v>
      </c>
      <c r="AW154" s="20">
        <v>0</v>
      </c>
      <c r="AX154" s="22">
        <v>0</v>
      </c>
      <c r="AZ154" s="21">
        <f t="array" ref="AZ154">SUM(IF(YEAR($C$5:$AX$5)=AZ$5,$C154:$AX154))</f>
        <v>0</v>
      </c>
      <c r="BA154" s="20">
        <f t="array" ref="BA154">SUM(IF(YEAR($C$5:$AX$5)=BA$5,$C154:$AX154))</f>
        <v>0.23351083099999997</v>
      </c>
      <c r="BB154" s="20">
        <f t="array" ref="BB154">SUM(IF(YEAR($C$5:$AX$5)=BB$5,$C154:$AX154))</f>
        <v>0.34362032000000003</v>
      </c>
      <c r="BC154" s="22">
        <f t="array" ref="BC154">SUM(IF(YEAR($C$5:$AX$5)=BC$5,$C154:$AX154))</f>
        <v>0.34288178899999999</v>
      </c>
      <c r="BE154" s="21">
        <f t="shared" si="20"/>
        <v>0</v>
      </c>
      <c r="BF154" s="20">
        <f t="shared" si="21"/>
        <v>0.23351083099999997</v>
      </c>
      <c r="BG154" s="22">
        <f t="shared" si="22"/>
        <v>0.34362032000000003</v>
      </c>
    </row>
    <row r="155" spans="2:59">
      <c r="B155" s="17">
        <v>55524</v>
      </c>
      <c r="C155" s="20">
        <v>0.25941599999999998</v>
      </c>
      <c r="D155" s="20">
        <v>0.24094309999999999</v>
      </c>
      <c r="E155" s="20">
        <v>0.46155010000000002</v>
      </c>
      <c r="F155" s="20">
        <v>0.45671489999999998</v>
      </c>
      <c r="G155" s="20">
        <v>0.44946530000000001</v>
      </c>
      <c r="H155" s="20">
        <v>0.47602470000000002</v>
      </c>
      <c r="I155" s="20">
        <v>0.61711760000000004</v>
      </c>
      <c r="J155" s="20">
        <v>0.50113850000000004</v>
      </c>
      <c r="K155" s="20">
        <v>0.37213770000000002</v>
      </c>
      <c r="L155" s="20">
        <v>0.47041840000000001</v>
      </c>
      <c r="M155" s="20">
        <v>0.51680179999999998</v>
      </c>
      <c r="N155" s="20">
        <v>0.38921060000000002</v>
      </c>
      <c r="O155" s="20">
        <v>0.326762</v>
      </c>
      <c r="P155" s="20">
        <v>0.28443459999999998</v>
      </c>
      <c r="Q155" s="20">
        <v>0.52183179999999996</v>
      </c>
      <c r="R155" s="20">
        <v>0.46593570000000001</v>
      </c>
      <c r="S155" s="20">
        <v>0.41473009999999999</v>
      </c>
      <c r="T155" s="20">
        <v>0.43701459999999998</v>
      </c>
      <c r="U155" s="20">
        <v>0.59184519999999996</v>
      </c>
      <c r="V155" s="20">
        <v>0.43507580000000001</v>
      </c>
      <c r="W155" s="20">
        <v>0.29929250000000002</v>
      </c>
      <c r="X155" s="20">
        <v>0.46079900000000001</v>
      </c>
      <c r="Y155" s="20">
        <v>0.44590340000000001</v>
      </c>
      <c r="Z155" s="20">
        <v>0.51517650000000004</v>
      </c>
      <c r="AA155" s="20">
        <v>0.32221270000000002</v>
      </c>
      <c r="AB155" s="20">
        <v>0.30540089999999998</v>
      </c>
      <c r="AC155" s="20">
        <v>0.47034350000000003</v>
      </c>
      <c r="AD155" s="20">
        <v>0.46255849999999998</v>
      </c>
      <c r="AE155" s="20">
        <v>0.44595630000000003</v>
      </c>
      <c r="AF155" s="20">
        <v>0.40663959999999999</v>
      </c>
      <c r="AG155" s="20">
        <v>0.60453190000000001</v>
      </c>
      <c r="AH155" s="20">
        <v>0.44845610000000002</v>
      </c>
      <c r="AI155" s="20">
        <v>0.3302059</v>
      </c>
      <c r="AJ155" s="20">
        <v>0.405972</v>
      </c>
      <c r="AK155" s="20">
        <v>0.38880769999999998</v>
      </c>
      <c r="AL155" s="20">
        <v>0.5284008</v>
      </c>
      <c r="AM155" s="20">
        <v>0.41035139999999998</v>
      </c>
      <c r="AN155" s="20">
        <v>0.37395430000000002</v>
      </c>
      <c r="AO155" s="20">
        <v>0.38202409999999998</v>
      </c>
      <c r="AP155" s="20">
        <v>0.46232450000000003</v>
      </c>
      <c r="AQ155" s="20">
        <v>0.40475410000000001</v>
      </c>
      <c r="AR155" s="20">
        <v>0.3803976</v>
      </c>
      <c r="AS155" s="20">
        <v>0.56234669999999998</v>
      </c>
      <c r="AT155" s="20">
        <v>0.37181439999999999</v>
      </c>
      <c r="AU155" s="20">
        <v>0.30574230000000002</v>
      </c>
      <c r="AV155" s="20">
        <v>0.34210869999999999</v>
      </c>
      <c r="AW155" s="20">
        <v>0.33418009999999998</v>
      </c>
      <c r="AX155" s="22">
        <v>0.49051549999999999</v>
      </c>
      <c r="AZ155" s="21">
        <f t="array" ref="AZ155">SUM(IF(YEAR($C$5:$AX$5)=AZ$5,$C155:$AX155))</f>
        <v>5.2109386999999998</v>
      </c>
      <c r="BA155" s="20">
        <f t="array" ref="BA155">SUM(IF(YEAR($C$5:$AX$5)=BA$5,$C155:$AX155))</f>
        <v>5.1988011999999992</v>
      </c>
      <c r="BB155" s="20">
        <f t="array" ref="BB155">SUM(IF(YEAR($C$5:$AX$5)=BB$5,$C155:$AX155))</f>
        <v>5.1194859000000008</v>
      </c>
      <c r="BC155" s="22">
        <f t="array" ref="BC155">SUM(IF(YEAR($C$5:$AX$5)=BC$5,$C155:$AX155))</f>
        <v>4.8205136999999993</v>
      </c>
      <c r="BE155" s="21">
        <f t="shared" si="20"/>
        <v>5.3565435000000008</v>
      </c>
      <c r="BF155" s="20">
        <f t="shared" si="21"/>
        <v>5.1915789000000006</v>
      </c>
      <c r="BG155" s="22">
        <f t="shared" si="22"/>
        <v>5.1464224000000005</v>
      </c>
    </row>
    <row r="156" spans="2:59">
      <c r="B156" s="17">
        <v>55667</v>
      </c>
      <c r="C156" s="20">
        <v>0.77026190000000005</v>
      </c>
      <c r="D156" s="20">
        <v>0.7036036</v>
      </c>
      <c r="E156" s="20">
        <v>0.69281820000000005</v>
      </c>
      <c r="F156" s="20">
        <v>0.58249090000000003</v>
      </c>
      <c r="G156" s="20">
        <v>0.59606159999999997</v>
      </c>
      <c r="H156" s="20">
        <v>0.71001380000000003</v>
      </c>
      <c r="I156" s="20">
        <v>0.7969252</v>
      </c>
      <c r="J156" s="20">
        <v>0.80679619999999996</v>
      </c>
      <c r="K156" s="20">
        <v>0.65006050000000004</v>
      </c>
      <c r="L156" s="20">
        <v>0.662632</v>
      </c>
      <c r="M156" s="20">
        <v>0.70048580000000005</v>
      </c>
      <c r="N156" s="20">
        <v>0.7777984</v>
      </c>
      <c r="O156" s="20">
        <v>0.8134922</v>
      </c>
      <c r="P156" s="20">
        <v>0.73624699999999998</v>
      </c>
      <c r="Q156" s="20">
        <v>0.70824640000000005</v>
      </c>
      <c r="R156" s="20">
        <v>0.55802079999999998</v>
      </c>
      <c r="S156" s="20">
        <v>0.61827069999999995</v>
      </c>
      <c r="T156" s="20">
        <v>0.73069580000000001</v>
      </c>
      <c r="U156" s="20">
        <v>0.82408389999999998</v>
      </c>
      <c r="V156" s="20">
        <v>0.81217660000000003</v>
      </c>
      <c r="W156" s="20">
        <v>0.68272169999999999</v>
      </c>
      <c r="X156" s="20">
        <v>0.65606549999999997</v>
      </c>
      <c r="Y156" s="20">
        <v>0.70780399999999999</v>
      </c>
      <c r="Z156" s="20">
        <v>0.79538310000000001</v>
      </c>
      <c r="AA156" s="20">
        <v>0.76971630000000002</v>
      </c>
      <c r="AB156" s="20">
        <v>0.73194669999999995</v>
      </c>
      <c r="AC156" s="20">
        <v>0.70491740000000003</v>
      </c>
      <c r="AD156" s="20">
        <v>0.57884690000000005</v>
      </c>
      <c r="AE156" s="20">
        <v>0.61095270000000002</v>
      </c>
      <c r="AF156" s="20">
        <v>0.69705039999999996</v>
      </c>
      <c r="AG156" s="20">
        <v>0.82294389999999995</v>
      </c>
      <c r="AH156" s="20">
        <v>0.81419649999999999</v>
      </c>
      <c r="AI156" s="20">
        <v>0.68142069999999999</v>
      </c>
      <c r="AJ156" s="20">
        <v>0.63994569999999995</v>
      </c>
      <c r="AK156" s="20">
        <v>0.68805799999999995</v>
      </c>
      <c r="AL156" s="20">
        <v>0.79707700000000004</v>
      </c>
      <c r="AM156" s="20">
        <v>0.8301269</v>
      </c>
      <c r="AN156" s="20">
        <v>0.75239259999999997</v>
      </c>
      <c r="AO156" s="20">
        <v>0.70358310000000002</v>
      </c>
      <c r="AP156" s="20">
        <v>0.59526990000000002</v>
      </c>
      <c r="AQ156" s="20">
        <v>0.630768</v>
      </c>
      <c r="AR156" s="20">
        <v>0.7324889</v>
      </c>
      <c r="AS156" s="20">
        <v>0.83941639999999995</v>
      </c>
      <c r="AT156" s="20">
        <v>0.83019019999999999</v>
      </c>
      <c r="AU156" s="20">
        <v>0.70155339999999999</v>
      </c>
      <c r="AV156" s="20">
        <v>0.67504710000000001</v>
      </c>
      <c r="AW156" s="20">
        <v>0.69908269999999995</v>
      </c>
      <c r="AX156" s="22">
        <v>0.81082929999999998</v>
      </c>
      <c r="AZ156" s="21">
        <f t="array" ref="AZ156">SUM(IF(YEAR($C$5:$AX$5)=AZ$5,$C156:$AX156))</f>
        <v>8.4499481000000003</v>
      </c>
      <c r="BA156" s="20">
        <f t="array" ref="BA156">SUM(IF(YEAR($C$5:$AX$5)=BA$5,$C156:$AX156))</f>
        <v>8.6432076999999996</v>
      </c>
      <c r="BB156" s="20">
        <f t="array" ref="BB156">SUM(IF(YEAR($C$5:$AX$5)=BB$5,$C156:$AX156))</f>
        <v>8.5370722000000008</v>
      </c>
      <c r="BC156" s="22">
        <f t="array" ref="BC156">SUM(IF(YEAR($C$5:$AX$5)=BC$5,$C156:$AX156))</f>
        <v>8.8007484999999992</v>
      </c>
      <c r="BE156" s="21">
        <f t="shared" si="20"/>
        <v>8.5389889999999991</v>
      </c>
      <c r="BF156" s="20">
        <f t="shared" si="21"/>
        <v>8.605310600000001</v>
      </c>
      <c r="BG156" s="22">
        <f t="shared" si="22"/>
        <v>8.6528326999999994</v>
      </c>
    </row>
    <row r="157" spans="2:59">
      <c r="B157" s="17">
        <v>55690</v>
      </c>
      <c r="C157" s="20">
        <v>2.0941039999999997</v>
      </c>
      <c r="D157" s="20">
        <v>1.9074257000000001</v>
      </c>
      <c r="E157" s="20">
        <v>1.7881442000000001</v>
      </c>
      <c r="F157" s="20">
        <v>1.5228632</v>
      </c>
      <c r="G157" s="20">
        <v>1.5497531</v>
      </c>
      <c r="H157" s="20">
        <v>2.025906</v>
      </c>
      <c r="I157" s="20">
        <v>2.2886850000000001</v>
      </c>
      <c r="J157" s="20">
        <v>2.2152380000000003</v>
      </c>
      <c r="K157" s="20">
        <v>1.7600232</v>
      </c>
      <c r="L157" s="20">
        <v>1.6890993999999999</v>
      </c>
      <c r="M157" s="20">
        <v>1.8278994</v>
      </c>
      <c r="N157" s="20">
        <v>2.0978120000000002</v>
      </c>
      <c r="O157" s="20">
        <v>2.3627789999999997</v>
      </c>
      <c r="P157" s="20">
        <v>2.0662750000000001</v>
      </c>
      <c r="Q157" s="20">
        <v>1.9163275999999998</v>
      </c>
      <c r="R157" s="20">
        <v>1.5997664</v>
      </c>
      <c r="S157" s="20">
        <v>1.6699685</v>
      </c>
      <c r="T157" s="20">
        <v>2.0456250000000002</v>
      </c>
      <c r="U157" s="20">
        <v>2.322854</v>
      </c>
      <c r="V157" s="20">
        <v>2.2110339999999997</v>
      </c>
      <c r="W157" s="20">
        <v>1.7843889000000002</v>
      </c>
      <c r="X157" s="20">
        <v>1.7485854000000001</v>
      </c>
      <c r="Y157" s="20">
        <v>1.8606275999999999</v>
      </c>
      <c r="Z157" s="20">
        <v>2.110805</v>
      </c>
      <c r="AA157" s="20">
        <v>2.1790229999999999</v>
      </c>
      <c r="AB157" s="20">
        <v>2.0590409999999997</v>
      </c>
      <c r="AC157" s="20">
        <v>1.7873464999999999</v>
      </c>
      <c r="AD157" s="20">
        <v>1.5426755000000001</v>
      </c>
      <c r="AE157" s="20">
        <v>1.5509132000000001</v>
      </c>
      <c r="AF157" s="20">
        <v>1.9533320999999999</v>
      </c>
      <c r="AG157" s="20">
        <v>2.3040699999999998</v>
      </c>
      <c r="AH157" s="20">
        <v>2.2759510000000001</v>
      </c>
      <c r="AI157" s="20">
        <v>1.8313473999999998</v>
      </c>
      <c r="AJ157" s="20">
        <v>1.7784011999999998</v>
      </c>
      <c r="AK157" s="20">
        <v>1.7783186</v>
      </c>
      <c r="AL157" s="20">
        <v>2.1773410000000002</v>
      </c>
      <c r="AM157" s="20">
        <v>2.4404399999999997</v>
      </c>
      <c r="AN157" s="20">
        <v>2.2282739999999999</v>
      </c>
      <c r="AO157" s="20">
        <v>1.9175203000000001</v>
      </c>
      <c r="AP157" s="20">
        <v>1.7012338</v>
      </c>
      <c r="AQ157" s="20">
        <v>1.6549502</v>
      </c>
      <c r="AR157" s="20">
        <v>2.0203480000000003</v>
      </c>
      <c r="AS157" s="20">
        <v>2.4163579999999998</v>
      </c>
      <c r="AT157" s="20">
        <v>2.3049949999999999</v>
      </c>
      <c r="AU157" s="20">
        <v>1.8298365000000001</v>
      </c>
      <c r="AV157" s="20">
        <v>1.7893357000000001</v>
      </c>
      <c r="AW157" s="20">
        <v>1.7515516999999998</v>
      </c>
      <c r="AX157" s="22">
        <v>2.1739449999999998</v>
      </c>
      <c r="AZ157" s="21">
        <f t="array" ref="AZ157">SUM(IF(YEAR($C$5:$AX$5)=AZ$5,$C157:$AX157))</f>
        <v>22.7669532</v>
      </c>
      <c r="BA157" s="20">
        <f t="array" ref="BA157">SUM(IF(YEAR($C$5:$AX$5)=BA$5,$C157:$AX157))</f>
        <v>23.699036399999997</v>
      </c>
      <c r="BB157" s="20">
        <f t="array" ref="BB157">SUM(IF(YEAR($C$5:$AX$5)=BB$5,$C157:$AX157))</f>
        <v>23.217760499999997</v>
      </c>
      <c r="BC157" s="22">
        <f t="array" ref="BC157">SUM(IF(YEAR($C$5:$AX$5)=BC$5,$C157:$AX157))</f>
        <v>24.228788199999997</v>
      </c>
      <c r="BE157" s="21">
        <f t="shared" si="20"/>
        <v>23.519779499999999</v>
      </c>
      <c r="BF157" s="20">
        <f t="shared" si="21"/>
        <v>23.202919099999999</v>
      </c>
      <c r="BG157" s="22">
        <f t="shared" si="22"/>
        <v>24.0411796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0.4316796</v>
      </c>
      <c r="D159" s="20">
        <v>0.38539269999999998</v>
      </c>
      <c r="E159" s="20">
        <v>0.67453680000000005</v>
      </c>
      <c r="F159" s="20">
        <v>0.65078780000000003</v>
      </c>
      <c r="G159" s="20">
        <v>0.67039009999999999</v>
      </c>
      <c r="H159" s="20">
        <v>0.86571500000000001</v>
      </c>
      <c r="I159" s="20">
        <v>0.99241500000000005</v>
      </c>
      <c r="J159" s="20">
        <v>0.95619759999999998</v>
      </c>
      <c r="K159" s="20">
        <v>0.79291639999999997</v>
      </c>
      <c r="L159" s="20">
        <v>0.73723910000000004</v>
      </c>
      <c r="M159" s="20">
        <v>0.74017469999999996</v>
      </c>
      <c r="N159" s="20">
        <v>0.72136489999999998</v>
      </c>
      <c r="O159" s="20">
        <v>0.54781380000000002</v>
      </c>
      <c r="P159" s="20">
        <v>0.4692904</v>
      </c>
      <c r="Q159" s="20">
        <v>0.75511079999999997</v>
      </c>
      <c r="R159" s="20">
        <v>0.6823958</v>
      </c>
      <c r="S159" s="20">
        <v>0.69359000000000004</v>
      </c>
      <c r="T159" s="20">
        <v>0.86689419999999995</v>
      </c>
      <c r="U159" s="20">
        <v>1.0316909999999999</v>
      </c>
      <c r="V159" s="20">
        <v>0.95953040000000001</v>
      </c>
      <c r="W159" s="20">
        <v>0.7717155</v>
      </c>
      <c r="X159" s="20">
        <v>0.74943110000000002</v>
      </c>
      <c r="Y159" s="20">
        <v>0.75563530000000001</v>
      </c>
      <c r="Z159" s="20">
        <v>0.80855619999999995</v>
      </c>
      <c r="AA159" s="20">
        <v>0.55885130000000005</v>
      </c>
      <c r="AB159" s="20">
        <v>0.55209810000000004</v>
      </c>
      <c r="AC159" s="20">
        <v>0.73095679999999996</v>
      </c>
      <c r="AD159" s="20">
        <v>0.68047760000000002</v>
      </c>
      <c r="AE159" s="20">
        <v>0.65959509999999999</v>
      </c>
      <c r="AF159" s="20">
        <v>0.82748089999999996</v>
      </c>
      <c r="AG159" s="20">
        <v>1.025012</v>
      </c>
      <c r="AH159" s="20">
        <v>1.0076229999999999</v>
      </c>
      <c r="AI159" s="20">
        <v>0.7908442</v>
      </c>
      <c r="AJ159" s="20">
        <v>0.75526409999999999</v>
      </c>
      <c r="AK159" s="20">
        <v>0.72147150000000004</v>
      </c>
      <c r="AL159" s="20">
        <v>0.87798549999999997</v>
      </c>
      <c r="AM159" s="20">
        <v>0.72875179999999995</v>
      </c>
      <c r="AN159" s="20">
        <v>0.62843839999999995</v>
      </c>
      <c r="AO159" s="20">
        <v>0.80033489999999996</v>
      </c>
      <c r="AP159" s="20">
        <v>0.7160164</v>
      </c>
      <c r="AQ159" s="20">
        <v>0.68671990000000005</v>
      </c>
      <c r="AR159" s="20">
        <v>0.8525199</v>
      </c>
      <c r="AS159" s="20">
        <v>1.073197</v>
      </c>
      <c r="AT159" s="20">
        <v>1.0128140000000001</v>
      </c>
      <c r="AU159" s="20">
        <v>0.79961139999999997</v>
      </c>
      <c r="AV159" s="20">
        <v>0.75070610000000004</v>
      </c>
      <c r="AW159" s="20">
        <v>0.71779649999999995</v>
      </c>
      <c r="AX159" s="22">
        <v>0.8853647</v>
      </c>
      <c r="AZ159" s="21">
        <f t="array" ref="AZ159">SUM(IF(YEAR($C$5:$AX$5)=AZ$5,$C159:$AX159))</f>
        <v>8.6188096999999999</v>
      </c>
      <c r="BA159" s="20">
        <f t="array" ref="BA159">SUM(IF(YEAR($C$5:$AX$5)=BA$5,$C159:$AX159))</f>
        <v>9.0916544999999989</v>
      </c>
      <c r="BB159" s="20">
        <f t="array" ref="BB159">SUM(IF(YEAR($C$5:$AX$5)=BB$5,$C159:$AX159))</f>
        <v>9.1876600999999987</v>
      </c>
      <c r="BC159" s="22">
        <f t="array" ref="BC159">SUM(IF(YEAR($C$5:$AX$5)=BC$5,$C159:$AX159))</f>
        <v>9.6522710000000007</v>
      </c>
      <c r="BE159" s="21">
        <f t="shared" si="20"/>
        <v>8.9542234999999994</v>
      </c>
      <c r="BF159" s="20">
        <f t="shared" si="21"/>
        <v>9.1254325999999999</v>
      </c>
      <c r="BG159" s="22">
        <f t="shared" si="22"/>
        <v>9.5659425999999996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3.5027840000000001E-3</v>
      </c>
      <c r="D161" s="20">
        <v>0</v>
      </c>
      <c r="E161" s="20">
        <v>0</v>
      </c>
      <c r="F161" s="20">
        <v>0</v>
      </c>
      <c r="G161" s="20">
        <v>0</v>
      </c>
      <c r="H161" s="20">
        <v>0</v>
      </c>
      <c r="I161" s="20">
        <v>5.3499400000000003E-2</v>
      </c>
      <c r="J161" s="20">
        <v>2.2060240000000002E-2</v>
      </c>
      <c r="K161" s="20">
        <v>0</v>
      </c>
      <c r="L161" s="20">
        <v>0</v>
      </c>
      <c r="M161" s="20">
        <v>0</v>
      </c>
      <c r="N161" s="20">
        <v>0</v>
      </c>
      <c r="O161" s="20">
        <v>0</v>
      </c>
      <c r="P161" s="20">
        <v>0</v>
      </c>
      <c r="Q161" s="20">
        <v>0</v>
      </c>
      <c r="R161" s="20">
        <v>0</v>
      </c>
      <c r="S161" s="20">
        <v>0</v>
      </c>
      <c r="T161" s="20">
        <v>0</v>
      </c>
      <c r="U161" s="20">
        <v>4.2062000000000002E-2</v>
      </c>
      <c r="V161" s="20">
        <v>1.9087953999999997E-2</v>
      </c>
      <c r="W161" s="20">
        <v>0</v>
      </c>
      <c r="X161" s="20">
        <v>0</v>
      </c>
      <c r="Y161" s="20">
        <v>0</v>
      </c>
      <c r="Z161" s="20">
        <v>0</v>
      </c>
      <c r="AA161" s="20">
        <v>6.2020249999999999E-3</v>
      </c>
      <c r="AB161" s="20">
        <v>0</v>
      </c>
      <c r="AC161" s="20">
        <v>0</v>
      </c>
      <c r="AD161" s="20">
        <v>0</v>
      </c>
      <c r="AE161" s="20">
        <v>0</v>
      </c>
      <c r="AF161" s="20">
        <v>0</v>
      </c>
      <c r="AG161" s="20">
        <v>4.2526770000000005E-2</v>
      </c>
      <c r="AH161" s="20">
        <v>3.675316E-2</v>
      </c>
      <c r="AI161" s="20">
        <v>0</v>
      </c>
      <c r="AJ161" s="20">
        <v>0</v>
      </c>
      <c r="AK161" s="20">
        <v>0</v>
      </c>
      <c r="AL161" s="20">
        <v>0</v>
      </c>
      <c r="AM161" s="20">
        <v>0</v>
      </c>
      <c r="AN161" s="20">
        <v>0</v>
      </c>
      <c r="AO161" s="20">
        <v>0</v>
      </c>
      <c r="AP161" s="20">
        <v>0</v>
      </c>
      <c r="AQ161" s="20">
        <v>0</v>
      </c>
      <c r="AR161" s="20">
        <v>0</v>
      </c>
      <c r="AS161" s="20">
        <v>7.912756E-2</v>
      </c>
      <c r="AT161" s="20">
        <v>3.6955020000000005E-2</v>
      </c>
      <c r="AU161" s="20">
        <v>0</v>
      </c>
      <c r="AV161" s="20">
        <v>0</v>
      </c>
      <c r="AW161" s="20">
        <v>0</v>
      </c>
      <c r="AX161" s="22">
        <v>0</v>
      </c>
      <c r="AZ161" s="21">
        <f t="array" ref="AZ161">SUM(IF(YEAR($C$5:$AX$5)=AZ$5,$C161:$AX161))</f>
        <v>7.9062424000000006E-2</v>
      </c>
      <c r="BA161" s="20">
        <f t="array" ref="BA161">SUM(IF(YEAR($C$5:$AX$5)=BA$5,$C161:$AX161))</f>
        <v>6.1149953999999999E-2</v>
      </c>
      <c r="BB161" s="20">
        <f t="array" ref="BB161">SUM(IF(YEAR($C$5:$AX$5)=BB$5,$C161:$AX161))</f>
        <v>8.5481954999999998E-2</v>
      </c>
      <c r="BC161" s="22">
        <f t="array" ref="BC161">SUM(IF(YEAR($C$5:$AX$5)=BC$5,$C161:$AX161))</f>
        <v>0.11608258</v>
      </c>
      <c r="BE161" s="21">
        <f t="shared" si="20"/>
        <v>7.5559640000000011E-2</v>
      </c>
      <c r="BF161" s="20">
        <f t="shared" si="21"/>
        <v>6.7351979000000006E-2</v>
      </c>
      <c r="BG161" s="22">
        <f t="shared" si="22"/>
        <v>7.9279929999999998E-2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0.77119110000000002</v>
      </c>
      <c r="D163" s="20">
        <v>0.69338719999999998</v>
      </c>
      <c r="E163" s="20">
        <v>0.77300150000000001</v>
      </c>
      <c r="F163" s="20">
        <v>0.73527430000000005</v>
      </c>
      <c r="G163" s="20">
        <v>0.77597269999999996</v>
      </c>
      <c r="H163" s="20">
        <v>1.0369649999999999</v>
      </c>
      <c r="I163" s="20">
        <v>1.08287</v>
      </c>
      <c r="J163" s="20">
        <v>1.089947</v>
      </c>
      <c r="K163" s="20">
        <v>0.99294249999999995</v>
      </c>
      <c r="L163" s="20">
        <v>0.87651029999999996</v>
      </c>
      <c r="M163" s="20">
        <v>0.89427659999999998</v>
      </c>
      <c r="N163" s="20">
        <v>0.92684679999999997</v>
      </c>
      <c r="O163" s="20">
        <v>0.96833499999999995</v>
      </c>
      <c r="P163" s="20">
        <v>0.83510490000000004</v>
      </c>
      <c r="Q163" s="20">
        <v>0.87860629999999995</v>
      </c>
      <c r="R163" s="20">
        <v>0.76274940000000002</v>
      </c>
      <c r="S163" s="20">
        <v>0.82441229999999999</v>
      </c>
      <c r="T163" s="20">
        <v>1.0486839999999999</v>
      </c>
      <c r="U163" s="20">
        <v>1.0866929999999999</v>
      </c>
      <c r="V163" s="20">
        <v>1.0927709999999999</v>
      </c>
      <c r="W163" s="20">
        <v>0.99268199999999995</v>
      </c>
      <c r="X163" s="20">
        <v>0.88334889999999999</v>
      </c>
      <c r="Y163" s="20">
        <v>0.91541799999999995</v>
      </c>
      <c r="Z163" s="20">
        <v>1.0026250000000001</v>
      </c>
      <c r="AA163" s="20">
        <v>0.84086530000000004</v>
      </c>
      <c r="AB163" s="20">
        <v>0.77165790000000001</v>
      </c>
      <c r="AC163" s="20">
        <v>0.89422699999999999</v>
      </c>
      <c r="AD163" s="20">
        <v>0.76439579999999996</v>
      </c>
      <c r="AE163" s="20">
        <v>0.78473219999999999</v>
      </c>
      <c r="AF163" s="20">
        <v>1.0350349999999999</v>
      </c>
      <c r="AG163" s="20">
        <v>1.0993729999999999</v>
      </c>
      <c r="AH163" s="20">
        <v>1.1069910000000001</v>
      </c>
      <c r="AI163" s="20">
        <v>1.0126250000000001</v>
      </c>
      <c r="AJ163" s="20">
        <v>0.89810120000000004</v>
      </c>
      <c r="AK163" s="20">
        <v>0.90342239999999996</v>
      </c>
      <c r="AL163" s="20">
        <v>1.02963</v>
      </c>
      <c r="AM163" s="20">
        <v>0.97521740000000001</v>
      </c>
      <c r="AN163" s="20">
        <v>0.87606470000000003</v>
      </c>
      <c r="AO163" s="20">
        <v>0.93566470000000002</v>
      </c>
      <c r="AP163" s="20">
        <v>0.79155200000000003</v>
      </c>
      <c r="AQ163" s="20">
        <v>0.84197719999999998</v>
      </c>
      <c r="AR163" s="20">
        <v>1.0454129999999999</v>
      </c>
      <c r="AS163" s="20">
        <v>1.1057619999999999</v>
      </c>
      <c r="AT163" s="20">
        <v>1.1171629999999999</v>
      </c>
      <c r="AU163" s="20">
        <v>1.0200750000000001</v>
      </c>
      <c r="AV163" s="20">
        <v>0.90924170000000004</v>
      </c>
      <c r="AW163" s="20">
        <v>0.92226989999999998</v>
      </c>
      <c r="AX163" s="22">
        <v>1.0547629999999999</v>
      </c>
      <c r="AZ163" s="21">
        <f t="array" ref="AZ163">SUM(IF(YEAR($C$5:$AX$5)=AZ$5,$C163:$AX163))</f>
        <v>10.649184999999999</v>
      </c>
      <c r="BA163" s="20">
        <f t="array" ref="BA163">SUM(IF(YEAR($C$5:$AX$5)=BA$5,$C163:$AX163))</f>
        <v>11.2914298</v>
      </c>
      <c r="BB163" s="20">
        <f t="array" ref="BB163">SUM(IF(YEAR($C$5:$AX$5)=BB$5,$C163:$AX163))</f>
        <v>11.1410558</v>
      </c>
      <c r="BC163" s="22">
        <f t="array" ref="BC163">SUM(IF(YEAR($C$5:$AX$5)=BC$5,$C163:$AX163))</f>
        <v>11.595163599999999</v>
      </c>
      <c r="BE163" s="21">
        <f t="shared" si="20"/>
        <v>11.169566099999999</v>
      </c>
      <c r="BF163" s="20">
        <f t="shared" si="21"/>
        <v>11.0781001</v>
      </c>
      <c r="BG163" s="22">
        <f t="shared" si="22"/>
        <v>11.5056536</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1.1639829999999999E-3</v>
      </c>
      <c r="D166" s="20">
        <v>0</v>
      </c>
      <c r="E166" s="20">
        <v>0</v>
      </c>
      <c r="F166" s="20">
        <v>0</v>
      </c>
      <c r="G166" s="20">
        <v>8.0677679999999999E-4</v>
      </c>
      <c r="H166" s="20">
        <v>6.0072740000000004E-4</v>
      </c>
      <c r="I166" s="20">
        <v>1.7287879999999999E-2</v>
      </c>
      <c r="J166" s="20">
        <v>8.37917E-3</v>
      </c>
      <c r="K166" s="20">
        <v>0</v>
      </c>
      <c r="L166" s="20">
        <v>0</v>
      </c>
      <c r="M166" s="20">
        <v>0</v>
      </c>
      <c r="N166" s="20">
        <v>0</v>
      </c>
      <c r="O166" s="20">
        <v>0</v>
      </c>
      <c r="P166" s="20">
        <v>0</v>
      </c>
      <c r="Q166" s="20">
        <v>0</v>
      </c>
      <c r="R166" s="20">
        <v>0</v>
      </c>
      <c r="S166" s="20">
        <v>3.4796430000000003E-4</v>
      </c>
      <c r="T166" s="20">
        <v>3.6043639999999998E-4</v>
      </c>
      <c r="U166" s="20">
        <v>1.8706960000000002E-2</v>
      </c>
      <c r="V166" s="20">
        <v>8.7382769999999992E-3</v>
      </c>
      <c r="W166" s="20">
        <v>0</v>
      </c>
      <c r="X166" s="20">
        <v>0</v>
      </c>
      <c r="Y166" s="20">
        <v>0</v>
      </c>
      <c r="Z166" s="20">
        <v>0</v>
      </c>
      <c r="AA166" s="20">
        <v>9.0551309999999997E-4</v>
      </c>
      <c r="AB166" s="20">
        <v>4.4943749999999998E-5</v>
      </c>
      <c r="AC166" s="20">
        <v>0</v>
      </c>
      <c r="AD166" s="20">
        <v>5.7190509999999997E-4</v>
      </c>
      <c r="AE166" s="20">
        <v>0</v>
      </c>
      <c r="AF166" s="20">
        <v>1.5900460000000001E-4</v>
      </c>
      <c r="AG166" s="20">
        <v>1.7473410000000002E-2</v>
      </c>
      <c r="AH166" s="20">
        <v>1.49628E-2</v>
      </c>
      <c r="AI166" s="20">
        <v>5.0535789999999999E-4</v>
      </c>
      <c r="AJ166" s="20">
        <v>0</v>
      </c>
      <c r="AK166" s="20">
        <v>0</v>
      </c>
      <c r="AL166" s="20">
        <v>0</v>
      </c>
      <c r="AM166" s="20">
        <v>1.035177E-3</v>
      </c>
      <c r="AN166" s="20">
        <v>6.4161730000000003E-4</v>
      </c>
      <c r="AO166" s="20">
        <v>0</v>
      </c>
      <c r="AP166" s="20">
        <v>7.1056020000000001E-4</v>
      </c>
      <c r="AQ166" s="20">
        <v>0</v>
      </c>
      <c r="AR166" s="20">
        <v>1.2012990000000001E-3</v>
      </c>
      <c r="AS166" s="20">
        <v>2.134695E-2</v>
      </c>
      <c r="AT166" s="20">
        <v>1.5940360000000001E-2</v>
      </c>
      <c r="AU166" s="20">
        <v>6.0128480000000005E-4</v>
      </c>
      <c r="AV166" s="20">
        <v>0</v>
      </c>
      <c r="AW166" s="20">
        <v>0</v>
      </c>
      <c r="AX166" s="22">
        <v>0</v>
      </c>
      <c r="AZ166" s="21">
        <f t="array" ref="AZ166">SUM(IF(YEAR($C$5:$AX$5)=AZ$5,$C166:$AX166))</f>
        <v>2.8238537199999997E-2</v>
      </c>
      <c r="BA166" s="20">
        <f t="array" ref="BA166">SUM(IF(YEAR($C$5:$AX$5)=BA$5,$C166:$AX166))</f>
        <v>2.8153637700000001E-2</v>
      </c>
      <c r="BB166" s="20">
        <f t="array" ref="BB166">SUM(IF(YEAR($C$5:$AX$5)=BB$5,$C166:$AX166))</f>
        <v>3.4622934450000004E-2</v>
      </c>
      <c r="BC166" s="22">
        <f t="array" ref="BC166">SUM(IF(YEAR($C$5:$AX$5)=BC$5,$C166:$AX166))</f>
        <v>4.1477248299999998E-2</v>
      </c>
      <c r="BE166" s="21">
        <f t="shared" si="20"/>
        <v>2.6615741699999997E-2</v>
      </c>
      <c r="BF166" s="20">
        <f t="shared" si="21"/>
        <v>2.932803535E-2</v>
      </c>
      <c r="BG166" s="22">
        <f t="shared" si="22"/>
        <v>3.5487927000000002E-2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0.29458289999999998</v>
      </c>
      <c r="D185" s="20">
        <v>0.26711089999999998</v>
      </c>
      <c r="E185" s="20">
        <v>0.47301019999999999</v>
      </c>
      <c r="F185" s="20">
        <v>0.46662609999999999</v>
      </c>
      <c r="G185" s="20">
        <v>0.43080810000000003</v>
      </c>
      <c r="H185" s="20">
        <v>0.56431200000000004</v>
      </c>
      <c r="I185" s="20">
        <v>0.71452789999999999</v>
      </c>
      <c r="J185" s="20">
        <v>0.6478218</v>
      </c>
      <c r="K185" s="20">
        <v>0.44117499999999998</v>
      </c>
      <c r="L185" s="20">
        <v>0.49726359999999997</v>
      </c>
      <c r="M185" s="20">
        <v>0.52929760000000003</v>
      </c>
      <c r="N185" s="20">
        <v>0.42471389999999998</v>
      </c>
      <c r="O185" s="20">
        <v>0.38681680000000002</v>
      </c>
      <c r="P185" s="20">
        <v>0.3286113</v>
      </c>
      <c r="Q185" s="20">
        <v>0.52345070000000005</v>
      </c>
      <c r="R185" s="20">
        <v>0.47678379999999998</v>
      </c>
      <c r="S185" s="20">
        <v>0.40670970000000001</v>
      </c>
      <c r="T185" s="20">
        <v>0.5485257</v>
      </c>
      <c r="U185" s="20">
        <v>0.70025059999999995</v>
      </c>
      <c r="V185" s="20">
        <v>0.62350479999999997</v>
      </c>
      <c r="W185" s="20">
        <v>0.4326738</v>
      </c>
      <c r="X185" s="20">
        <v>0.52076009999999995</v>
      </c>
      <c r="Y185" s="20">
        <v>0.46886489999999997</v>
      </c>
      <c r="Z185" s="20">
        <v>0.52585020000000005</v>
      </c>
      <c r="AA185" s="20">
        <v>0.36546329999999999</v>
      </c>
      <c r="AB185" s="20">
        <v>0.34938140000000001</v>
      </c>
      <c r="AC185" s="20">
        <v>0.47129310000000002</v>
      </c>
      <c r="AD185" s="20">
        <v>0.4822669</v>
      </c>
      <c r="AE185" s="20">
        <v>0.4314943</v>
      </c>
      <c r="AF185" s="20">
        <v>0.50619239999999999</v>
      </c>
      <c r="AG185" s="20">
        <v>0.71071059999999997</v>
      </c>
      <c r="AH185" s="20">
        <v>0.66383060000000005</v>
      </c>
      <c r="AI185" s="20">
        <v>0.46033469999999999</v>
      </c>
      <c r="AJ185" s="20">
        <v>0.49577389999999999</v>
      </c>
      <c r="AK185" s="20">
        <v>0.4268053</v>
      </c>
      <c r="AL185" s="20">
        <v>0.55185839999999997</v>
      </c>
      <c r="AM185" s="20">
        <v>0.48754989999999998</v>
      </c>
      <c r="AN185" s="20">
        <v>0.4228073</v>
      </c>
      <c r="AO185" s="20">
        <v>0.49244660000000001</v>
      </c>
      <c r="AP185" s="20">
        <v>0.49670560000000002</v>
      </c>
      <c r="AQ185" s="20">
        <v>0.455652</v>
      </c>
      <c r="AR185" s="20">
        <v>0.52242109999999997</v>
      </c>
      <c r="AS185" s="20">
        <v>0.7166013</v>
      </c>
      <c r="AT185" s="20">
        <v>0.65222729999999995</v>
      </c>
      <c r="AU185" s="20">
        <v>0.45318789999999998</v>
      </c>
      <c r="AV185" s="20">
        <v>0.50323499999999999</v>
      </c>
      <c r="AW185" s="20">
        <v>0.40158949999999999</v>
      </c>
      <c r="AX185" s="22">
        <v>0.54486380000000001</v>
      </c>
      <c r="AZ185" s="21">
        <f t="array" ref="AZ185">SUM(IF(YEAR($C$5:$AX$5)=AZ$5,$C185:$AX185))</f>
        <v>5.7512500000000006</v>
      </c>
      <c r="BA185" s="20">
        <f t="array" ref="BA185">SUM(IF(YEAR($C$5:$AX$5)=BA$5,$C185:$AX185))</f>
        <v>5.9428024000000006</v>
      </c>
      <c r="BB185" s="20">
        <f t="array" ref="BB185">SUM(IF(YEAR($C$5:$AX$5)=BB$5,$C185:$AX185))</f>
        <v>5.9154048999999986</v>
      </c>
      <c r="BC185" s="22">
        <f t="array" ref="BC185">SUM(IF(YEAR($C$5:$AX$5)=BC$5,$C185:$AX185))</f>
        <v>6.1492872999999992</v>
      </c>
      <c r="BE185" s="21">
        <f t="shared" si="20"/>
        <v>5.9414841000000003</v>
      </c>
      <c r="BF185" s="20">
        <f t="shared" si="21"/>
        <v>5.9203291</v>
      </c>
      <c r="BG185" s="22">
        <f t="shared" si="22"/>
        <v>6.1706672999999999</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0.2038026</v>
      </c>
      <c r="D187" s="20">
        <v>0.18572830000000001</v>
      </c>
      <c r="E187" s="20">
        <v>0.23453009999999999</v>
      </c>
      <c r="F187" s="20">
        <v>0.21957550000000001</v>
      </c>
      <c r="G187" s="20">
        <v>0.19860610000000001</v>
      </c>
      <c r="H187" s="20">
        <v>0.25693630000000001</v>
      </c>
      <c r="I187" s="20">
        <v>0.32557419999999998</v>
      </c>
      <c r="J187" s="20">
        <v>0.29434759999999999</v>
      </c>
      <c r="K187" s="20">
        <v>0.21886330000000001</v>
      </c>
      <c r="L187" s="20">
        <v>0.21305289999999999</v>
      </c>
      <c r="M187" s="20">
        <v>0.24555080000000001</v>
      </c>
      <c r="N187" s="20">
        <v>0.24448030000000001</v>
      </c>
      <c r="O187" s="20">
        <v>0.2357447</v>
      </c>
      <c r="P187" s="20">
        <v>0.20485890000000001</v>
      </c>
      <c r="Q187" s="20">
        <v>0.24821370000000001</v>
      </c>
      <c r="R187" s="20">
        <v>0.21537139999999999</v>
      </c>
      <c r="S187" s="20">
        <v>0.19970979999999999</v>
      </c>
      <c r="T187" s="20">
        <v>0.25598149999999997</v>
      </c>
      <c r="U187" s="20">
        <v>0.321683</v>
      </c>
      <c r="V187" s="20">
        <v>0.29132809999999998</v>
      </c>
      <c r="W187" s="20">
        <v>0.21920310000000001</v>
      </c>
      <c r="X187" s="20">
        <v>0.2124453</v>
      </c>
      <c r="Y187" s="20">
        <v>0.22782649999999999</v>
      </c>
      <c r="Z187" s="20">
        <v>0.2719954</v>
      </c>
      <c r="AA187" s="20">
        <v>0.22677720000000001</v>
      </c>
      <c r="AB187" s="20">
        <v>0.2189006</v>
      </c>
      <c r="AC187" s="20">
        <v>0.2304271</v>
      </c>
      <c r="AD187" s="20">
        <v>0.2181573</v>
      </c>
      <c r="AE187" s="20">
        <v>0.19666520000000001</v>
      </c>
      <c r="AF187" s="20">
        <v>0.241649</v>
      </c>
      <c r="AG187" s="20">
        <v>0.31862849999999998</v>
      </c>
      <c r="AH187" s="20">
        <v>0.29944130000000002</v>
      </c>
      <c r="AI187" s="20">
        <v>0.22930420000000001</v>
      </c>
      <c r="AJ187" s="20">
        <v>0.2181119</v>
      </c>
      <c r="AK187" s="20">
        <v>0.21617939999999999</v>
      </c>
      <c r="AL187" s="20">
        <v>0.27828199999999997</v>
      </c>
      <c r="AM187" s="20">
        <v>0.26851190000000003</v>
      </c>
      <c r="AN187" s="20">
        <v>0.23509269999999999</v>
      </c>
      <c r="AO187" s="20">
        <v>0.22825229999999999</v>
      </c>
      <c r="AP187" s="20">
        <v>0.2210201</v>
      </c>
      <c r="AQ187" s="20">
        <v>0.20566200000000001</v>
      </c>
      <c r="AR187" s="20">
        <v>0.24699499999999999</v>
      </c>
      <c r="AS187" s="20">
        <v>0.32415670000000002</v>
      </c>
      <c r="AT187" s="20">
        <v>0.29769950000000001</v>
      </c>
      <c r="AU187" s="20">
        <v>0.2266939</v>
      </c>
      <c r="AV187" s="20">
        <v>0.21214179999999999</v>
      </c>
      <c r="AW187" s="20">
        <v>0.2087512</v>
      </c>
      <c r="AX187" s="22">
        <v>0.27348739999999999</v>
      </c>
      <c r="AZ187" s="21">
        <f t="array" ref="AZ187">SUM(IF(YEAR($C$5:$AX$5)=AZ$5,$C187:$AX187))</f>
        <v>2.8410480000000007</v>
      </c>
      <c r="BA187" s="20">
        <f t="array" ref="BA187">SUM(IF(YEAR($C$5:$AX$5)=BA$5,$C187:$AX187))</f>
        <v>2.9043614</v>
      </c>
      <c r="BB187" s="20">
        <f t="array" ref="BB187">SUM(IF(YEAR($C$5:$AX$5)=BB$5,$C187:$AX187))</f>
        <v>2.8925236999999999</v>
      </c>
      <c r="BC187" s="22">
        <f t="array" ref="BC187">SUM(IF(YEAR($C$5:$AX$5)=BC$5,$C187:$AX187))</f>
        <v>2.9484645</v>
      </c>
      <c r="BE187" s="21">
        <f t="shared" si="20"/>
        <v>2.9027039000000001</v>
      </c>
      <c r="BF187" s="20">
        <f t="shared" si="21"/>
        <v>2.8913902999999999</v>
      </c>
      <c r="BG187" s="22">
        <f t="shared" si="22"/>
        <v>2.9601353000000001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0.30702960000000001</v>
      </c>
      <c r="D191" s="20">
        <v>0.27506000000000003</v>
      </c>
      <c r="E191" s="20">
        <v>0.50436080000000005</v>
      </c>
      <c r="F191" s="20">
        <v>0.48249330000000001</v>
      </c>
      <c r="G191" s="20">
        <v>0.475464</v>
      </c>
      <c r="H191" s="20">
        <v>0.63162390000000002</v>
      </c>
      <c r="I191" s="20">
        <v>0.77680150000000003</v>
      </c>
      <c r="J191" s="20">
        <v>0.70595010000000002</v>
      </c>
      <c r="K191" s="20">
        <v>0.51968479999999995</v>
      </c>
      <c r="L191" s="20">
        <v>0.53500530000000002</v>
      </c>
      <c r="M191" s="20">
        <v>0.57652559999999997</v>
      </c>
      <c r="N191" s="20">
        <v>0.45528980000000002</v>
      </c>
      <c r="O191" s="20">
        <v>0.41750280000000001</v>
      </c>
      <c r="P191" s="20">
        <v>0.35045470000000001</v>
      </c>
      <c r="Q191" s="20">
        <v>0.56401570000000001</v>
      </c>
      <c r="R191" s="20">
        <v>0.49359380000000003</v>
      </c>
      <c r="S191" s="20">
        <v>0.50274240000000003</v>
      </c>
      <c r="T191" s="20">
        <v>0.62483730000000004</v>
      </c>
      <c r="U191" s="20">
        <v>0.76601030000000003</v>
      </c>
      <c r="V191" s="20">
        <v>0.69570860000000001</v>
      </c>
      <c r="W191" s="20">
        <v>0.52153740000000004</v>
      </c>
      <c r="X191" s="20">
        <v>0.54158870000000003</v>
      </c>
      <c r="Y191" s="20">
        <v>0.55924560000000001</v>
      </c>
      <c r="Z191" s="20">
        <v>0.57723049999999998</v>
      </c>
      <c r="AA191" s="20">
        <v>0.39408850000000001</v>
      </c>
      <c r="AB191" s="20">
        <v>0.38457829999999998</v>
      </c>
      <c r="AC191" s="20">
        <v>0.53534630000000005</v>
      </c>
      <c r="AD191" s="20">
        <v>0.50278339999999999</v>
      </c>
      <c r="AE191" s="20">
        <v>0.48546329999999999</v>
      </c>
      <c r="AF191" s="20">
        <v>0.58935669999999996</v>
      </c>
      <c r="AG191" s="20">
        <v>0.77577280000000004</v>
      </c>
      <c r="AH191" s="20">
        <v>0.7375102</v>
      </c>
      <c r="AI191" s="20">
        <v>0.5476126</v>
      </c>
      <c r="AJ191" s="20">
        <v>0.56848880000000002</v>
      </c>
      <c r="AK191" s="20">
        <v>0.52422170000000001</v>
      </c>
      <c r="AL191" s="20">
        <v>0.63296629999999998</v>
      </c>
      <c r="AM191" s="20">
        <v>0.54618789999999995</v>
      </c>
      <c r="AN191" s="20">
        <v>0.47388599999999997</v>
      </c>
      <c r="AO191" s="20">
        <v>0.58517739999999996</v>
      </c>
      <c r="AP191" s="20">
        <v>0.54101969999999999</v>
      </c>
      <c r="AQ191" s="20">
        <v>0.51684220000000003</v>
      </c>
      <c r="AR191" s="20">
        <v>0.60692690000000005</v>
      </c>
      <c r="AS191" s="20">
        <v>0.7915122</v>
      </c>
      <c r="AT191" s="20">
        <v>0.73429699999999998</v>
      </c>
      <c r="AU191" s="20">
        <v>0.54674080000000003</v>
      </c>
      <c r="AV191" s="20">
        <v>0.562025</v>
      </c>
      <c r="AW191" s="20">
        <v>0.49375720000000001</v>
      </c>
      <c r="AX191" s="22">
        <v>0.63541689999999995</v>
      </c>
      <c r="AZ191" s="21">
        <f t="array" ref="AZ191">SUM(IF(YEAR($C$5:$AX$5)=AZ$5,$C191:$AX191))</f>
        <v>6.2452887000000006</v>
      </c>
      <c r="BA191" s="20">
        <f t="array" ref="BA191">SUM(IF(YEAR($C$5:$AX$5)=BA$5,$C191:$AX191))</f>
        <v>6.6144677999999999</v>
      </c>
      <c r="BB191" s="20">
        <f t="array" ref="BB191">SUM(IF(YEAR($C$5:$AX$5)=BB$5,$C191:$AX191))</f>
        <v>6.6781888999999985</v>
      </c>
      <c r="BC191" s="22">
        <f t="array" ref="BC191">SUM(IF(YEAR($C$5:$AX$5)=BC$5,$C191:$AX191))</f>
        <v>7.0337892000000002</v>
      </c>
      <c r="BE191" s="21">
        <f t="shared" si="20"/>
        <v>6.5291904000000001</v>
      </c>
      <c r="BF191" s="20">
        <f t="shared" si="21"/>
        <v>6.5884182000000004</v>
      </c>
      <c r="BG191" s="22">
        <f t="shared" si="22"/>
        <v>7.0390422999999993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0.26995190000000002</v>
      </c>
      <c r="D198" s="20">
        <v>0.25047079999999999</v>
      </c>
      <c r="E198" s="20">
        <v>0.3991133</v>
      </c>
      <c r="F198" s="20">
        <v>0.44664500000000001</v>
      </c>
      <c r="G198" s="20">
        <v>0.38381389999999999</v>
      </c>
      <c r="H198" s="20">
        <v>0.54181159999999995</v>
      </c>
      <c r="I198" s="20">
        <v>0.68995289999999998</v>
      </c>
      <c r="J198" s="20">
        <v>0.62489600000000001</v>
      </c>
      <c r="K198" s="20">
        <v>0.44202089999999999</v>
      </c>
      <c r="L198" s="20">
        <v>0.42839519999999998</v>
      </c>
      <c r="M198" s="20">
        <v>0.48286800000000002</v>
      </c>
      <c r="N198" s="20">
        <v>0.34644760000000002</v>
      </c>
      <c r="O198" s="20">
        <v>0.33188990000000002</v>
      </c>
      <c r="P198" s="20">
        <v>0.28216720000000001</v>
      </c>
      <c r="Q198" s="20">
        <v>0.49537579999999998</v>
      </c>
      <c r="R198" s="20">
        <v>0.4440228</v>
      </c>
      <c r="S198" s="20">
        <v>0.39411489999999999</v>
      </c>
      <c r="T198" s="20">
        <v>0.54925330000000006</v>
      </c>
      <c r="U198" s="20">
        <v>0.68635800000000002</v>
      </c>
      <c r="V198" s="20">
        <v>0.63008249999999999</v>
      </c>
      <c r="W198" s="20">
        <v>0.4474804</v>
      </c>
      <c r="X198" s="20">
        <v>0.4842938</v>
      </c>
      <c r="Y198" s="20">
        <v>0.44400719999999999</v>
      </c>
      <c r="Z198" s="20">
        <v>0.46584360000000002</v>
      </c>
      <c r="AA198" s="20">
        <v>0.3283471</v>
      </c>
      <c r="AB198" s="20">
        <v>0.30844090000000002</v>
      </c>
      <c r="AC198" s="20">
        <v>0.48982700000000001</v>
      </c>
      <c r="AD198" s="20">
        <v>0.48285299999999998</v>
      </c>
      <c r="AE198" s="20">
        <v>0.43930950000000002</v>
      </c>
      <c r="AF198" s="20">
        <v>0.51522330000000005</v>
      </c>
      <c r="AG198" s="20">
        <v>0.69632709999999998</v>
      </c>
      <c r="AH198" s="20">
        <v>0.67291599999999996</v>
      </c>
      <c r="AI198" s="20">
        <v>0.46274799999999999</v>
      </c>
      <c r="AJ198" s="20">
        <v>0.47352630000000001</v>
      </c>
      <c r="AK198" s="20">
        <v>0.4500016</v>
      </c>
      <c r="AL198" s="20">
        <v>0.52288250000000003</v>
      </c>
      <c r="AM198" s="20">
        <v>0.47294609999999998</v>
      </c>
      <c r="AN198" s="20">
        <v>0.40456429999999999</v>
      </c>
      <c r="AO198" s="20">
        <v>0.54051700000000003</v>
      </c>
      <c r="AP198" s="20">
        <v>0.51031260000000001</v>
      </c>
      <c r="AQ198" s="20">
        <v>0.48366930000000002</v>
      </c>
      <c r="AR198" s="20">
        <v>0.54742849999999998</v>
      </c>
      <c r="AS198" s="20">
        <v>0.72596689999999997</v>
      </c>
      <c r="AT198" s="20">
        <v>0.68833359999999999</v>
      </c>
      <c r="AU198" s="20">
        <v>0.47718650000000001</v>
      </c>
      <c r="AV198" s="20">
        <v>0.53664829999999997</v>
      </c>
      <c r="AW198" s="20">
        <v>0.4998244</v>
      </c>
      <c r="AX198" s="22">
        <v>0.53201880000000001</v>
      </c>
      <c r="AZ198" s="21">
        <f t="array" ref="AZ198">SUM(IF(YEAR($C$5:$AX$5)=AZ$5,$C198:$AX198))</f>
        <v>5.3063870999999994</v>
      </c>
      <c r="BA198" s="20">
        <f t="array" ref="BA198">SUM(IF(YEAR($C$5:$AX$5)=BA$5,$C198:$AX198))</f>
        <v>5.6548894000000001</v>
      </c>
      <c r="BB198" s="20">
        <f t="array" ref="BB198">SUM(IF(YEAR($C$5:$AX$5)=BB$5,$C198:$AX198))</f>
        <v>5.8424022999999998</v>
      </c>
      <c r="BC198" s="22">
        <f t="array" ref="BC198">SUM(IF(YEAR($C$5:$AX$5)=BC$5,$C198:$AX198))</f>
        <v>6.4194163000000009</v>
      </c>
      <c r="BE198" s="21">
        <f t="shared" si="20"/>
        <v>5.5039628</v>
      </c>
      <c r="BF198" s="20">
        <f t="shared" si="21"/>
        <v>5.7560962999999994</v>
      </c>
      <c r="BG198" s="22">
        <f t="shared" si="22"/>
        <v>6.2056341000000002</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5.303196E-4</v>
      </c>
      <c r="D204" s="20">
        <v>0</v>
      </c>
      <c r="E204" s="20">
        <v>0</v>
      </c>
      <c r="F204" s="20">
        <v>0</v>
      </c>
      <c r="G204" s="20">
        <v>0</v>
      </c>
      <c r="H204" s="20">
        <v>0</v>
      </c>
      <c r="I204" s="20">
        <v>2.53016E-3</v>
      </c>
      <c r="J204" s="20">
        <v>1.740569E-3</v>
      </c>
      <c r="K204" s="20">
        <v>0</v>
      </c>
      <c r="L204" s="20">
        <v>0</v>
      </c>
      <c r="M204" s="20">
        <v>0</v>
      </c>
      <c r="N204" s="20">
        <v>0</v>
      </c>
      <c r="O204" s="20">
        <v>0</v>
      </c>
      <c r="P204" s="20">
        <v>0</v>
      </c>
      <c r="Q204" s="20">
        <v>0</v>
      </c>
      <c r="R204" s="20">
        <v>0</v>
      </c>
      <c r="S204" s="20">
        <v>0</v>
      </c>
      <c r="T204" s="20">
        <v>0</v>
      </c>
      <c r="U204" s="20">
        <v>8.381019E-3</v>
      </c>
      <c r="V204" s="20">
        <v>4.0041E-3</v>
      </c>
      <c r="W204" s="20">
        <v>0</v>
      </c>
      <c r="X204" s="20">
        <v>0</v>
      </c>
      <c r="Y204" s="20">
        <v>0</v>
      </c>
      <c r="Z204" s="20">
        <v>0</v>
      </c>
      <c r="AA204" s="20">
        <v>8.8419629999999996E-4</v>
      </c>
      <c r="AB204" s="20">
        <v>0</v>
      </c>
      <c r="AC204" s="20">
        <v>0</v>
      </c>
      <c r="AD204" s="20">
        <v>0</v>
      </c>
      <c r="AE204" s="20">
        <v>0</v>
      </c>
      <c r="AF204" s="20">
        <v>0</v>
      </c>
      <c r="AG204" s="20">
        <v>8.6862720000000001E-3</v>
      </c>
      <c r="AH204" s="20">
        <v>8.0407110000000007E-3</v>
      </c>
      <c r="AI204" s="20">
        <v>0</v>
      </c>
      <c r="AJ204" s="20">
        <v>0</v>
      </c>
      <c r="AK204" s="20">
        <v>0</v>
      </c>
      <c r="AL204" s="20">
        <v>0</v>
      </c>
      <c r="AM204" s="20">
        <v>0</v>
      </c>
      <c r="AN204" s="20">
        <v>0</v>
      </c>
      <c r="AO204" s="20">
        <v>0</v>
      </c>
      <c r="AP204" s="20">
        <v>0</v>
      </c>
      <c r="AQ204" s="20">
        <v>0</v>
      </c>
      <c r="AR204" s="20">
        <v>0</v>
      </c>
      <c r="AS204" s="20">
        <v>1.029627E-2</v>
      </c>
      <c r="AT204" s="20">
        <v>6.8898450000000003E-3</v>
      </c>
      <c r="AU204" s="20">
        <v>0</v>
      </c>
      <c r="AV204" s="20">
        <v>0</v>
      </c>
      <c r="AW204" s="20">
        <v>0</v>
      </c>
      <c r="AX204" s="22">
        <v>0</v>
      </c>
      <c r="AZ204" s="21">
        <f t="array" ref="AZ204">SUM(IF(YEAR($C$5:$AX$5)=AZ$5,$C204:$AX204))</f>
        <v>4.8010485999999998E-3</v>
      </c>
      <c r="BA204" s="20">
        <f t="array" ref="BA204">SUM(IF(YEAR($C$5:$AX$5)=BA$5,$C204:$AX204))</f>
        <v>1.2385119E-2</v>
      </c>
      <c r="BB204" s="20">
        <f t="array" ref="BB204">SUM(IF(YEAR($C$5:$AX$5)=BB$5,$C204:$AX204))</f>
        <v>1.7611179300000002E-2</v>
      </c>
      <c r="BC204" s="22">
        <f t="array" ref="BC204">SUM(IF(YEAR($C$5:$AX$5)=BC$5,$C204:$AX204))</f>
        <v>1.7186115000000002E-2</v>
      </c>
      <c r="BE204" s="21">
        <f t="shared" si="23"/>
        <v>4.270729E-3</v>
      </c>
      <c r="BF204" s="20">
        <f t="shared" si="24"/>
        <v>1.3269315300000001E-2</v>
      </c>
      <c r="BG204" s="22">
        <f t="shared" si="25"/>
        <v>1.6726983000000001E-2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0.37355759999999999</v>
      </c>
      <c r="D212" s="20">
        <v>0.39218950000000002</v>
      </c>
      <c r="E212" s="20">
        <v>0.46344619999999997</v>
      </c>
      <c r="F212" s="20">
        <v>0.44041130000000001</v>
      </c>
      <c r="G212" s="20">
        <v>0.45468370000000002</v>
      </c>
      <c r="H212" s="20">
        <v>0.53368720000000003</v>
      </c>
      <c r="I212" s="20">
        <v>0.6699811</v>
      </c>
      <c r="J212" s="20">
        <v>0.64549109999999998</v>
      </c>
      <c r="K212" s="20">
        <v>0.57599279999999997</v>
      </c>
      <c r="L212" s="20">
        <v>0.50875219999999999</v>
      </c>
      <c r="M212" s="20">
        <v>0.48603540000000001</v>
      </c>
      <c r="N212" s="20">
        <v>0.50775769999999998</v>
      </c>
      <c r="O212" s="20">
        <v>0.37355759999999999</v>
      </c>
      <c r="P212" s="20">
        <v>0.39218950000000002</v>
      </c>
      <c r="Q212" s="20">
        <v>0.46344619999999997</v>
      </c>
      <c r="R212" s="20">
        <v>0.44041130000000001</v>
      </c>
      <c r="S212" s="20">
        <v>0.45468370000000002</v>
      </c>
      <c r="T212" s="20">
        <v>0.53368720000000003</v>
      </c>
      <c r="U212" s="20">
        <v>0.6699811</v>
      </c>
      <c r="V212" s="20">
        <v>0.64549109999999998</v>
      </c>
      <c r="W212" s="20">
        <v>0.57599279999999997</v>
      </c>
      <c r="X212" s="20">
        <v>0.50875219999999999</v>
      </c>
      <c r="Y212" s="20">
        <v>0.48603540000000001</v>
      </c>
      <c r="Z212" s="20">
        <v>0.50775769999999998</v>
      </c>
      <c r="AA212" s="20">
        <v>0.37355759999999999</v>
      </c>
      <c r="AB212" s="20">
        <v>0.40619630000000001</v>
      </c>
      <c r="AC212" s="20">
        <v>0.46344619999999997</v>
      </c>
      <c r="AD212" s="20">
        <v>0.44041130000000001</v>
      </c>
      <c r="AE212" s="20">
        <v>0.45468370000000002</v>
      </c>
      <c r="AF212" s="20">
        <v>0.53368720000000003</v>
      </c>
      <c r="AG212" s="20">
        <v>0.6699811</v>
      </c>
      <c r="AH212" s="20">
        <v>0.64549120000000004</v>
      </c>
      <c r="AI212" s="20">
        <v>0.57599279999999997</v>
      </c>
      <c r="AJ212" s="20">
        <v>0.50875219999999999</v>
      </c>
      <c r="AK212" s="20">
        <v>0.48603540000000001</v>
      </c>
      <c r="AL212" s="20">
        <v>0.50775769999999998</v>
      </c>
      <c r="AM212" s="20">
        <v>0.37355759999999999</v>
      </c>
      <c r="AN212" s="20">
        <v>0.39218950000000002</v>
      </c>
      <c r="AO212" s="20">
        <v>0.46344619999999997</v>
      </c>
      <c r="AP212" s="20">
        <v>0.44041130000000001</v>
      </c>
      <c r="AQ212" s="20">
        <v>0.45468370000000002</v>
      </c>
      <c r="AR212" s="20">
        <v>0.53368720000000003</v>
      </c>
      <c r="AS212" s="20">
        <v>0.66998120000000005</v>
      </c>
      <c r="AT212" s="20">
        <v>0.64549120000000004</v>
      </c>
      <c r="AU212" s="20">
        <v>0.57599279999999997</v>
      </c>
      <c r="AV212" s="20">
        <v>0.50875219999999999</v>
      </c>
      <c r="AW212" s="20">
        <v>0.48603540000000001</v>
      </c>
      <c r="AX212" s="22">
        <v>0.50775769999999998</v>
      </c>
      <c r="AZ212" s="21">
        <f t="array" ref="AZ212">SUM(IF(YEAR($C$5:$AX$5)=AZ$5,$C212:$AX212))</f>
        <v>6.0519857999999997</v>
      </c>
      <c r="BA212" s="20">
        <f t="array" ref="BA212">SUM(IF(YEAR($C$5:$AX$5)=BA$5,$C212:$AX212))</f>
        <v>6.0519857999999997</v>
      </c>
      <c r="BB212" s="20">
        <f t="array" ref="BB212">SUM(IF(YEAR($C$5:$AX$5)=BB$5,$C212:$AX212))</f>
        <v>6.0659926999999998</v>
      </c>
      <c r="BC212" s="22">
        <f t="array" ref="BC212">SUM(IF(YEAR($C$5:$AX$5)=BC$5,$C212:$AX212))</f>
        <v>6.0519860000000003</v>
      </c>
      <c r="BE212" s="21">
        <f t="shared" si="23"/>
        <v>6.0519857999999997</v>
      </c>
      <c r="BF212" s="20">
        <f t="shared" si="24"/>
        <v>6.0659926000000004</v>
      </c>
      <c r="BG212" s="22">
        <f t="shared" si="25"/>
        <v>6.0519859</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1.9124890000000001</v>
      </c>
      <c r="D223" s="20">
        <v>1.571993</v>
      </c>
      <c r="E223" s="20">
        <v>1.9308209999999999</v>
      </c>
      <c r="F223" s="20">
        <v>1.5837939999999999</v>
      </c>
      <c r="G223" s="20">
        <v>1.832937</v>
      </c>
      <c r="H223" s="20">
        <v>1.813485</v>
      </c>
      <c r="I223" s="20">
        <v>2.2774890000000001</v>
      </c>
      <c r="J223" s="20">
        <v>2.0757910000000002</v>
      </c>
      <c r="K223" s="20">
        <v>1.8432599999999999</v>
      </c>
      <c r="L223" s="20">
        <v>1.7035499999999999</v>
      </c>
      <c r="M223" s="20">
        <v>1.4174610000000001</v>
      </c>
      <c r="N223" s="20">
        <v>1.6370309999999999</v>
      </c>
      <c r="O223" s="20">
        <v>1.9124890000000001</v>
      </c>
      <c r="P223" s="20">
        <v>1.571993</v>
      </c>
      <c r="Q223" s="20">
        <v>1.9308209999999999</v>
      </c>
      <c r="R223" s="20">
        <v>1.5837939999999999</v>
      </c>
      <c r="S223" s="20">
        <v>1.832937</v>
      </c>
      <c r="T223" s="20">
        <v>1.813485</v>
      </c>
      <c r="U223" s="20">
        <v>2.2774890000000001</v>
      </c>
      <c r="V223" s="20">
        <v>2.0757910000000002</v>
      </c>
      <c r="W223" s="20">
        <v>1.8432599999999999</v>
      </c>
      <c r="X223" s="20">
        <v>1.7035499999999999</v>
      </c>
      <c r="Y223" s="20">
        <v>1.4174610000000001</v>
      </c>
      <c r="Z223" s="20">
        <v>1.6370309999999999</v>
      </c>
      <c r="AA223" s="20">
        <v>1.9124890000000001</v>
      </c>
      <c r="AB223" s="20">
        <v>1.6281350000000001</v>
      </c>
      <c r="AC223" s="20">
        <v>1.9308209999999999</v>
      </c>
      <c r="AD223" s="20">
        <v>1.5837939999999999</v>
      </c>
      <c r="AE223" s="20">
        <v>1.832937</v>
      </c>
      <c r="AF223" s="20">
        <v>1.813485</v>
      </c>
      <c r="AG223" s="20">
        <v>2.2774890000000001</v>
      </c>
      <c r="AH223" s="20">
        <v>2.0757910000000002</v>
      </c>
      <c r="AI223" s="20">
        <v>1.8432599999999999</v>
      </c>
      <c r="AJ223" s="20">
        <v>1.7035499999999999</v>
      </c>
      <c r="AK223" s="20">
        <v>1.4174610000000001</v>
      </c>
      <c r="AL223" s="20">
        <v>1.6370309999999999</v>
      </c>
      <c r="AM223" s="20">
        <v>1.9124890000000001</v>
      </c>
      <c r="AN223" s="20">
        <v>1.571993</v>
      </c>
      <c r="AO223" s="20">
        <v>1.9308209999999999</v>
      </c>
      <c r="AP223" s="20">
        <v>1.5837939999999999</v>
      </c>
      <c r="AQ223" s="20">
        <v>1.832937</v>
      </c>
      <c r="AR223" s="20">
        <v>1.813485</v>
      </c>
      <c r="AS223" s="20">
        <v>2.2774890000000001</v>
      </c>
      <c r="AT223" s="20">
        <v>2.0757910000000002</v>
      </c>
      <c r="AU223" s="20">
        <v>1.8432599999999999</v>
      </c>
      <c r="AV223" s="20">
        <v>1.7035499999999999</v>
      </c>
      <c r="AW223" s="20">
        <v>1.4174610000000001</v>
      </c>
      <c r="AX223" s="22">
        <v>1.6370309999999999</v>
      </c>
      <c r="AZ223" s="21">
        <f t="array" ref="AZ223">SUM(IF(YEAR($C$5:$AX$5)=AZ$5,$C223:$AX223))</f>
        <v>21.600100999999999</v>
      </c>
      <c r="BA223" s="20">
        <f t="array" ref="BA223">SUM(IF(YEAR($C$5:$AX$5)=BA$5,$C223:$AX223))</f>
        <v>21.600100999999999</v>
      </c>
      <c r="BB223" s="20">
        <f t="array" ref="BB223">SUM(IF(YEAR($C$5:$AX$5)=BB$5,$C223:$AX223))</f>
        <v>21.656243</v>
      </c>
      <c r="BC223" s="22">
        <f t="array" ref="BC223">SUM(IF(YEAR($C$5:$AX$5)=BC$5,$C223:$AX223))</f>
        <v>21.600100999999999</v>
      </c>
      <c r="BE223" s="21">
        <f t="shared" si="23"/>
        <v>21.600100999999999</v>
      </c>
      <c r="BF223" s="20">
        <f t="shared" si="24"/>
        <v>21.656243</v>
      </c>
      <c r="BG223" s="22">
        <f t="shared" si="25"/>
        <v>21.600100999999999</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0.26577650000000003</v>
      </c>
      <c r="F244" s="20">
        <v>0.30745509999999998</v>
      </c>
      <c r="G244" s="20">
        <v>0.29235410000000001</v>
      </c>
      <c r="H244" s="20">
        <v>0.3292004</v>
      </c>
      <c r="I244" s="20">
        <v>0.36785879999999999</v>
      </c>
      <c r="J244" s="20">
        <v>0.3666507</v>
      </c>
      <c r="K244" s="20">
        <v>0.35638209999999998</v>
      </c>
      <c r="L244" s="20">
        <v>0.36363060000000003</v>
      </c>
      <c r="M244" s="20">
        <v>0.2935622</v>
      </c>
      <c r="N244" s="20">
        <v>0.23738670000000001</v>
      </c>
      <c r="O244" s="20">
        <v>0</v>
      </c>
      <c r="P244" s="20">
        <v>0</v>
      </c>
      <c r="Q244" s="20">
        <v>0.35154980000000002</v>
      </c>
      <c r="R244" s="20">
        <v>0.34128120000000001</v>
      </c>
      <c r="S244" s="20">
        <v>0.30322680000000002</v>
      </c>
      <c r="T244" s="20">
        <v>0.35154980000000002</v>
      </c>
      <c r="U244" s="20">
        <v>0.41014139999999999</v>
      </c>
      <c r="V244" s="20">
        <v>0.4095374</v>
      </c>
      <c r="W244" s="20">
        <v>0.33101249999999999</v>
      </c>
      <c r="X244" s="20">
        <v>0.35577809999999999</v>
      </c>
      <c r="Y244" s="20">
        <v>0.3323159</v>
      </c>
      <c r="Z244" s="20">
        <v>0.31893179999999999</v>
      </c>
      <c r="AA244" s="20">
        <v>0</v>
      </c>
      <c r="AB244" s="20">
        <v>0</v>
      </c>
      <c r="AC244" s="20">
        <v>0</v>
      </c>
      <c r="AD244" s="20">
        <v>0.26094420000000002</v>
      </c>
      <c r="AE244" s="20">
        <v>0.30383080000000001</v>
      </c>
      <c r="AF244" s="20">
        <v>0.31470350000000002</v>
      </c>
      <c r="AG244" s="20">
        <v>0.39170899999999997</v>
      </c>
      <c r="AH244" s="20">
        <v>0.39866469999999998</v>
      </c>
      <c r="AI244" s="20">
        <v>6.0403749999999997E-3</v>
      </c>
      <c r="AJ244" s="20">
        <v>0</v>
      </c>
      <c r="AK244" s="20">
        <v>0</v>
      </c>
      <c r="AL244" s="20">
        <v>0</v>
      </c>
      <c r="AM244" s="20">
        <v>0</v>
      </c>
      <c r="AN244" s="20">
        <v>0</v>
      </c>
      <c r="AO244" s="20">
        <v>0</v>
      </c>
      <c r="AP244" s="20">
        <v>0</v>
      </c>
      <c r="AQ244" s="20">
        <v>0</v>
      </c>
      <c r="AR244" s="20">
        <v>6.0403750000000004E-4</v>
      </c>
      <c r="AS244" s="20">
        <v>6.2215859999999998E-2</v>
      </c>
      <c r="AT244" s="20">
        <v>5.5571450000000001E-2</v>
      </c>
      <c r="AU244" s="20">
        <v>3.624225E-3</v>
      </c>
      <c r="AV244" s="20">
        <v>0</v>
      </c>
      <c r="AW244" s="20">
        <v>0</v>
      </c>
      <c r="AX244" s="22">
        <v>0</v>
      </c>
      <c r="AZ244" s="21">
        <f t="array" ref="AZ244">SUM(IF(YEAR($C$5:$AX$5)=AZ$5,$C244:$AX244))</f>
        <v>3.1802571999999998</v>
      </c>
      <c r="BA244" s="20">
        <f t="array" ref="BA244">SUM(IF(YEAR($C$5:$AX$5)=BA$5,$C244:$AX244))</f>
        <v>3.5053247000000005</v>
      </c>
      <c r="BB244" s="20">
        <f t="array" ref="BB244">SUM(IF(YEAR($C$5:$AX$5)=BB$5,$C244:$AX244))</f>
        <v>1.6758925749999998</v>
      </c>
      <c r="BC244" s="22">
        <f t="array" ref="BC244">SUM(IF(YEAR($C$5:$AX$5)=BC$5,$C244:$AX244))</f>
        <v>0.12201557249999999</v>
      </c>
      <c r="BE244" s="21">
        <f t="shared" si="23"/>
        <v>3.3107293000000002</v>
      </c>
      <c r="BF244" s="20">
        <f t="shared" si="24"/>
        <v>3.0740419000000001</v>
      </c>
      <c r="BG244" s="22">
        <f t="shared" si="25"/>
        <v>1.111117575</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0.72709199999999996</v>
      </c>
      <c r="D250" s="20">
        <v>0.64133240000000002</v>
      </c>
      <c r="E250" s="20">
        <v>0.7351664</v>
      </c>
      <c r="F250" s="20">
        <v>0.70119940000000003</v>
      </c>
      <c r="G250" s="20">
        <v>0.69373479999999998</v>
      </c>
      <c r="H250" s="20">
        <v>0.72414239999999996</v>
      </c>
      <c r="I250" s="20">
        <v>0.74885349999999995</v>
      </c>
      <c r="J250" s="20">
        <v>0.7522489</v>
      </c>
      <c r="K250" s="20">
        <v>0.6929263</v>
      </c>
      <c r="L250" s="20">
        <v>0.66909240000000003</v>
      </c>
      <c r="M250" s="20">
        <v>0.72549240000000004</v>
      </c>
      <c r="N250" s="20">
        <v>0.78286719999999999</v>
      </c>
      <c r="O250" s="20">
        <v>0.72709199999999996</v>
      </c>
      <c r="P250" s="20">
        <v>0.64133240000000002</v>
      </c>
      <c r="Q250" s="20">
        <v>0.7351664</v>
      </c>
      <c r="R250" s="20">
        <v>0.70119940000000003</v>
      </c>
      <c r="S250" s="20">
        <v>0.69373479999999998</v>
      </c>
      <c r="T250" s="20">
        <v>0.72414239999999996</v>
      </c>
      <c r="U250" s="20">
        <v>0.74885349999999995</v>
      </c>
      <c r="V250" s="20">
        <v>0.7522489</v>
      </c>
      <c r="W250" s="20">
        <v>0.6929263</v>
      </c>
      <c r="X250" s="20">
        <v>0.66909240000000003</v>
      </c>
      <c r="Y250" s="20">
        <v>0.72549240000000004</v>
      </c>
      <c r="Z250" s="20">
        <v>0.78286719999999999</v>
      </c>
      <c r="AA250" s="20">
        <v>0.72709199999999996</v>
      </c>
      <c r="AB250" s="20">
        <v>0.66423710000000002</v>
      </c>
      <c r="AC250" s="20">
        <v>0.7351664</v>
      </c>
      <c r="AD250" s="20">
        <v>0.70119940000000003</v>
      </c>
      <c r="AE250" s="20">
        <v>0.69373479999999998</v>
      </c>
      <c r="AF250" s="20">
        <v>0.72414239999999996</v>
      </c>
      <c r="AG250" s="20">
        <v>0.74885349999999995</v>
      </c>
      <c r="AH250" s="20">
        <v>0.7522489</v>
      </c>
      <c r="AI250" s="20">
        <v>0.6929263</v>
      </c>
      <c r="AJ250" s="20">
        <v>0.66909240000000003</v>
      </c>
      <c r="AK250" s="20">
        <v>0.72549240000000004</v>
      </c>
      <c r="AL250" s="20">
        <v>0.78286719999999999</v>
      </c>
      <c r="AM250" s="20">
        <v>0.72709199999999996</v>
      </c>
      <c r="AN250" s="20">
        <v>0.64133240000000002</v>
      </c>
      <c r="AO250" s="20">
        <v>0.7351664</v>
      </c>
      <c r="AP250" s="20">
        <v>0.70119940000000003</v>
      </c>
      <c r="AQ250" s="20">
        <v>0.69373479999999998</v>
      </c>
      <c r="AR250" s="20">
        <v>0.72414239999999996</v>
      </c>
      <c r="AS250" s="20">
        <v>0.74885349999999995</v>
      </c>
      <c r="AT250" s="20">
        <v>0.7522489</v>
      </c>
      <c r="AU250" s="20">
        <v>0.6929263</v>
      </c>
      <c r="AV250" s="20">
        <v>0.66909240000000003</v>
      </c>
      <c r="AW250" s="20">
        <v>0.72549240000000004</v>
      </c>
      <c r="AX250" s="22">
        <v>0.78286719999999999</v>
      </c>
      <c r="AZ250" s="21">
        <f t="array" ref="AZ250">SUM(IF(YEAR($C$5:$AX$5)=AZ$5,$C250:$AX250))</f>
        <v>8.5941481</v>
      </c>
      <c r="BA250" s="20">
        <f t="array" ref="BA250">SUM(IF(YEAR($C$5:$AX$5)=BA$5,$C250:$AX250))</f>
        <v>8.5941481</v>
      </c>
      <c r="BB250" s="20">
        <f t="array" ref="BB250">SUM(IF(YEAR($C$5:$AX$5)=BB$5,$C250:$AX250))</f>
        <v>8.6170527999999997</v>
      </c>
      <c r="BC250" s="22">
        <f t="array" ref="BC250">SUM(IF(YEAR($C$5:$AX$5)=BC$5,$C250:$AX250))</f>
        <v>8.5941481</v>
      </c>
      <c r="BE250" s="21">
        <f t="shared" si="26"/>
        <v>8.5941481</v>
      </c>
      <c r="BF250" s="20">
        <f t="shared" si="27"/>
        <v>8.6170527999999997</v>
      </c>
      <c r="BG250" s="22">
        <f t="shared" si="28"/>
        <v>8.5941481</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0.14724004000000002</v>
      </c>
      <c r="D252" s="20">
        <v>0.12569975</v>
      </c>
      <c r="E252" s="20">
        <v>0.12499585999999999</v>
      </c>
      <c r="F252" s="20">
        <v>0.15032886000000001</v>
      </c>
      <c r="G252" s="20">
        <v>0.16879853</v>
      </c>
      <c r="H252" s="20">
        <v>0.18106116999999999</v>
      </c>
      <c r="I252" s="20">
        <v>0.17267324000000001</v>
      </c>
      <c r="J252" s="20">
        <v>0.17243475000000003</v>
      </c>
      <c r="K252" s="20">
        <v>0.1597027</v>
      </c>
      <c r="L252" s="20">
        <v>0.15699517000000002</v>
      </c>
      <c r="M252" s="20">
        <v>0.15663157999999999</v>
      </c>
      <c r="N252" s="20">
        <v>0.15505020999999999</v>
      </c>
      <c r="O252" s="20">
        <v>0.14724004000000002</v>
      </c>
      <c r="P252" s="20">
        <v>0.12569975</v>
      </c>
      <c r="Q252" s="20">
        <v>0.12499585999999999</v>
      </c>
      <c r="R252" s="20">
        <v>0.15032886000000001</v>
      </c>
      <c r="S252" s="20">
        <v>0.16879853</v>
      </c>
      <c r="T252" s="20">
        <v>0.18106116999999999</v>
      </c>
      <c r="U252" s="20">
        <v>0.17267324000000001</v>
      </c>
      <c r="V252" s="20">
        <v>0.17243475000000003</v>
      </c>
      <c r="W252" s="20">
        <v>0.1597027</v>
      </c>
      <c r="X252" s="20">
        <v>0.15699517000000002</v>
      </c>
      <c r="Y252" s="20">
        <v>0.15663157999999999</v>
      </c>
      <c r="Z252" s="20">
        <v>0.15505020999999999</v>
      </c>
      <c r="AA252" s="20">
        <v>0.14724004000000002</v>
      </c>
      <c r="AB252" s="20">
        <v>0.13018903000000001</v>
      </c>
      <c r="AC252" s="20">
        <v>0.12499585999999999</v>
      </c>
      <c r="AD252" s="20">
        <v>0.15032886000000001</v>
      </c>
      <c r="AE252" s="20">
        <v>0.16879853</v>
      </c>
      <c r="AF252" s="20">
        <v>0.18106116999999999</v>
      </c>
      <c r="AG252" s="20">
        <v>0.17267324000000001</v>
      </c>
      <c r="AH252" s="20">
        <v>0.17243475000000003</v>
      </c>
      <c r="AI252" s="20">
        <v>0.1597027</v>
      </c>
      <c r="AJ252" s="20">
        <v>0.15699517000000002</v>
      </c>
      <c r="AK252" s="20">
        <v>0.15663157999999999</v>
      </c>
      <c r="AL252" s="20">
        <v>0.15505020999999999</v>
      </c>
      <c r="AM252" s="20">
        <v>0.14724004000000002</v>
      </c>
      <c r="AN252" s="20">
        <v>0.12569975</v>
      </c>
      <c r="AO252" s="20">
        <v>0.12499585999999999</v>
      </c>
      <c r="AP252" s="20">
        <v>0.15032886000000001</v>
      </c>
      <c r="AQ252" s="20">
        <v>0.16879853</v>
      </c>
      <c r="AR252" s="20">
        <v>0.18106116999999999</v>
      </c>
      <c r="AS252" s="20">
        <v>0.17267324000000001</v>
      </c>
      <c r="AT252" s="20">
        <v>0.17243475000000003</v>
      </c>
      <c r="AU252" s="20">
        <v>0.1597027</v>
      </c>
      <c r="AV252" s="20">
        <v>0.15699517000000002</v>
      </c>
      <c r="AW252" s="20">
        <v>0.15663157999999999</v>
      </c>
      <c r="AX252" s="22">
        <v>0.15505020999999999</v>
      </c>
      <c r="AZ252" s="21">
        <f t="array" ref="AZ252">SUM(IF(YEAR($C$5:$AX$5)=AZ$5,$C252:$AX252))</f>
        <v>1.87161186</v>
      </c>
      <c r="BA252" s="20">
        <f t="array" ref="BA252">SUM(IF(YEAR($C$5:$AX$5)=BA$5,$C252:$AX252))</f>
        <v>1.87161186</v>
      </c>
      <c r="BB252" s="20">
        <f t="array" ref="BB252">SUM(IF(YEAR($C$5:$AX$5)=BB$5,$C252:$AX252))</f>
        <v>1.8761011400000001</v>
      </c>
      <c r="BC252" s="22">
        <f t="array" ref="BC252">SUM(IF(YEAR($C$5:$AX$5)=BC$5,$C252:$AX252))</f>
        <v>1.87161186</v>
      </c>
      <c r="BE252" s="21">
        <f t="shared" si="26"/>
        <v>1.8716118600000002</v>
      </c>
      <c r="BF252" s="20">
        <f t="shared" si="27"/>
        <v>1.8761011400000003</v>
      </c>
      <c r="BG252" s="22">
        <f t="shared" si="28"/>
        <v>1.8716118600000002</v>
      </c>
    </row>
    <row r="253" spans="2:59" ht="15.75" thickBot="1">
      <c r="B253" s="18">
        <v>58565</v>
      </c>
      <c r="C253" s="23">
        <v>0.15071970000000001</v>
      </c>
      <c r="D253" s="23">
        <v>0.13294249999999999</v>
      </c>
      <c r="E253" s="23">
        <v>0.15239349999999999</v>
      </c>
      <c r="F253" s="23">
        <v>0.14535239999999999</v>
      </c>
      <c r="G253" s="23">
        <v>0.14380509999999999</v>
      </c>
      <c r="H253" s="23">
        <v>0.1501083</v>
      </c>
      <c r="I253" s="23">
        <v>0.1552307</v>
      </c>
      <c r="J253" s="23">
        <v>0.1559345</v>
      </c>
      <c r="K253" s="23">
        <v>0.1436375</v>
      </c>
      <c r="L253" s="23">
        <v>0.13869690000000001</v>
      </c>
      <c r="M253" s="23">
        <v>0.1503882</v>
      </c>
      <c r="N253" s="23">
        <v>0.16228139999999999</v>
      </c>
      <c r="O253" s="23">
        <v>0.15071970000000001</v>
      </c>
      <c r="P253" s="23">
        <v>0.13294249999999999</v>
      </c>
      <c r="Q253" s="23">
        <v>0.15239349999999999</v>
      </c>
      <c r="R253" s="23">
        <v>0.14535239999999999</v>
      </c>
      <c r="S253" s="23">
        <v>0.14380509999999999</v>
      </c>
      <c r="T253" s="23">
        <v>0.1501083</v>
      </c>
      <c r="U253" s="23">
        <v>0.1552307</v>
      </c>
      <c r="V253" s="23">
        <v>0.1559345</v>
      </c>
      <c r="W253" s="23">
        <v>0.1436375</v>
      </c>
      <c r="X253" s="23">
        <v>0.13869690000000001</v>
      </c>
      <c r="Y253" s="23">
        <v>0.1503882</v>
      </c>
      <c r="Z253" s="23">
        <v>0.16228139999999999</v>
      </c>
      <c r="AA253" s="23">
        <v>0.15071970000000001</v>
      </c>
      <c r="AB253" s="23">
        <v>0.13769049999999999</v>
      </c>
      <c r="AC253" s="23">
        <v>0.15239349999999999</v>
      </c>
      <c r="AD253" s="23">
        <v>0.14535239999999999</v>
      </c>
      <c r="AE253" s="23">
        <v>0.14380509999999999</v>
      </c>
      <c r="AF253" s="23">
        <v>0.1501083</v>
      </c>
      <c r="AG253" s="23">
        <v>0.1552307</v>
      </c>
      <c r="AH253" s="23">
        <v>0.1559345</v>
      </c>
      <c r="AI253" s="23">
        <v>0.1436375</v>
      </c>
      <c r="AJ253" s="23">
        <v>0.13869690000000001</v>
      </c>
      <c r="AK253" s="23">
        <v>0.1503882</v>
      </c>
      <c r="AL253" s="23">
        <v>0.16228139999999999</v>
      </c>
      <c r="AM253" s="23">
        <v>0.15071970000000001</v>
      </c>
      <c r="AN253" s="23">
        <v>0.13294249999999999</v>
      </c>
      <c r="AO253" s="23">
        <v>0.15239349999999999</v>
      </c>
      <c r="AP253" s="23">
        <v>0.14535239999999999</v>
      </c>
      <c r="AQ253" s="23">
        <v>0.14380509999999999</v>
      </c>
      <c r="AR253" s="23">
        <v>0.1501083</v>
      </c>
      <c r="AS253" s="23">
        <v>0.1552307</v>
      </c>
      <c r="AT253" s="23">
        <v>0.1559345</v>
      </c>
      <c r="AU253" s="23">
        <v>0.1436375</v>
      </c>
      <c r="AV253" s="23">
        <v>0.13869690000000001</v>
      </c>
      <c r="AW253" s="23">
        <v>0.1503882</v>
      </c>
      <c r="AX253" s="24">
        <v>0.16228139999999999</v>
      </c>
      <c r="AZ253" s="26">
        <f t="array" ref="AZ253">SUM(IF(YEAR($C$5:$AX$5)=AZ$5,$C253:$AX253))</f>
        <v>1.7814907000000002</v>
      </c>
      <c r="BA253" s="27">
        <f t="array" ref="BA253">SUM(IF(YEAR($C$5:$AX$5)=BA$5,$C253:$AX253))</f>
        <v>1.7814907000000002</v>
      </c>
      <c r="BB253" s="27">
        <f t="array" ref="BB253">SUM(IF(YEAR($C$5:$AX$5)=BB$5,$C253:$AX253))</f>
        <v>1.7862387000000002</v>
      </c>
      <c r="BC253" s="28">
        <f t="array" ref="BC253">SUM(IF(YEAR($C$5:$AX$5)=BC$5,$C253:$AX253))</f>
        <v>1.7814907000000002</v>
      </c>
      <c r="BE253" s="26">
        <f t="shared" si="23"/>
        <v>1.7814907</v>
      </c>
      <c r="BF253" s="27">
        <f t="shared" si="24"/>
        <v>1.7862387</v>
      </c>
      <c r="BG253" s="28">
        <f t="shared" si="25"/>
        <v>1.7814907</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20">
        <v>0</v>
      </c>
      <c r="D258" s="20">
        <v>0</v>
      </c>
      <c r="E258" s="20">
        <v>0</v>
      </c>
      <c r="F258" s="20">
        <v>7.11316987872124E-2</v>
      </c>
      <c r="G258" s="20">
        <v>0.12182325124740601</v>
      </c>
      <c r="H258" s="20">
        <v>0.24855212867259999</v>
      </c>
      <c r="I258" s="20">
        <v>0.32050144672393799</v>
      </c>
      <c r="J258" s="20">
        <v>0.318048626184464</v>
      </c>
      <c r="K258" s="20">
        <v>0.23301762342453</v>
      </c>
      <c r="L258" s="20">
        <v>0.15534508228301999</v>
      </c>
      <c r="M258" s="20">
        <v>3.8427468389272697E-2</v>
      </c>
      <c r="N258" s="20">
        <v>0</v>
      </c>
      <c r="O258" s="20">
        <v>0</v>
      </c>
      <c r="P258" s="20">
        <v>0</v>
      </c>
      <c r="Q258" s="20">
        <v>0</v>
      </c>
      <c r="R258" s="20">
        <v>0.115774936974049</v>
      </c>
      <c r="S258" s="20">
        <v>0.152892261743546</v>
      </c>
      <c r="T258" s="20">
        <v>0.26980987191200301</v>
      </c>
      <c r="U258" s="20">
        <v>0.33358311653137201</v>
      </c>
      <c r="V258" s="20">
        <v>0.33358311653137201</v>
      </c>
      <c r="W258" s="20">
        <v>0.237923264503479</v>
      </c>
      <c r="X258" s="20">
        <v>0.23138241469860099</v>
      </c>
      <c r="Y258" s="20">
        <v>6.7043669521808597E-2</v>
      </c>
      <c r="Z258" s="20">
        <v>0</v>
      </c>
      <c r="AA258" s="20">
        <v>0</v>
      </c>
      <c r="AB258" s="20">
        <v>0</v>
      </c>
      <c r="AC258" s="20">
        <v>0</v>
      </c>
      <c r="AD258" s="20">
        <v>0</v>
      </c>
      <c r="AE258" s="20">
        <v>0</v>
      </c>
      <c r="AF258" s="20">
        <v>0</v>
      </c>
      <c r="AG258" s="20">
        <v>5.3144369274377802E-2</v>
      </c>
      <c r="AH258" s="20">
        <v>4.8238735646009397E-2</v>
      </c>
      <c r="AI258" s="20">
        <v>8.1760570174083103E-4</v>
      </c>
      <c r="AJ258" s="20">
        <v>0</v>
      </c>
      <c r="AK258" s="20">
        <v>0</v>
      </c>
      <c r="AL258" s="20">
        <v>0</v>
      </c>
      <c r="AM258" s="20">
        <v>0</v>
      </c>
      <c r="AN258" s="20">
        <v>0</v>
      </c>
      <c r="AO258" s="20">
        <v>0</v>
      </c>
      <c r="AP258" s="20">
        <v>0</v>
      </c>
      <c r="AQ258" s="20">
        <v>0</v>
      </c>
      <c r="AR258" s="20">
        <v>8.1760570174083103E-4</v>
      </c>
      <c r="AS258" s="20">
        <v>7.9307749867439298E-2</v>
      </c>
      <c r="AT258" s="20">
        <v>7.11316987872124E-2</v>
      </c>
      <c r="AU258" s="20">
        <v>2.4528170470148299E-3</v>
      </c>
      <c r="AV258" s="20">
        <v>0</v>
      </c>
      <c r="AW258" s="20">
        <v>0</v>
      </c>
      <c r="AX258" s="22">
        <v>0</v>
      </c>
      <c r="AZ258" s="21">
        <f t="array" ref="AZ258">SUM(IF(YEAR($C$5:$AX$5)=AZ$5,$C258:$AX258))</f>
        <v>1.5068473257124431</v>
      </c>
      <c r="BA258" s="20">
        <f t="array" ref="BA258">SUM(IF(YEAR($C$5:$AX$5)=BA$5,$C258:$AX258))</f>
        <v>1.7419926524162308</v>
      </c>
      <c r="BB258" s="20">
        <f t="array" ref="BB258">SUM(IF(YEAR($C$5:$AX$5)=BB$5,$C258:$AX258))</f>
        <v>0.10220071062212803</v>
      </c>
      <c r="BC258" s="22">
        <f t="array" ref="BC258">SUM(IF(YEAR($C$5:$AX$5)=BC$5,$C258:$AX258))</f>
        <v>0.15370987140340736</v>
      </c>
      <c r="BE258" s="21">
        <f t="shared" ref="BE258:BE272" si="31">SUM(H258:S258)</f>
        <v>1.5825595743954197</v>
      </c>
      <c r="BF258" s="20">
        <f t="shared" ref="BF258:BF272" si="32">SUM(T258:AE258)</f>
        <v>1.4733254536986358</v>
      </c>
      <c r="BG258" s="22">
        <f t="shared" ref="BG258:BG272" si="33">SUM(AF258:AQ258)</f>
        <v>0.10220071062212803</v>
      </c>
    </row>
    <row r="259" spans="2:59">
      <c r="B259" s="17" t="s">
        <v>28</v>
      </c>
      <c r="C259" s="20">
        <v>107.882773156103</v>
      </c>
      <c r="D259" s="20">
        <v>99.957906259689494</v>
      </c>
      <c r="E259" s="20">
        <v>95.400813843589304</v>
      </c>
      <c r="F259" s="20">
        <v>79.794466002844302</v>
      </c>
      <c r="G259" s="20">
        <v>91.307221641298398</v>
      </c>
      <c r="H259" s="20">
        <v>108.36839452511001</v>
      </c>
      <c r="I259" s="20">
        <v>118.867150885344</v>
      </c>
      <c r="J259" s="20">
        <v>115.366680090694</v>
      </c>
      <c r="K259" s="20">
        <v>105.505243988242</v>
      </c>
      <c r="L259" s="20">
        <v>92.513084009289699</v>
      </c>
      <c r="M259" s="20">
        <v>97.064288494642796</v>
      </c>
      <c r="N259" s="20">
        <v>110.899732620222</v>
      </c>
      <c r="O259" s="20">
        <v>111.65467089554301</v>
      </c>
      <c r="P259" s="20">
        <v>100.307135968003</v>
      </c>
      <c r="Q259" s="20">
        <v>96.311552624683799</v>
      </c>
      <c r="R259" s="20">
        <v>81.347140281461193</v>
      </c>
      <c r="S259" s="20">
        <v>93.653919970150994</v>
      </c>
      <c r="T259" s="20">
        <v>108.33914030472999</v>
      </c>
      <c r="U259" s="20">
        <v>133.549146001693</v>
      </c>
      <c r="V259" s="20">
        <v>120.344734289451</v>
      </c>
      <c r="W259" s="20">
        <v>103.366728500929</v>
      </c>
      <c r="X259" s="20">
        <v>89.902136012911797</v>
      </c>
      <c r="Y259" s="20">
        <v>97.142646638210906</v>
      </c>
      <c r="Z259" s="20">
        <v>110.349342853529</v>
      </c>
      <c r="AA259" s="20">
        <v>107.25598532176799</v>
      </c>
      <c r="AB259" s="20">
        <v>104.030960062752</v>
      </c>
      <c r="AC259" s="20">
        <v>97.037943195086001</v>
      </c>
      <c r="AD259" s="20">
        <v>78.6415121546015</v>
      </c>
      <c r="AE259" s="20">
        <v>86.850677197333397</v>
      </c>
      <c r="AF259" s="20">
        <v>108.157190958504</v>
      </c>
      <c r="AG259" s="20">
        <v>132.84226708766101</v>
      </c>
      <c r="AH259" s="20">
        <v>129.19738679751799</v>
      </c>
      <c r="AI259" s="20">
        <v>107.441990481224</v>
      </c>
      <c r="AJ259" s="20">
        <v>94.168958485126495</v>
      </c>
      <c r="AK259" s="20">
        <v>96.449835759820402</v>
      </c>
      <c r="AL259" s="20">
        <v>111.57400956819799</v>
      </c>
      <c r="AM259" s="20">
        <v>113.11571768438399</v>
      </c>
      <c r="AN259" s="20">
        <v>100.530393625144</v>
      </c>
      <c r="AO259" s="20">
        <v>96.380045353900599</v>
      </c>
      <c r="AP259" s="20">
        <v>79.084332100581406</v>
      </c>
      <c r="AQ259" s="20">
        <v>88.461271332111195</v>
      </c>
      <c r="AR259" s="20">
        <v>108.18463652441299</v>
      </c>
      <c r="AS259" s="20">
        <v>137.589031053241</v>
      </c>
      <c r="AT259" s="20">
        <v>128.849679104518</v>
      </c>
      <c r="AU259" s="20">
        <v>106.678663806524</v>
      </c>
      <c r="AV259" s="20">
        <v>93.308699707966298</v>
      </c>
      <c r="AW259" s="20">
        <v>96.497112442972096</v>
      </c>
      <c r="AX259" s="22">
        <v>111.45833635679401</v>
      </c>
      <c r="AZ259" s="21">
        <f t="array" ref="AZ259">SUM(IF(YEAR($C$5:$AX$5)=AZ$5,$C259:$AX259))</f>
        <v>1222.927755517069</v>
      </c>
      <c r="BA259" s="20">
        <f t="array" ref="BA259">SUM(IF(YEAR($C$5:$AX$5)=BA$5,$C259:$AX259))</f>
        <v>1246.2682943412965</v>
      </c>
      <c r="BB259" s="20">
        <f t="array" ref="BB259">SUM(IF(YEAR($C$5:$AX$5)=BB$5,$C259:$AX259))</f>
        <v>1253.6487170695927</v>
      </c>
      <c r="BC259" s="22">
        <f t="array" ref="BC259">SUM(IF(YEAR($C$5:$AX$5)=BC$5,$C259:$AX259))</f>
        <v>1260.1379190925497</v>
      </c>
      <c r="BE259" s="21">
        <f t="shared" si="31"/>
        <v>1231.8589943533866</v>
      </c>
      <c r="BF259" s="20">
        <f t="shared" si="32"/>
        <v>1236.8109525329955</v>
      </c>
      <c r="BG259" s="22">
        <f t="shared" si="33"/>
        <v>1257.4033992341731</v>
      </c>
    </row>
    <row r="260" spans="2:59">
      <c r="B260" s="17" t="s">
        <v>27</v>
      </c>
      <c r="C260" s="20">
        <v>4897.2418244890896</v>
      </c>
      <c r="D260" s="20">
        <v>4012.1700931508099</v>
      </c>
      <c r="E260" s="20">
        <v>2820.8828215263802</v>
      </c>
      <c r="F260" s="20">
        <v>1934.21926015243</v>
      </c>
      <c r="G260" s="20">
        <v>1951.1276188008501</v>
      </c>
      <c r="H260" s="20">
        <v>2126.12685829774</v>
      </c>
      <c r="I260" s="20">
        <v>2490.4801698606502</v>
      </c>
      <c r="J260" s="20">
        <v>2467.0388832967701</v>
      </c>
      <c r="K260" s="20">
        <v>1968.0823925416901</v>
      </c>
      <c r="L260" s="20">
        <v>1791.9664680752901</v>
      </c>
      <c r="M260" s="20">
        <v>1632.4730179533401</v>
      </c>
      <c r="N260" s="20">
        <v>1837.48538531177</v>
      </c>
      <c r="O260" s="20">
        <v>1988.65435038134</v>
      </c>
      <c r="P260" s="20">
        <v>1713.1478058565399</v>
      </c>
      <c r="Q260" s="20">
        <v>1361.22809052095</v>
      </c>
      <c r="R260" s="20">
        <v>991.09244423732196</v>
      </c>
      <c r="S260" s="20">
        <v>1456.36953048036</v>
      </c>
      <c r="T260" s="20">
        <v>1762.21614975948</v>
      </c>
      <c r="U260" s="20">
        <v>2135.1918343901598</v>
      </c>
      <c r="V260" s="20">
        <v>2072.2421601861702</v>
      </c>
      <c r="W260" s="20">
        <v>1625.23109633289</v>
      </c>
      <c r="X260" s="20">
        <v>1518.42557992972</v>
      </c>
      <c r="Y260" s="20">
        <v>1666.53309620917</v>
      </c>
      <c r="Z260" s="20">
        <v>1814.17060956918</v>
      </c>
      <c r="AA260" s="20">
        <v>2651.43840129301</v>
      </c>
      <c r="AB260" s="20">
        <v>2342.2334463708098</v>
      </c>
      <c r="AC260" s="20">
        <v>2087.50408073887</v>
      </c>
      <c r="AD260" s="20">
        <v>976.36672272905696</v>
      </c>
      <c r="AE260" s="20">
        <v>1265.69066798314</v>
      </c>
      <c r="AF260" s="20">
        <v>1473.67101816833</v>
      </c>
      <c r="AG260" s="20">
        <v>1713.48882487882</v>
      </c>
      <c r="AH260" s="20">
        <v>1733.9468033313799</v>
      </c>
      <c r="AI260" s="20">
        <v>1506.43065308925</v>
      </c>
      <c r="AJ260" s="20">
        <v>1480.77801671065</v>
      </c>
      <c r="AK260" s="20">
        <v>1444.8905046731199</v>
      </c>
      <c r="AL260" s="20">
        <v>1483.3816717695399</v>
      </c>
      <c r="AM260" s="20">
        <v>1583.0539761595401</v>
      </c>
      <c r="AN260" s="20">
        <v>1421.43176722713</v>
      </c>
      <c r="AO260" s="20">
        <v>1150.89565530047</v>
      </c>
      <c r="AP260" s="20">
        <v>615.99047988280699</v>
      </c>
      <c r="AQ260" s="20">
        <v>926.45498485490702</v>
      </c>
      <c r="AR260" s="20">
        <v>1083.1624564379499</v>
      </c>
      <c r="AS260" s="20">
        <v>1306.1029646135901</v>
      </c>
      <c r="AT260" s="20">
        <v>1294.25517957285</v>
      </c>
      <c r="AU260" s="20">
        <v>1087.82488939632</v>
      </c>
      <c r="AV260" s="20">
        <v>988.74217083491396</v>
      </c>
      <c r="AW260" s="20">
        <v>1075.1895727068199</v>
      </c>
      <c r="AX260" s="22">
        <v>1206.4354395400701</v>
      </c>
      <c r="AZ260" s="21">
        <f t="array" ref="AZ260">SUM(IF(YEAR($C$5:$AX$5)=AZ$5,$C260:$AX260))</f>
        <v>29929.294793456811</v>
      </c>
      <c r="BA260" s="20">
        <f t="array" ref="BA260">SUM(IF(YEAR($C$5:$AX$5)=BA$5,$C260:$AX260))</f>
        <v>20104.502747853283</v>
      </c>
      <c r="BB260" s="20">
        <f t="array" ref="BB260">SUM(IF(YEAR($C$5:$AX$5)=BB$5,$C260:$AX260))</f>
        <v>20159.820811735975</v>
      </c>
      <c r="BC260" s="22">
        <f t="array" ref="BC260">SUM(IF(YEAR($C$5:$AX$5)=BC$5,$C260:$AX260))</f>
        <v>13739.539536527367</v>
      </c>
      <c r="BE260" s="21">
        <f t="shared" si="31"/>
        <v>21824.145396813761</v>
      </c>
      <c r="BF260" s="20">
        <f t="shared" si="32"/>
        <v>21917.243845491656</v>
      </c>
      <c r="BG260" s="22">
        <f t="shared" si="33"/>
        <v>16534.414356045942</v>
      </c>
    </row>
    <row r="261" spans="2:59">
      <c r="B261" s="17" t="s">
        <v>26</v>
      </c>
      <c r="C261" s="20">
        <v>9021.5831569433194</v>
      </c>
      <c r="D261" s="20">
        <v>7973.0772833526098</v>
      </c>
      <c r="E261" s="20">
        <v>6484.8867003917703</v>
      </c>
      <c r="F261" s="20">
        <v>6112.5134601592999</v>
      </c>
      <c r="G261" s="20">
        <v>6485.2398225963098</v>
      </c>
      <c r="H261" s="20">
        <v>7335.0321986377203</v>
      </c>
      <c r="I261" s="20">
        <v>8264.5235812068004</v>
      </c>
      <c r="J261" s="20">
        <v>8229.3967169523203</v>
      </c>
      <c r="K261" s="20">
        <v>6856.5216923691296</v>
      </c>
      <c r="L261" s="20">
        <v>6380.6916267275801</v>
      </c>
      <c r="M261" s="20">
        <v>5836.0277622938202</v>
      </c>
      <c r="N261" s="20">
        <v>7832.2635234892396</v>
      </c>
      <c r="O261" s="20">
        <v>7287.48615789413</v>
      </c>
      <c r="P261" s="20">
        <v>6260.1627750098696</v>
      </c>
      <c r="Q261" s="20">
        <v>6077.97828704119</v>
      </c>
      <c r="R261" s="20">
        <v>4034.51603335142</v>
      </c>
      <c r="S261" s="20">
        <v>5316.3361135441801</v>
      </c>
      <c r="T261" s="20">
        <v>6296.0895380377797</v>
      </c>
      <c r="U261" s="20">
        <v>7095.5555257201204</v>
      </c>
      <c r="V261" s="20">
        <v>7007.8864250779197</v>
      </c>
      <c r="W261" s="20">
        <v>5827.50640450418</v>
      </c>
      <c r="X261" s="20">
        <v>5606.4664366543302</v>
      </c>
      <c r="Y261" s="20">
        <v>5401.6180184520799</v>
      </c>
      <c r="Z261" s="20">
        <v>6631.81399101019</v>
      </c>
      <c r="AA261" s="20">
        <v>6244.4185998439798</v>
      </c>
      <c r="AB261" s="20">
        <v>5491.1228215098399</v>
      </c>
      <c r="AC261" s="20">
        <v>4958.7098176479303</v>
      </c>
      <c r="AD261" s="20">
        <v>3772.3675339818001</v>
      </c>
      <c r="AE261" s="20">
        <v>4410.9378679394704</v>
      </c>
      <c r="AF261" s="20">
        <v>4554.9837764948597</v>
      </c>
      <c r="AG261" s="20">
        <v>5185.5370244272099</v>
      </c>
      <c r="AH261" s="20">
        <v>5208.9229482933897</v>
      </c>
      <c r="AI261" s="20">
        <v>4756.6209656319697</v>
      </c>
      <c r="AJ261" s="20">
        <v>4382.5648497939101</v>
      </c>
      <c r="AK261" s="20">
        <v>4931.6628817319897</v>
      </c>
      <c r="AL261" s="20">
        <v>5261.5599319338799</v>
      </c>
      <c r="AM261" s="20">
        <v>4611.3296208381698</v>
      </c>
      <c r="AN261" s="20">
        <v>3901.5849068164798</v>
      </c>
      <c r="AO261" s="20">
        <v>3774.0083822011902</v>
      </c>
      <c r="AP261" s="20">
        <v>2336.3249352574298</v>
      </c>
      <c r="AQ261" s="20">
        <v>3525.7855917811398</v>
      </c>
      <c r="AR261" s="20">
        <v>3936.9166315144998</v>
      </c>
      <c r="AS261" s="20">
        <v>4454.9102491450003</v>
      </c>
      <c r="AT261" s="20">
        <v>4457.8142975643304</v>
      </c>
      <c r="AU261" s="20">
        <v>4147.6062121456498</v>
      </c>
      <c r="AV261" s="20">
        <v>3733.2562956214001</v>
      </c>
      <c r="AW261" s="20">
        <v>4224.9723836183502</v>
      </c>
      <c r="AX261" s="22">
        <v>4555.4720911383602</v>
      </c>
      <c r="AZ261" s="21">
        <f t="array" ref="AZ261">SUM(IF(YEAR($C$5:$AX$5)=AZ$5,$C261:$AX261))</f>
        <v>86811.757525119916</v>
      </c>
      <c r="BA261" s="20">
        <f t="array" ref="BA261">SUM(IF(YEAR($C$5:$AX$5)=BA$5,$C261:$AX261))</f>
        <v>72843.415706297397</v>
      </c>
      <c r="BB261" s="20">
        <f t="array" ref="BB261">SUM(IF(YEAR($C$5:$AX$5)=BB$5,$C261:$AX261))</f>
        <v>59159.409019230232</v>
      </c>
      <c r="BC261" s="22">
        <f t="array" ref="BC261">SUM(IF(YEAR($C$5:$AX$5)=BC$5,$C261:$AX261))</f>
        <v>47659.981597642007</v>
      </c>
      <c r="BE261" s="21">
        <f t="shared" si="31"/>
        <v>79710.936468517393</v>
      </c>
      <c r="BF261" s="20">
        <f t="shared" si="32"/>
        <v>68744.492980379611</v>
      </c>
      <c r="BG261" s="22">
        <f t="shared" si="33"/>
        <v>52430.885815201626</v>
      </c>
    </row>
    <row r="262" spans="2:59">
      <c r="B262" s="17" t="s">
        <v>25</v>
      </c>
      <c r="C262" s="20">
        <v>5881.3836628552499</v>
      </c>
      <c r="D262" s="20">
        <v>4703.9719557054304</v>
      </c>
      <c r="E262" s="20">
        <v>4637.5712156333002</v>
      </c>
      <c r="F262" s="20">
        <v>4292.1327380072298</v>
      </c>
      <c r="G262" s="20">
        <v>4050.6166433356698</v>
      </c>
      <c r="H262" s="20">
        <v>5422.12561189383</v>
      </c>
      <c r="I262" s="20">
        <v>6041.4287050906596</v>
      </c>
      <c r="J262" s="20">
        <v>6071.02389848232</v>
      </c>
      <c r="K262" s="20">
        <v>4995.7105667460701</v>
      </c>
      <c r="L262" s="20">
        <v>4071.99309547246</v>
      </c>
      <c r="M262" s="20">
        <v>4308.0733075253702</v>
      </c>
      <c r="N262" s="20">
        <v>5745.2187697906002</v>
      </c>
      <c r="O262" s="20">
        <v>5552.3327452298299</v>
      </c>
      <c r="P262" s="20">
        <v>4485.9102319963304</v>
      </c>
      <c r="Q262" s="20">
        <v>4373.9189591445001</v>
      </c>
      <c r="R262" s="20">
        <v>3776.0796822532998</v>
      </c>
      <c r="S262" s="20">
        <v>3869.7964920178101</v>
      </c>
      <c r="T262" s="20">
        <v>4688.9193960372404</v>
      </c>
      <c r="U262" s="20">
        <v>5253.1624662075201</v>
      </c>
      <c r="V262" s="20">
        <v>5209.0314513444901</v>
      </c>
      <c r="W262" s="20">
        <v>4332.5672371257097</v>
      </c>
      <c r="X262" s="20">
        <v>3701.9389549121302</v>
      </c>
      <c r="Y262" s="20">
        <v>3845.26670743153</v>
      </c>
      <c r="Z262" s="20">
        <v>4933.6825778502998</v>
      </c>
      <c r="AA262" s="20">
        <v>4075.7359882947098</v>
      </c>
      <c r="AB262" s="20">
        <v>3378.8007742781201</v>
      </c>
      <c r="AC262" s="20">
        <v>3136.8843307532402</v>
      </c>
      <c r="AD262" s="20">
        <v>3325.7398995384601</v>
      </c>
      <c r="AE262" s="20">
        <v>3010.2227837238502</v>
      </c>
      <c r="AF262" s="20">
        <v>3848.81563626975</v>
      </c>
      <c r="AG262" s="20">
        <v>4326.4305357132098</v>
      </c>
      <c r="AH262" s="20">
        <v>4358.5576564073599</v>
      </c>
      <c r="AI262" s="20">
        <v>3926.2799808848599</v>
      </c>
      <c r="AJ262" s="20">
        <v>3276.6502648219498</v>
      </c>
      <c r="AK262" s="20">
        <v>3280.5416407696898</v>
      </c>
      <c r="AL262" s="20">
        <v>4452.0521981734801</v>
      </c>
      <c r="AM262" s="20">
        <v>3481.2808767911001</v>
      </c>
      <c r="AN262" s="20">
        <v>3089.4714178331201</v>
      </c>
      <c r="AO262" s="20">
        <v>2722.6817178763399</v>
      </c>
      <c r="AP262" s="20">
        <v>2565.3593279346801</v>
      </c>
      <c r="AQ262" s="20">
        <v>2704.5455936677799</v>
      </c>
      <c r="AR262" s="20">
        <v>2903.1951856743499</v>
      </c>
      <c r="AS262" s="20">
        <v>3246.6606634054301</v>
      </c>
      <c r="AT262" s="20">
        <v>3256.1430464983</v>
      </c>
      <c r="AU262" s="20">
        <v>2958.5180124919898</v>
      </c>
      <c r="AV262" s="20">
        <v>2157.0728426799201</v>
      </c>
      <c r="AW262" s="20">
        <v>2347.4257369153202</v>
      </c>
      <c r="AX262" s="22">
        <v>3375.4958465118002</v>
      </c>
      <c r="AZ262" s="21">
        <f t="array" ref="AZ262">SUM(IF(YEAR($C$5:$AX$5)=AZ$5,$C262:$AX262))</f>
        <v>60221.250170538195</v>
      </c>
      <c r="BA262" s="20">
        <f t="array" ref="BA262">SUM(IF(YEAR($C$5:$AX$5)=BA$5,$C262:$AX262))</f>
        <v>54022.606901550695</v>
      </c>
      <c r="BB262" s="20">
        <f t="array" ref="BB262">SUM(IF(YEAR($C$5:$AX$5)=BB$5,$C262:$AX262))</f>
        <v>44396.711689628675</v>
      </c>
      <c r="BC262" s="22">
        <f t="array" ref="BC262">SUM(IF(YEAR($C$5:$AX$5)=BC$5,$C262:$AX262))</f>
        <v>34807.850268280134</v>
      </c>
      <c r="BE262" s="21">
        <f t="shared" si="31"/>
        <v>58713.612065643087</v>
      </c>
      <c r="BF262" s="20">
        <f t="shared" si="32"/>
        <v>48891.952567497297</v>
      </c>
      <c r="BG262" s="22">
        <f t="shared" si="33"/>
        <v>42032.66684714333</v>
      </c>
    </row>
    <row r="263" spans="2:59">
      <c r="B263" s="17" t="s">
        <v>24</v>
      </c>
      <c r="C263" s="20">
        <v>1220.1583251208101</v>
      </c>
      <c r="D263" s="20">
        <v>1130.2171235345299</v>
      </c>
      <c r="E263" s="20">
        <v>1093.19180445746</v>
      </c>
      <c r="F263" s="20">
        <v>886.40302377566695</v>
      </c>
      <c r="G263" s="20">
        <v>1032.43496042932</v>
      </c>
      <c r="H263" s="20">
        <v>1211.7131938200901</v>
      </c>
      <c r="I263" s="20">
        <v>1410.0040141716599</v>
      </c>
      <c r="J263" s="20">
        <v>1386.8336239857599</v>
      </c>
      <c r="K263" s="20">
        <v>1177.0485738233499</v>
      </c>
      <c r="L263" s="20">
        <v>1059.8379533775201</v>
      </c>
      <c r="M263" s="20">
        <v>1095.2754616849099</v>
      </c>
      <c r="N263" s="20">
        <v>1242.11496027932</v>
      </c>
      <c r="O263" s="20">
        <v>1263.5341699570399</v>
      </c>
      <c r="P263" s="20">
        <v>1132.7509807906999</v>
      </c>
      <c r="Q263" s="20">
        <v>1102.19895193353</v>
      </c>
      <c r="R263" s="20">
        <v>902.75282860919799</v>
      </c>
      <c r="S263" s="20">
        <v>1057.1866836602601</v>
      </c>
      <c r="T263" s="20">
        <v>1221.0245877897801</v>
      </c>
      <c r="U263" s="20">
        <v>1519.39457950834</v>
      </c>
      <c r="V263" s="20">
        <v>1454.08039386617</v>
      </c>
      <c r="W263" s="20">
        <v>1160.4010673561099</v>
      </c>
      <c r="X263" s="20">
        <v>1034.99053615856</v>
      </c>
      <c r="Y263" s="20">
        <v>1096.41940565035</v>
      </c>
      <c r="Z263" s="20">
        <v>1236.4873563908</v>
      </c>
      <c r="AA263" s="20">
        <v>476.20994687487803</v>
      </c>
      <c r="AB263" s="20">
        <v>460.52454927563701</v>
      </c>
      <c r="AC263" s="20">
        <v>442.76838341727898</v>
      </c>
      <c r="AD263" s="20">
        <v>332.118594389409</v>
      </c>
      <c r="AE263" s="20">
        <v>391.68125909724</v>
      </c>
      <c r="AF263" s="20">
        <v>480.58701863605501</v>
      </c>
      <c r="AG263" s="20">
        <v>611.22209587600105</v>
      </c>
      <c r="AH263" s="20">
        <v>627.01505422964703</v>
      </c>
      <c r="AI263" s="20">
        <v>484.40469857212202</v>
      </c>
      <c r="AJ263" s="20">
        <v>446.756105862325</v>
      </c>
      <c r="AK263" s="20">
        <v>437.881913211197</v>
      </c>
      <c r="AL263" s="20">
        <v>493.953622009605</v>
      </c>
      <c r="AM263" s="20">
        <v>311.42106904089502</v>
      </c>
      <c r="AN263" s="20">
        <v>282.03926768526401</v>
      </c>
      <c r="AO263" s="20">
        <v>289.78248962556199</v>
      </c>
      <c r="AP263" s="20">
        <v>208.726803443395</v>
      </c>
      <c r="AQ263" s="20">
        <v>254.403765078634</v>
      </c>
      <c r="AR263" s="20">
        <v>306.97430834389502</v>
      </c>
      <c r="AS263" s="20">
        <v>391.10808201786102</v>
      </c>
      <c r="AT263" s="20">
        <v>387.18295026896499</v>
      </c>
      <c r="AU263" s="20">
        <v>300.52150160423503</v>
      </c>
      <c r="AV263" s="20">
        <v>280.35484079131902</v>
      </c>
      <c r="AW263" s="20">
        <v>279.580882154405</v>
      </c>
      <c r="AX263" s="22">
        <v>309.06179777905299</v>
      </c>
      <c r="AZ263" s="21">
        <f t="array" ref="AZ263">SUM(IF(YEAR($C$5:$AX$5)=AZ$5,$C263:$AX263))</f>
        <v>13945.233018460398</v>
      </c>
      <c r="BA263" s="20">
        <f t="array" ref="BA263">SUM(IF(YEAR($C$5:$AX$5)=BA$5,$C263:$AX263))</f>
        <v>14181.221541670839</v>
      </c>
      <c r="BB263" s="20">
        <f t="array" ref="BB263">SUM(IF(YEAR($C$5:$AX$5)=BB$5,$C263:$AX263))</f>
        <v>5685.1232414513943</v>
      </c>
      <c r="BC263" s="22">
        <f t="array" ref="BC263">SUM(IF(YEAR($C$5:$AX$5)=BC$5,$C263:$AX263))</f>
        <v>3601.1577578334836</v>
      </c>
      <c r="BE263" s="21">
        <f t="shared" si="31"/>
        <v>14041.251396093339</v>
      </c>
      <c r="BF263" s="20">
        <f t="shared" si="32"/>
        <v>10826.100659774553</v>
      </c>
      <c r="BG263" s="22">
        <f t="shared" si="33"/>
        <v>4928.1939032707014</v>
      </c>
    </row>
    <row r="264" spans="2:59">
      <c r="B264" s="17" t="s">
        <v>23</v>
      </c>
      <c r="C264" s="20">
        <v>2017.6091019809201</v>
      </c>
      <c r="D264" s="20">
        <v>1728.1808350086201</v>
      </c>
      <c r="E264" s="20">
        <v>1203.11687099235</v>
      </c>
      <c r="F264" s="20">
        <v>1319.4883633786801</v>
      </c>
      <c r="G264" s="20">
        <v>1564.8238134384201</v>
      </c>
      <c r="H264" s="20">
        <v>1811.88368010055</v>
      </c>
      <c r="I264" s="20">
        <v>2253.7330768709098</v>
      </c>
      <c r="J264" s="20">
        <v>2311.7236550673802</v>
      </c>
      <c r="K264" s="20">
        <v>1652.1242142615399</v>
      </c>
      <c r="L264" s="20">
        <v>1461.52008299623</v>
      </c>
      <c r="M264" s="20">
        <v>1527.1804658102301</v>
      </c>
      <c r="N264" s="20">
        <v>1588.70344165713</v>
      </c>
      <c r="O264" s="20">
        <v>1819.07729769312</v>
      </c>
      <c r="P264" s="20">
        <v>1220.8969837836901</v>
      </c>
      <c r="Q264" s="20">
        <v>1374.3919965140501</v>
      </c>
      <c r="R264" s="20">
        <v>1201.7087948354899</v>
      </c>
      <c r="S264" s="20">
        <v>1629.8207165869001</v>
      </c>
      <c r="T264" s="20">
        <v>1599.71051258594</v>
      </c>
      <c r="U264" s="20">
        <v>2046.0063563250001</v>
      </c>
      <c r="V264" s="20">
        <v>2055.7268849611301</v>
      </c>
      <c r="W264" s="20">
        <v>1460.5976687120301</v>
      </c>
      <c r="X264" s="20">
        <v>1485.38831868186</v>
      </c>
      <c r="Y264" s="20">
        <v>1318.01311168866</v>
      </c>
      <c r="Z264" s="20">
        <v>1178.14273989759</v>
      </c>
      <c r="AA264" s="20">
        <v>1210.53471556306</v>
      </c>
      <c r="AB264" s="20">
        <v>850.56816107779696</v>
      </c>
      <c r="AC264" s="20">
        <v>884.34652383625496</v>
      </c>
      <c r="AD264" s="20">
        <v>958.529989264905</v>
      </c>
      <c r="AE264" s="20">
        <v>1103.2544270522201</v>
      </c>
      <c r="AF264" s="20">
        <v>1473.1109313909001</v>
      </c>
      <c r="AG264" s="20">
        <v>1929.8607384194599</v>
      </c>
      <c r="AH264" s="20">
        <v>1982.4848227668599</v>
      </c>
      <c r="AI264" s="20">
        <v>1184.07467591157</v>
      </c>
      <c r="AJ264" s="20">
        <v>1180.08683811221</v>
      </c>
      <c r="AK264" s="20">
        <v>1060.33436757699</v>
      </c>
      <c r="AL264" s="20">
        <v>1189.7984399306599</v>
      </c>
      <c r="AM264" s="20">
        <v>1431.9076833245299</v>
      </c>
      <c r="AN264" s="20">
        <v>1067.9035219382499</v>
      </c>
      <c r="AO264" s="20">
        <v>1043.92125308909</v>
      </c>
      <c r="AP264" s="20">
        <v>1224.8185121351901</v>
      </c>
      <c r="AQ264" s="20">
        <v>931.10488823941</v>
      </c>
      <c r="AR264" s="20">
        <v>1353.85220807418</v>
      </c>
      <c r="AS264" s="20">
        <v>1677.87504000636</v>
      </c>
      <c r="AT264" s="20">
        <v>1484.0573852509301</v>
      </c>
      <c r="AU264" s="20">
        <v>1268.04228243232</v>
      </c>
      <c r="AV264" s="20">
        <v>1253.0514459107101</v>
      </c>
      <c r="AW264" s="20">
        <v>1196.4481021864301</v>
      </c>
      <c r="AX264" s="22">
        <v>1226.65747707523</v>
      </c>
      <c r="AZ264" s="21">
        <f t="array" ref="AZ264">SUM(IF(YEAR($C$5:$AX$5)=AZ$5,$C264:$AX264))</f>
        <v>20440.087601562958</v>
      </c>
      <c r="BA264" s="20">
        <f t="array" ref="BA264">SUM(IF(YEAR($C$5:$AX$5)=BA$5,$C264:$AX264))</f>
        <v>18389.481382265461</v>
      </c>
      <c r="BB264" s="20">
        <f t="array" ref="BB264">SUM(IF(YEAR($C$5:$AX$5)=BB$5,$C264:$AX264))</f>
        <v>15006.984630902889</v>
      </c>
      <c r="BC264" s="22">
        <f t="array" ref="BC264">SUM(IF(YEAR($C$5:$AX$5)=BC$5,$C264:$AX264))</f>
        <v>15159.639799662631</v>
      </c>
      <c r="BE264" s="21">
        <f t="shared" si="31"/>
        <v>19852.764406177219</v>
      </c>
      <c r="BF264" s="20">
        <f t="shared" si="32"/>
        <v>16150.819409646449</v>
      </c>
      <c r="BG264" s="22">
        <f t="shared" si="33"/>
        <v>15699.406672835123</v>
      </c>
    </row>
    <row r="265" spans="2:59">
      <c r="B265" s="17" t="s">
        <v>22</v>
      </c>
      <c r="C265" s="20">
        <v>1809.0947606600801</v>
      </c>
      <c r="D265" s="20">
        <v>1585.5783049352499</v>
      </c>
      <c r="E265" s="20">
        <v>1471.7054407578</v>
      </c>
      <c r="F265" s="20">
        <v>1322.53591570817</v>
      </c>
      <c r="G265" s="20">
        <v>1776.6410063169899</v>
      </c>
      <c r="H265" s="20">
        <v>2284.87252756208</v>
      </c>
      <c r="I265" s="20">
        <v>2879.2061793431599</v>
      </c>
      <c r="J265" s="20">
        <v>2962.8694718461502</v>
      </c>
      <c r="K265" s="20">
        <v>1927.5462506823201</v>
      </c>
      <c r="L265" s="20">
        <v>1680.5396141093199</v>
      </c>
      <c r="M265" s="20">
        <v>1652.64875208028</v>
      </c>
      <c r="N265" s="20">
        <v>1659.1913849748701</v>
      </c>
      <c r="O265" s="20">
        <v>1752.39620284177</v>
      </c>
      <c r="P265" s="20">
        <v>1439.9121213015201</v>
      </c>
      <c r="Q265" s="20">
        <v>1174.47474546731</v>
      </c>
      <c r="R265" s="20">
        <v>1175.60994226858</v>
      </c>
      <c r="S265" s="20">
        <v>1491.9569825381</v>
      </c>
      <c r="T265" s="20">
        <v>1987.63787342608</v>
      </c>
      <c r="U265" s="20">
        <v>2483.16320990957</v>
      </c>
      <c r="V265" s="20">
        <v>2492.9700061082799</v>
      </c>
      <c r="W265" s="20">
        <v>1674.20602244884</v>
      </c>
      <c r="X265" s="20">
        <v>1277.48329598643</v>
      </c>
      <c r="Y265" s="20">
        <v>1368.5078209731701</v>
      </c>
      <c r="Z265" s="20">
        <v>1465.6386707015299</v>
      </c>
      <c r="AA265" s="20">
        <v>1732.1892565246701</v>
      </c>
      <c r="AB265" s="20">
        <v>1626.6779195480001</v>
      </c>
      <c r="AC265" s="20">
        <v>1167.8254827056101</v>
      </c>
      <c r="AD265" s="20">
        <v>1079.0942681971901</v>
      </c>
      <c r="AE265" s="20">
        <v>1494.0297396723199</v>
      </c>
      <c r="AF265" s="20">
        <v>1994.7254330527501</v>
      </c>
      <c r="AG265" s="20">
        <v>2412.63955126889</v>
      </c>
      <c r="AH265" s="20">
        <v>2521.2247515451199</v>
      </c>
      <c r="AI265" s="20">
        <v>1920.43504960719</v>
      </c>
      <c r="AJ265" s="20">
        <v>1658.2712709866501</v>
      </c>
      <c r="AK265" s="20">
        <v>1223.41194479354</v>
      </c>
      <c r="AL265" s="20">
        <v>1476.5722909644201</v>
      </c>
      <c r="AM265" s="20">
        <v>1784.57810459659</v>
      </c>
      <c r="AN265" s="20">
        <v>1491.75454086997</v>
      </c>
      <c r="AO265" s="20">
        <v>1117.6396886259299</v>
      </c>
      <c r="AP265" s="20">
        <v>1225.2351152859601</v>
      </c>
      <c r="AQ265" s="20">
        <v>1592.3828107044101</v>
      </c>
      <c r="AR265" s="20">
        <v>2021.7660052953299</v>
      </c>
      <c r="AS265" s="20">
        <v>2453.0704730879502</v>
      </c>
      <c r="AT265" s="20">
        <v>2490.9415722005101</v>
      </c>
      <c r="AU265" s="20">
        <v>1901.3906993645401</v>
      </c>
      <c r="AV265" s="20">
        <v>1520.71280273609</v>
      </c>
      <c r="AW265" s="20">
        <v>1378.8707228619601</v>
      </c>
      <c r="AX265" s="22">
        <v>1553.4233073499099</v>
      </c>
      <c r="AZ265" s="21">
        <f t="array" ref="AZ265">SUM(IF(YEAR($C$5:$AX$5)=AZ$5,$C265:$AX265))</f>
        <v>23012.429608976468</v>
      </c>
      <c r="BA265" s="20">
        <f t="array" ref="BA265">SUM(IF(YEAR($C$5:$AX$5)=BA$5,$C265:$AX265))</f>
        <v>19783.956893971179</v>
      </c>
      <c r="BB265" s="20">
        <f t="array" ref="BB265">SUM(IF(YEAR($C$5:$AX$5)=BB$5,$C265:$AX265))</f>
        <v>20307.09695886635</v>
      </c>
      <c r="BC265" s="22">
        <f t="array" ref="BC265">SUM(IF(YEAR($C$5:$AX$5)=BC$5,$C265:$AX265))</f>
        <v>20531.765842979148</v>
      </c>
      <c r="BE265" s="21">
        <f t="shared" si="31"/>
        <v>22081.224175015461</v>
      </c>
      <c r="BF265" s="20">
        <f t="shared" si="32"/>
        <v>19849.423566201687</v>
      </c>
      <c r="BG265" s="22">
        <f t="shared" si="33"/>
        <v>20418.870552301425</v>
      </c>
    </row>
    <row r="266" spans="2:59">
      <c r="B266" s="17" t="s">
        <v>21</v>
      </c>
      <c r="C266" s="20">
        <v>180.345209295236</v>
      </c>
      <c r="D266" s="20">
        <v>161.09776808321499</v>
      </c>
      <c r="E266" s="20">
        <v>144.89025288820301</v>
      </c>
      <c r="F266" s="20">
        <v>117.650022484362</v>
      </c>
      <c r="G266" s="20">
        <v>144.74964996613599</v>
      </c>
      <c r="H266" s="20">
        <v>165.13222644739301</v>
      </c>
      <c r="I266" s="20">
        <v>191.62307873880499</v>
      </c>
      <c r="J266" s="20">
        <v>171.38139853149201</v>
      </c>
      <c r="K266" s="20">
        <v>138.541415564716</v>
      </c>
      <c r="L266" s="20">
        <v>127.950160022825</v>
      </c>
      <c r="M266" s="20">
        <v>140.10989078879399</v>
      </c>
      <c r="N266" s="20">
        <v>134.28632792457901</v>
      </c>
      <c r="O266" s="20">
        <v>181.020843856037</v>
      </c>
      <c r="P266" s="20">
        <v>161.60470785200599</v>
      </c>
      <c r="Q266" s="20">
        <v>145.80782741308201</v>
      </c>
      <c r="R266" s="20">
        <v>117.717245738953</v>
      </c>
      <c r="S266" s="20">
        <v>144.72599729726801</v>
      </c>
      <c r="T266" s="20">
        <v>163.84349334051501</v>
      </c>
      <c r="U266" s="20">
        <v>189.42869241198099</v>
      </c>
      <c r="V266" s="20">
        <v>168.72800436097901</v>
      </c>
      <c r="W266" s="20">
        <v>138.514015115798</v>
      </c>
      <c r="X266" s="20">
        <v>129.36750528216399</v>
      </c>
      <c r="Y266" s="20">
        <v>139.29956529289501</v>
      </c>
      <c r="Z266" s="20">
        <v>135.71731000393601</v>
      </c>
      <c r="AA266" s="20">
        <v>180.88883553019701</v>
      </c>
      <c r="AB266" s="20">
        <v>167.451548449695</v>
      </c>
      <c r="AC266" s="20">
        <v>145.46722763776799</v>
      </c>
      <c r="AD266" s="20">
        <v>61.396532287268201</v>
      </c>
      <c r="AE266" s="20">
        <v>82.824825834482894</v>
      </c>
      <c r="AF266" s="20">
        <v>92.2438830062747</v>
      </c>
      <c r="AG266" s="20">
        <v>121.66759687021801</v>
      </c>
      <c r="AH266" s="20">
        <v>103.290438558324</v>
      </c>
      <c r="AI266" s="20">
        <v>80.586582754636794</v>
      </c>
      <c r="AJ266" s="20">
        <v>77.271094195544705</v>
      </c>
      <c r="AK266" s="20">
        <v>76.296236313879504</v>
      </c>
      <c r="AL266" s="20">
        <v>74.492074191570296</v>
      </c>
      <c r="AM266" s="20">
        <v>38.866408351808801</v>
      </c>
      <c r="AN266" s="20">
        <v>32.988741848617799</v>
      </c>
      <c r="AO266" s="20">
        <v>39.778448499739198</v>
      </c>
      <c r="AP266" s="20">
        <v>38.327172778546803</v>
      </c>
      <c r="AQ266" s="20">
        <v>38.526878360658898</v>
      </c>
      <c r="AR266" s="20">
        <v>40.561877940936</v>
      </c>
      <c r="AS266" s="20">
        <v>63.497153630713001</v>
      </c>
      <c r="AT266" s="20">
        <v>52.964555611251903</v>
      </c>
      <c r="AU266" s="20">
        <v>39.0177157223225</v>
      </c>
      <c r="AV266" s="20">
        <v>38.673373535275502</v>
      </c>
      <c r="AW266" s="20">
        <v>32.594114366918802</v>
      </c>
      <c r="AX266" s="22">
        <v>38.032642632722897</v>
      </c>
      <c r="AZ266" s="21">
        <f t="array" ref="AZ266">SUM(IF(YEAR($C$5:$AX$5)=AZ$5,$C266:$AX266))</f>
        <v>1817.7574007357562</v>
      </c>
      <c r="BA266" s="20">
        <f t="array" ref="BA266">SUM(IF(YEAR($C$5:$AX$5)=BA$5,$C266:$AX266))</f>
        <v>1815.7752079656141</v>
      </c>
      <c r="BB266" s="20">
        <f t="array" ref="BB266">SUM(IF(YEAR($C$5:$AX$5)=BB$5,$C266:$AX266))</f>
        <v>1263.8768756298591</v>
      </c>
      <c r="BC266" s="22">
        <f t="array" ref="BC266">SUM(IF(YEAR($C$5:$AX$5)=BC$5,$C266:$AX266))</f>
        <v>493.82908327951213</v>
      </c>
      <c r="BE266" s="21">
        <f t="shared" si="31"/>
        <v>1819.9011201759499</v>
      </c>
      <c r="BF266" s="20">
        <f t="shared" si="32"/>
        <v>1702.927555547679</v>
      </c>
      <c r="BG266" s="22">
        <f t="shared" si="33"/>
        <v>814.33555572981948</v>
      </c>
    </row>
    <row r="267" spans="2:59">
      <c r="B267" s="17" t="s">
        <v>20</v>
      </c>
      <c r="C267" s="20">
        <v>801.25371528882499</v>
      </c>
      <c r="D267" s="20">
        <v>746.85359769593902</v>
      </c>
      <c r="E267" s="20">
        <v>675.86933003226295</v>
      </c>
      <c r="F267" s="20">
        <v>566.70578679535504</v>
      </c>
      <c r="G267" s="20">
        <v>733.70176060544304</v>
      </c>
      <c r="H267" s="20">
        <v>930.53350160783202</v>
      </c>
      <c r="I267" s="20">
        <v>1224.58575869368</v>
      </c>
      <c r="J267" s="20">
        <v>1065.7530914354099</v>
      </c>
      <c r="K267" s="20">
        <v>814.01246494566999</v>
      </c>
      <c r="L267" s="20">
        <v>731.14868241548504</v>
      </c>
      <c r="M267" s="20">
        <v>759.30149839119997</v>
      </c>
      <c r="N267" s="20">
        <v>857.65219511743601</v>
      </c>
      <c r="O267" s="20">
        <v>854.59328074473899</v>
      </c>
      <c r="P267" s="20">
        <v>767.75792812835402</v>
      </c>
      <c r="Q267" s="20">
        <v>683.85851536551502</v>
      </c>
      <c r="R267" s="20">
        <v>574.63076636288304</v>
      </c>
      <c r="S267" s="20">
        <v>737.52181055443396</v>
      </c>
      <c r="T267" s="20">
        <v>914.396776308771</v>
      </c>
      <c r="U267" s="20">
        <v>1209.7536791949501</v>
      </c>
      <c r="V267" s="20">
        <v>1033.42985225096</v>
      </c>
      <c r="W267" s="20">
        <v>806.46988451993104</v>
      </c>
      <c r="X267" s="20">
        <v>739.76695162057899</v>
      </c>
      <c r="Y267" s="20">
        <v>761.38524029450502</v>
      </c>
      <c r="Z267" s="20">
        <v>894.32947971578699</v>
      </c>
      <c r="AA267" s="20">
        <v>772.78312979170005</v>
      </c>
      <c r="AB267" s="20">
        <v>795.61718256724998</v>
      </c>
      <c r="AC267" s="20">
        <v>679.43381167808502</v>
      </c>
      <c r="AD267" s="20">
        <v>546.33769202325504</v>
      </c>
      <c r="AE267" s="20">
        <v>689.08409761684004</v>
      </c>
      <c r="AF267" s="20">
        <v>850.79105468606599</v>
      </c>
      <c r="AG267" s="20">
        <v>1200.1347715444899</v>
      </c>
      <c r="AH267" s="20">
        <v>1102.0195069941601</v>
      </c>
      <c r="AI267" s="20">
        <v>814.165057068225</v>
      </c>
      <c r="AJ267" s="20">
        <v>750.97080868482601</v>
      </c>
      <c r="AK267" s="20">
        <v>726.29573116498102</v>
      </c>
      <c r="AL267" s="20">
        <v>876.52795012947195</v>
      </c>
      <c r="AM267" s="20">
        <v>761.28369097132202</v>
      </c>
      <c r="AN267" s="20">
        <v>715.64374985825305</v>
      </c>
      <c r="AO267" s="20">
        <v>657.89615531126003</v>
      </c>
      <c r="AP267" s="20">
        <v>540.91219121310905</v>
      </c>
      <c r="AQ267" s="20">
        <v>693.19873517798305</v>
      </c>
      <c r="AR267" s="20">
        <v>847.56501757120702</v>
      </c>
      <c r="AS267" s="20">
        <v>1182.8247179837799</v>
      </c>
      <c r="AT267" s="20">
        <v>1056.0953337122601</v>
      </c>
      <c r="AU267" s="20">
        <v>807.67808762704999</v>
      </c>
      <c r="AV267" s="20">
        <v>725.36638525128399</v>
      </c>
      <c r="AW267" s="20">
        <v>733.43972513871302</v>
      </c>
      <c r="AX267" s="22">
        <v>847.92680760379903</v>
      </c>
      <c r="AZ267" s="21">
        <f t="array" ref="AZ267">SUM(IF(YEAR($C$5:$AX$5)=AZ$5,$C267:$AX267))</f>
        <v>9907.3713830245397</v>
      </c>
      <c r="BA267" s="20">
        <f t="array" ref="BA267">SUM(IF(YEAR($C$5:$AX$5)=BA$5,$C267:$AX267))</f>
        <v>9977.894165061407</v>
      </c>
      <c r="BB267" s="20">
        <f t="array" ref="BB267">SUM(IF(YEAR($C$5:$AX$5)=BB$5,$C267:$AX267))</f>
        <v>9804.1607939493497</v>
      </c>
      <c r="BC267" s="22">
        <f t="array" ref="BC267">SUM(IF(YEAR($C$5:$AX$5)=BC$5,$C267:$AX267))</f>
        <v>9569.8305974200193</v>
      </c>
      <c r="BE267" s="21">
        <f t="shared" si="31"/>
        <v>10001.349493762638</v>
      </c>
      <c r="BF267" s="20">
        <f t="shared" si="32"/>
        <v>9842.7877775826128</v>
      </c>
      <c r="BG267" s="22">
        <f t="shared" si="33"/>
        <v>9689.8394028041457</v>
      </c>
    </row>
    <row r="268" spans="2:59">
      <c r="B268" s="17" t="s">
        <v>19</v>
      </c>
      <c r="C268" s="20">
        <v>9070.9230625964701</v>
      </c>
      <c r="D268" s="20">
        <v>8252.8307061195392</v>
      </c>
      <c r="E268" s="20">
        <v>6866.4460968971298</v>
      </c>
      <c r="F268" s="20">
        <v>5165.9722874164599</v>
      </c>
      <c r="G268" s="20">
        <v>5593.6393841896197</v>
      </c>
      <c r="H268" s="20">
        <v>7910.5098310820804</v>
      </c>
      <c r="I268" s="20">
        <v>8845.1136869788206</v>
      </c>
      <c r="J268" s="20">
        <v>8864.5735244750995</v>
      </c>
      <c r="K268" s="20">
        <v>6894.4992386689401</v>
      </c>
      <c r="L268" s="20">
        <v>5851.6610677242297</v>
      </c>
      <c r="M268" s="20">
        <v>6827.2631895542099</v>
      </c>
      <c r="N268" s="20">
        <v>8221.9467363357508</v>
      </c>
      <c r="O268" s="20">
        <v>9666.1204333305395</v>
      </c>
      <c r="P268" s="20">
        <v>8460.4203303828799</v>
      </c>
      <c r="Q268" s="20">
        <v>7555.6050343513498</v>
      </c>
      <c r="R268" s="20">
        <v>5664.2052013874099</v>
      </c>
      <c r="S268" s="20">
        <v>6119.7561584711102</v>
      </c>
      <c r="T268" s="20">
        <v>8027.5665613189303</v>
      </c>
      <c r="U268" s="20">
        <v>9033.5814955830592</v>
      </c>
      <c r="V268" s="20">
        <v>8996.9232557415999</v>
      </c>
      <c r="W268" s="20">
        <v>7151.1354646244999</v>
      </c>
      <c r="X268" s="20">
        <v>6417.9307533130104</v>
      </c>
      <c r="Y268" s="20">
        <v>7313.13301873207</v>
      </c>
      <c r="Z268" s="20">
        <v>8465.3080129623395</v>
      </c>
      <c r="AA268" s="20">
        <v>6932.4085865630796</v>
      </c>
      <c r="AB268" s="20">
        <v>6345.6624381430402</v>
      </c>
      <c r="AC268" s="20">
        <v>5556.5162301063501</v>
      </c>
      <c r="AD268" s="20">
        <v>4382.3923571109799</v>
      </c>
      <c r="AE268" s="20">
        <v>4473.0341883627698</v>
      </c>
      <c r="AF268" s="20">
        <v>6511.4958408623897</v>
      </c>
      <c r="AG268" s="20">
        <v>7391.4666689038304</v>
      </c>
      <c r="AH268" s="20">
        <v>7409.2810534834898</v>
      </c>
      <c r="AI268" s="20">
        <v>6458.6344051286596</v>
      </c>
      <c r="AJ268" s="20">
        <v>5811.7137353154803</v>
      </c>
      <c r="AK268" s="20">
        <v>6132.0964478589603</v>
      </c>
      <c r="AL268" s="20">
        <v>7520.2350339889499</v>
      </c>
      <c r="AM268" s="20">
        <v>8447.8259571418203</v>
      </c>
      <c r="AN268" s="20">
        <v>7600.1240026801797</v>
      </c>
      <c r="AO268" s="20">
        <v>6800.4525864720299</v>
      </c>
      <c r="AP268" s="20">
        <v>5385.8631290718904</v>
      </c>
      <c r="AQ268" s="20">
        <v>5387.8697860501698</v>
      </c>
      <c r="AR268" s="20">
        <v>6987.9674622714501</v>
      </c>
      <c r="AS268" s="20">
        <v>7846.5918254386597</v>
      </c>
      <c r="AT268" s="20">
        <v>7875.8580800890904</v>
      </c>
      <c r="AU268" s="20">
        <v>6863.6275581419504</v>
      </c>
      <c r="AV268" s="20">
        <v>6028.6777335228398</v>
      </c>
      <c r="AW268" s="20">
        <v>6622.2216508891397</v>
      </c>
      <c r="AX268" s="22">
        <v>8103.7820313163102</v>
      </c>
      <c r="AZ268" s="21">
        <f t="array" ref="AZ268">SUM(IF(YEAR($C$5:$AX$5)=AZ$5,$C268:$AX268))</f>
        <v>88365.378812038354</v>
      </c>
      <c r="BA268" s="20">
        <f t="array" ref="BA268">SUM(IF(YEAR($C$5:$AX$5)=BA$5,$C268:$AX268))</f>
        <v>92871.685720198788</v>
      </c>
      <c r="BB268" s="20">
        <f t="array" ref="BB268">SUM(IF(YEAR($C$5:$AX$5)=BB$5,$C268:$AX268))</f>
        <v>74924.936985827982</v>
      </c>
      <c r="BC268" s="22">
        <f t="array" ref="BC268">SUM(IF(YEAR($C$5:$AX$5)=BC$5,$C268:$AX268))</f>
        <v>83950.861803085529</v>
      </c>
      <c r="BE268" s="21">
        <f t="shared" si="31"/>
        <v>90881.674432742409</v>
      </c>
      <c r="BF268" s="20">
        <f t="shared" si="32"/>
        <v>83095.592362561729</v>
      </c>
      <c r="BG268" s="22">
        <f t="shared" si="33"/>
        <v>80857.05864695787</v>
      </c>
    </row>
    <row r="269" spans="2:59">
      <c r="B269" s="17" t="s">
        <v>18</v>
      </c>
      <c r="C269" s="20">
        <v>5722.8383747594798</v>
      </c>
      <c r="D269" s="20">
        <v>5087.4984908665101</v>
      </c>
      <c r="E269" s="20">
        <v>4067.2163731455798</v>
      </c>
      <c r="F269" s="20">
        <v>3217.5425575077502</v>
      </c>
      <c r="G269" s="20">
        <v>3587.9746596279101</v>
      </c>
      <c r="H269" s="20">
        <v>4887.6228899924899</v>
      </c>
      <c r="I269" s="20">
        <v>5851.95105216093</v>
      </c>
      <c r="J269" s="20">
        <v>5697.3086171220102</v>
      </c>
      <c r="K269" s="20">
        <v>4275.6374802663904</v>
      </c>
      <c r="L269" s="20">
        <v>3773.4856622591601</v>
      </c>
      <c r="M269" s="20">
        <v>4083.3398542776699</v>
      </c>
      <c r="N269" s="20">
        <v>4764.3559151887903</v>
      </c>
      <c r="O269" s="20">
        <v>5506.2616270110002</v>
      </c>
      <c r="P269" s="20">
        <v>4664.6421541702102</v>
      </c>
      <c r="Q269" s="20">
        <v>4050.0308510959098</v>
      </c>
      <c r="R269" s="20">
        <v>3185.6470251455899</v>
      </c>
      <c r="S269" s="20">
        <v>3595.88609491129</v>
      </c>
      <c r="T269" s="20">
        <v>4717.7971199804197</v>
      </c>
      <c r="U269" s="20">
        <v>5647.2390471324297</v>
      </c>
      <c r="V269" s="20">
        <v>5439.4739722387203</v>
      </c>
      <c r="W269" s="20">
        <v>4141.7487116218799</v>
      </c>
      <c r="X269" s="20">
        <v>3674.8218132583602</v>
      </c>
      <c r="Y269" s="20">
        <v>3968.0314556583799</v>
      </c>
      <c r="Z269" s="20">
        <v>4571.8249013647401</v>
      </c>
      <c r="AA269" s="20">
        <v>4695.9688238313802</v>
      </c>
      <c r="AB269" s="20">
        <v>4175.3214044526503</v>
      </c>
      <c r="AC269" s="20">
        <v>3673.5926621705298</v>
      </c>
      <c r="AD269" s="20">
        <v>2989.8798632599401</v>
      </c>
      <c r="AE269" s="20">
        <v>3177.0263212925302</v>
      </c>
      <c r="AF269" s="20">
        <v>4358.4268856973904</v>
      </c>
      <c r="AG269" s="20">
        <v>5365.9040901630697</v>
      </c>
      <c r="AH269" s="20">
        <v>5301.7254639370403</v>
      </c>
      <c r="AI269" s="20">
        <v>4241.5108714750404</v>
      </c>
      <c r="AJ269" s="20">
        <v>3817.5083313279301</v>
      </c>
      <c r="AK269" s="20">
        <v>3958.9058058502001</v>
      </c>
      <c r="AL269" s="20">
        <v>4637.04595270753</v>
      </c>
      <c r="AM269" s="20">
        <v>5803.6785993968397</v>
      </c>
      <c r="AN269" s="20">
        <v>5001.7883623943299</v>
      </c>
      <c r="AO269" s="20">
        <v>4387.96936374696</v>
      </c>
      <c r="AP269" s="20">
        <v>3583.5688054754301</v>
      </c>
      <c r="AQ269" s="20">
        <v>3592.0119930671599</v>
      </c>
      <c r="AR269" s="20">
        <v>4638.1537939666296</v>
      </c>
      <c r="AS269" s="20">
        <v>5596.9182728380001</v>
      </c>
      <c r="AT269" s="20">
        <v>5526.9222490740904</v>
      </c>
      <c r="AU269" s="20">
        <v>4405.2656005325298</v>
      </c>
      <c r="AV269" s="20">
        <v>3972.0051224151398</v>
      </c>
      <c r="AW269" s="20">
        <v>4276.4734595721802</v>
      </c>
      <c r="AX269" s="22">
        <v>5049.1812257170704</v>
      </c>
      <c r="AZ269" s="21">
        <f t="array" ref="AZ269">SUM(IF(YEAR($C$5:$AX$5)=AZ$5,$C269:$AX269))</f>
        <v>55016.771927174676</v>
      </c>
      <c r="BA269" s="20">
        <f t="array" ref="BA269">SUM(IF(YEAR($C$5:$AX$5)=BA$5,$C269:$AX269))</f>
        <v>53163.404773588933</v>
      </c>
      <c r="BB269" s="20">
        <f t="array" ref="BB269">SUM(IF(YEAR($C$5:$AX$5)=BB$5,$C269:$AX269))</f>
        <v>50392.81647616523</v>
      </c>
      <c r="BC269" s="22">
        <f t="array" ref="BC269">SUM(IF(YEAR($C$5:$AX$5)=BC$5,$C269:$AX269))</f>
        <v>55833.936848196361</v>
      </c>
      <c r="BE269" s="21">
        <f t="shared" si="31"/>
        <v>54336.169223601442</v>
      </c>
      <c r="BF269" s="20">
        <f t="shared" si="32"/>
        <v>50872.726096261962</v>
      </c>
      <c r="BG269" s="22">
        <f t="shared" si="33"/>
        <v>54050.044525238918</v>
      </c>
    </row>
    <row r="270" spans="2:59">
      <c r="B270" s="17" t="s">
        <v>17</v>
      </c>
      <c r="C270" s="20">
        <v>1020.95760199428</v>
      </c>
      <c r="D270" s="20">
        <v>966.04747281968605</v>
      </c>
      <c r="E270" s="20">
        <v>764.66150321066402</v>
      </c>
      <c r="F270" s="20">
        <v>92.837536633014693</v>
      </c>
      <c r="G270" s="20">
        <v>857.56133434828405</v>
      </c>
      <c r="H270" s="20">
        <v>1019.4229375422</v>
      </c>
      <c r="I270" s="20">
        <v>1217.1166019314001</v>
      </c>
      <c r="J270" s="20">
        <v>1217.0786945074799</v>
      </c>
      <c r="K270" s="20">
        <v>936.62134857475803</v>
      </c>
      <c r="L270" s="20">
        <v>954.676976665854</v>
      </c>
      <c r="M270" s="20">
        <v>964.45380929484998</v>
      </c>
      <c r="N270" s="20">
        <v>1082.51156697795</v>
      </c>
      <c r="O270" s="20">
        <v>1130.7798761050201</v>
      </c>
      <c r="P270" s="20">
        <v>1008.15411698632</v>
      </c>
      <c r="Q270" s="20">
        <v>534.74224080145405</v>
      </c>
      <c r="R270" s="20">
        <v>293.82907396648102</v>
      </c>
      <c r="S270" s="20">
        <v>924.25264195352804</v>
      </c>
      <c r="T270" s="20">
        <v>1086.8202032148799</v>
      </c>
      <c r="U270" s="20">
        <v>1311.4761256724601</v>
      </c>
      <c r="V270" s="20">
        <v>1278.7387147741399</v>
      </c>
      <c r="W270" s="20">
        <v>956.97865498065903</v>
      </c>
      <c r="X270" s="20">
        <v>977.18111699074495</v>
      </c>
      <c r="Y270" s="20">
        <v>966.82104130648099</v>
      </c>
      <c r="Z270" s="20">
        <v>1063.6305854474199</v>
      </c>
      <c r="AA270" s="20">
        <v>1008.46542498469</v>
      </c>
      <c r="AB270" s="20">
        <v>925.37495617568504</v>
      </c>
      <c r="AC270" s="20">
        <v>526.47378052771103</v>
      </c>
      <c r="AD270" s="20">
        <v>315.74003630876501</v>
      </c>
      <c r="AE270" s="20">
        <v>890.84140988532499</v>
      </c>
      <c r="AF270" s="20">
        <v>1020.66087391973</v>
      </c>
      <c r="AG270" s="20">
        <v>1241.08751145005</v>
      </c>
      <c r="AH270" s="20">
        <v>1251.44725523889</v>
      </c>
      <c r="AI270" s="20">
        <v>996.03941890597298</v>
      </c>
      <c r="AJ270" s="20">
        <v>1021.81861446798</v>
      </c>
      <c r="AK270" s="20">
        <v>1032.50117880106</v>
      </c>
      <c r="AL270" s="20">
        <v>1116.7686183005601</v>
      </c>
      <c r="AM270" s="20">
        <v>1170.8452531658099</v>
      </c>
      <c r="AN270" s="20">
        <v>1053.9689422398801</v>
      </c>
      <c r="AO270" s="20">
        <v>1003.56243301928</v>
      </c>
      <c r="AP270" s="20">
        <v>81.338809311389895</v>
      </c>
      <c r="AQ270" s="20">
        <v>918.57523500174295</v>
      </c>
      <c r="AR270" s="20">
        <v>1136.0889891665399</v>
      </c>
      <c r="AS270" s="20">
        <v>1371.5602270811801</v>
      </c>
      <c r="AT270" s="20">
        <v>1373.4207392670201</v>
      </c>
      <c r="AU270" s="20">
        <v>1099.7428562156899</v>
      </c>
      <c r="AV270" s="20">
        <v>1058.8540315478999</v>
      </c>
      <c r="AW270" s="20">
        <v>1086.87162023783</v>
      </c>
      <c r="AX270" s="22">
        <v>1164.97679491341</v>
      </c>
      <c r="AZ270" s="21">
        <f t="array" ref="AZ270">SUM(IF(YEAR($C$5:$AX$5)=AZ$5,$C270:$AX270))</f>
        <v>11093.94738450042</v>
      </c>
      <c r="BA270" s="20">
        <f t="array" ref="BA270">SUM(IF(YEAR($C$5:$AX$5)=BA$5,$C270:$AX270))</f>
        <v>11533.404392199587</v>
      </c>
      <c r="BB270" s="20">
        <f t="array" ref="BB270">SUM(IF(YEAR($C$5:$AX$5)=BB$5,$C270:$AX270))</f>
        <v>11347.21907896642</v>
      </c>
      <c r="BC270" s="22">
        <f t="array" ref="BC270">SUM(IF(YEAR($C$5:$AX$5)=BC$5,$C270:$AX270))</f>
        <v>12519.805931167672</v>
      </c>
      <c r="BE270" s="21">
        <f t="shared" si="31"/>
        <v>11283.639885307293</v>
      </c>
      <c r="BF270" s="20">
        <f t="shared" si="32"/>
        <v>11308.542050268959</v>
      </c>
      <c r="BG270" s="22">
        <f t="shared" si="33"/>
        <v>11908.614143822348</v>
      </c>
    </row>
    <row r="271" spans="2:59">
      <c r="B271" s="17" t="s">
        <v>16</v>
      </c>
      <c r="C271" s="20">
        <v>326.38061148580198</v>
      </c>
      <c r="D271" s="20">
        <v>299.80137760005903</v>
      </c>
      <c r="E271" s="20">
        <v>280.260538938921</v>
      </c>
      <c r="F271" s="20">
        <v>230.00177103502199</v>
      </c>
      <c r="G271" s="20">
        <v>262.596044631675</v>
      </c>
      <c r="H271" s="20">
        <v>324.89910037722399</v>
      </c>
      <c r="I271" s="20">
        <v>403.52848625276198</v>
      </c>
      <c r="J271" s="20">
        <v>388.71086813602602</v>
      </c>
      <c r="K271" s="20">
        <v>305.82913840340899</v>
      </c>
      <c r="L271" s="20">
        <v>265.01757495873602</v>
      </c>
      <c r="M271" s="20">
        <v>283.21230637189001</v>
      </c>
      <c r="N271" s="20">
        <v>313.28869506251101</v>
      </c>
      <c r="O271" s="20">
        <v>340.604214853607</v>
      </c>
      <c r="P271" s="20">
        <v>307.27651829086199</v>
      </c>
      <c r="Q271" s="20">
        <v>293.22926044790103</v>
      </c>
      <c r="R271" s="20">
        <v>240.400159063167</v>
      </c>
      <c r="S271" s="20">
        <v>275.90265584085103</v>
      </c>
      <c r="T271" s="20">
        <v>201.18250747024999</v>
      </c>
      <c r="U271" s="20">
        <v>278.81729627307499</v>
      </c>
      <c r="V271" s="20">
        <v>254.48912517493599</v>
      </c>
      <c r="W271" s="20">
        <v>174.08729247807099</v>
      </c>
      <c r="X271" s="20">
        <v>150.90493466728401</v>
      </c>
      <c r="Y271" s="20">
        <v>164.95060752984099</v>
      </c>
      <c r="Z271" s="20">
        <v>176.349404181354</v>
      </c>
      <c r="AA271" s="20">
        <v>153.875570363365</v>
      </c>
      <c r="AB271" s="20">
        <v>147.195824704133</v>
      </c>
      <c r="AC271" s="20">
        <v>130.405648950022</v>
      </c>
      <c r="AD271" s="20">
        <v>104.207458215184</v>
      </c>
      <c r="AE271" s="20">
        <v>116.23893072746399</v>
      </c>
      <c r="AF271" s="20">
        <v>156.460980667733</v>
      </c>
      <c r="AG271" s="20">
        <v>224.30001579318201</v>
      </c>
      <c r="AH271" s="20">
        <v>220.88655894715299</v>
      </c>
      <c r="AI271" s="20">
        <v>147.41284124332</v>
      </c>
      <c r="AJ271" s="20">
        <v>124.28001587861201</v>
      </c>
      <c r="AK271" s="20">
        <v>126.630861914717</v>
      </c>
      <c r="AL271" s="20">
        <v>140.60538467299199</v>
      </c>
      <c r="AM271" s="20">
        <v>129.210523596965</v>
      </c>
      <c r="AN271" s="20">
        <v>116.51757687144</v>
      </c>
      <c r="AO271" s="20">
        <v>104.18390110461</v>
      </c>
      <c r="AP271" s="20">
        <v>88.990986311691799</v>
      </c>
      <c r="AQ271" s="20">
        <v>97.211304355412693</v>
      </c>
      <c r="AR271" s="20">
        <v>131.00974425952899</v>
      </c>
      <c r="AS271" s="20">
        <v>191.30322602484401</v>
      </c>
      <c r="AT271" s="20">
        <v>181.55648882593999</v>
      </c>
      <c r="AU271" s="20">
        <v>115.722189245396</v>
      </c>
      <c r="AV271" s="20">
        <v>93.875536218518405</v>
      </c>
      <c r="AW271" s="20">
        <v>97.946567988023205</v>
      </c>
      <c r="AX271" s="22">
        <v>107.22843250166601</v>
      </c>
      <c r="AZ271" s="21">
        <f t="array" ref="AZ271">SUM(IF(YEAR($C$5:$AX$5)=AZ$5,$C271:$AX271))</f>
        <v>3683.5265132540371</v>
      </c>
      <c r="BA271" s="20">
        <f t="array" ref="BA271">SUM(IF(YEAR($C$5:$AX$5)=BA$5,$C271:$AX271))</f>
        <v>2858.1939762711995</v>
      </c>
      <c r="BB271" s="20">
        <f t="array" ref="BB271">SUM(IF(YEAR($C$5:$AX$5)=BB$5,$C271:$AX271))</f>
        <v>1792.5000920778766</v>
      </c>
      <c r="BC271" s="22">
        <f t="array" ref="BC271">SUM(IF(YEAR($C$5:$AX$5)=BC$5,$C271:$AX271))</f>
        <v>1454.7564773040363</v>
      </c>
      <c r="BE271" s="21">
        <f t="shared" si="31"/>
        <v>3741.8989780589463</v>
      </c>
      <c r="BF271" s="20">
        <f t="shared" si="32"/>
        <v>2052.7046007349786</v>
      </c>
      <c r="BG271" s="22">
        <f t="shared" si="33"/>
        <v>1676.6909513578287</v>
      </c>
    </row>
    <row r="272" spans="2:59" ht="15.75" thickBot="1">
      <c r="B272" s="18" t="s">
        <v>15</v>
      </c>
      <c r="C272" s="23">
        <v>4687.5144653320303</v>
      </c>
      <c r="D272" s="23">
        <v>4190.0428390502902</v>
      </c>
      <c r="E272" s="23">
        <v>3564.4757423400902</v>
      </c>
      <c r="F272" s="23">
        <v>2831.6737709045401</v>
      </c>
      <c r="G272" s="23">
        <v>3106.1602859497102</v>
      </c>
      <c r="H272" s="23">
        <v>4239.6021385192898</v>
      </c>
      <c r="I272" s="23">
        <v>4690.1520004272497</v>
      </c>
      <c r="J272" s="23">
        <v>4713.3473129272497</v>
      </c>
      <c r="K272" s="23">
        <v>3771.23289489746</v>
      </c>
      <c r="L272" s="23">
        <v>3333.6295738220201</v>
      </c>
      <c r="M272" s="23">
        <v>3628.2659225463899</v>
      </c>
      <c r="N272" s="23">
        <v>4243.4356346130398</v>
      </c>
      <c r="O272" s="23">
        <v>4574.5645675659198</v>
      </c>
      <c r="P272" s="23">
        <v>3995.0821456909198</v>
      </c>
      <c r="Q272" s="23">
        <v>3594.7381935119602</v>
      </c>
      <c r="R272" s="23">
        <v>2787.35010910034</v>
      </c>
      <c r="S272" s="23">
        <v>3046.0325279235799</v>
      </c>
      <c r="T272" s="23">
        <v>3909.8012351989701</v>
      </c>
      <c r="U272" s="23">
        <v>4297.7216186523401</v>
      </c>
      <c r="V272" s="23">
        <v>4298.8692626953098</v>
      </c>
      <c r="W272" s="23">
        <v>3489.8214035034198</v>
      </c>
      <c r="X272" s="23">
        <v>3174.19457244873</v>
      </c>
      <c r="Y272" s="23">
        <v>3463.56983947754</v>
      </c>
      <c r="Z272" s="23">
        <v>3927.0924568176301</v>
      </c>
      <c r="AA272" s="23">
        <v>4028.4200897216801</v>
      </c>
      <c r="AB272" s="23">
        <v>3700.6411514282199</v>
      </c>
      <c r="AC272" s="23">
        <v>3332.54562759399</v>
      </c>
      <c r="AD272" s="23">
        <v>2729.36642837524</v>
      </c>
      <c r="AE272" s="23">
        <v>2797.6405067443802</v>
      </c>
      <c r="AF272" s="23">
        <v>3783.90064620972</v>
      </c>
      <c r="AG272" s="23">
        <v>4263.0575561523401</v>
      </c>
      <c r="AH272" s="23">
        <v>4286.08347320557</v>
      </c>
      <c r="AI272" s="23">
        <v>3710.3275299072302</v>
      </c>
      <c r="AJ272" s="23">
        <v>3408.29052734375</v>
      </c>
      <c r="AK272" s="23">
        <v>3525.0654296875</v>
      </c>
      <c r="AL272" s="23">
        <v>4187.8757133483896</v>
      </c>
      <c r="AM272" s="23">
        <v>4775.4455261230496</v>
      </c>
      <c r="AN272" s="23">
        <v>4272.6260757446298</v>
      </c>
      <c r="AO272" s="23">
        <v>3932.0479927063002</v>
      </c>
      <c r="AP272" s="23">
        <v>3173.4753837585399</v>
      </c>
      <c r="AQ272" s="23">
        <v>3243.9816398620601</v>
      </c>
      <c r="AR272" s="23">
        <v>4052.2628288269002</v>
      </c>
      <c r="AS272" s="23">
        <v>4512.1931152343795</v>
      </c>
      <c r="AT272" s="23">
        <v>4534.3215942382803</v>
      </c>
      <c r="AU272" s="23">
        <v>3913.1875610351599</v>
      </c>
      <c r="AV272" s="23">
        <v>3552.6107254028302</v>
      </c>
      <c r="AW272" s="23">
        <v>3828.84618377686</v>
      </c>
      <c r="AX272" s="24">
        <v>4549.8274726867703</v>
      </c>
      <c r="AZ272" s="26">
        <f t="array" ref="AZ272">SUM(IF(YEAR($C$5:$AX$5)=AZ$5,$C272:$AX272))</f>
        <v>46999.532581329353</v>
      </c>
      <c r="BA272" s="27">
        <f t="array" ref="BA272">SUM(IF(YEAR($C$5:$AX$5)=BA$5,$C272:$AX272))</f>
        <v>44558.837932586655</v>
      </c>
      <c r="BB272" s="27">
        <f t="array" ref="BB272">SUM(IF(YEAR($C$5:$AX$5)=BB$5,$C272:$AX272))</f>
        <v>43753.21467971801</v>
      </c>
      <c r="BC272" s="28">
        <f t="array" ref="BC272">SUM(IF(YEAR($C$5:$AX$5)=BC$5,$C272:$AX272))</f>
        <v>48340.826099395759</v>
      </c>
      <c r="BE272" s="26">
        <f t="shared" si="31"/>
        <v>46617.433021545425</v>
      </c>
      <c r="BF272" s="27">
        <f t="shared" si="32"/>
        <v>43149.684192657442</v>
      </c>
      <c r="BG272" s="28">
        <f t="shared" si="33"/>
        <v>46562.17749404908</v>
      </c>
    </row>
    <row r="274" spans="52:57">
      <c r="AZ274" s="7" t="s">
        <v>60</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60</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2">SUM(H7:S7)</f>
        <v>0</v>
      </c>
      <c r="BF7" s="30">
        <f t="shared" ref="BF7:BF70" si="3">SUM(T7:AE7)</f>
        <v>0</v>
      </c>
      <c r="BG7" s="31">
        <f t="shared" ref="BG7:BG70" si="4">SUM(AF7:AQ7)</f>
        <v>0</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0.39807599999999999</v>
      </c>
      <c r="D9" s="30">
        <v>0.36898179999999997</v>
      </c>
      <c r="E9" s="30">
        <v>0.351437</v>
      </c>
      <c r="F9" s="30">
        <v>0.29351540000000004</v>
      </c>
      <c r="G9" s="30">
        <v>0.33634199999999997</v>
      </c>
      <c r="H9" s="30">
        <v>0.39893479999999998</v>
      </c>
      <c r="I9" s="30">
        <v>0.43625960000000003</v>
      </c>
      <c r="J9" s="30">
        <v>0.424124</v>
      </c>
      <c r="K9" s="30">
        <v>0.38890540000000001</v>
      </c>
      <c r="L9" s="30">
        <v>0.34078819999999999</v>
      </c>
      <c r="M9" s="30">
        <v>0.35739559999999998</v>
      </c>
      <c r="N9" s="30">
        <v>0.40925620000000001</v>
      </c>
      <c r="O9" s="30">
        <v>0.41191719999999998</v>
      </c>
      <c r="P9" s="30">
        <v>0.37020160000000002</v>
      </c>
      <c r="Q9" s="30">
        <v>0.3545586</v>
      </c>
      <c r="R9" s="30">
        <v>0.29947619999999997</v>
      </c>
      <c r="S9" s="30">
        <v>0.34505079999999999</v>
      </c>
      <c r="T9" s="30">
        <v>0.39893479999999998</v>
      </c>
      <c r="U9" s="30">
        <v>0.49090880000000003</v>
      </c>
      <c r="V9" s="30">
        <v>0.44281380000000004</v>
      </c>
      <c r="W9" s="30">
        <v>0.38100780000000001</v>
      </c>
      <c r="X9" s="30">
        <v>0.33106099999999999</v>
      </c>
      <c r="Y9" s="30">
        <v>0.35778539999999998</v>
      </c>
      <c r="Z9" s="30">
        <v>0.4069082</v>
      </c>
      <c r="AA9" s="30">
        <v>0.3956074</v>
      </c>
      <c r="AB9" s="30">
        <v>0.38389400000000001</v>
      </c>
      <c r="AC9" s="30">
        <v>0.35736800000000002</v>
      </c>
      <c r="AD9" s="30">
        <v>0.28939700000000002</v>
      </c>
      <c r="AE9" s="30">
        <v>0.31983119999999998</v>
      </c>
      <c r="AF9" s="30">
        <v>0.39850200000000002</v>
      </c>
      <c r="AG9" s="30">
        <v>0.48829720000000004</v>
      </c>
      <c r="AH9" s="30">
        <v>0.47545360000000003</v>
      </c>
      <c r="AI9" s="30">
        <v>0.39600960000000002</v>
      </c>
      <c r="AJ9" s="30">
        <v>0.34679280000000001</v>
      </c>
      <c r="AK9" s="30">
        <v>0.35542879999999999</v>
      </c>
      <c r="AL9" s="30">
        <v>0.41126280000000004</v>
      </c>
      <c r="AM9" s="30">
        <v>0.41713139999999999</v>
      </c>
      <c r="AN9" s="30">
        <v>0.37082540000000003</v>
      </c>
      <c r="AO9" s="30">
        <v>0.35520799999999997</v>
      </c>
      <c r="AP9" s="30">
        <v>0.29117320000000002</v>
      </c>
      <c r="AQ9" s="30">
        <v>0.32600959999999995</v>
      </c>
      <c r="AR9" s="30">
        <v>0.39875320000000003</v>
      </c>
      <c r="AS9" s="30">
        <v>0.50622139999999993</v>
      </c>
      <c r="AT9" s="30">
        <v>0.47454160000000001</v>
      </c>
      <c r="AU9" s="30">
        <v>0.39340179999999997</v>
      </c>
      <c r="AV9" s="30">
        <v>0.34393820000000003</v>
      </c>
      <c r="AW9" s="30">
        <v>0.35588200000000003</v>
      </c>
      <c r="AX9" s="31">
        <v>0.4108504</v>
      </c>
      <c r="AZ9" s="39">
        <f t="array" ref="AZ9">SUM(IF(YEAR($C$5:$AX$5)=AZ$5,$C9:$AX9))</f>
        <v>4.504016</v>
      </c>
      <c r="BA9" s="30">
        <f t="array" ref="BA9">SUM(IF(YEAR($C$5:$AX$5)=BA$5,$C9:$AX9))</f>
        <v>4.5906242000000006</v>
      </c>
      <c r="BB9" s="30">
        <f t="array" ref="BB9">SUM(IF(YEAR($C$5:$AX$5)=BB$5,$C9:$AX9))</f>
        <v>4.617844400000001</v>
      </c>
      <c r="BC9" s="31">
        <f t="array" ref="BC9">SUM(IF(YEAR($C$5:$AX$5)=BC$5,$C9:$AX9))</f>
        <v>4.6439361999999997</v>
      </c>
      <c r="BE9" s="39">
        <f t="shared" si="2"/>
        <v>4.5368681999999998</v>
      </c>
      <c r="BF9" s="30">
        <f t="shared" si="3"/>
        <v>4.5555174000000003</v>
      </c>
      <c r="BG9" s="31">
        <f t="shared" si="4"/>
        <v>4.6320943999999997</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2"/>
        <v>0</v>
      </c>
      <c r="BF10" s="30">
        <f t="shared" si="3"/>
        <v>0</v>
      </c>
      <c r="BG10" s="31">
        <f t="shared" si="4"/>
        <v>0</v>
      </c>
    </row>
    <row r="11" spans="1:59">
      <c r="B11" s="17">
        <v>602</v>
      </c>
      <c r="C11" s="30">
        <v>1.5270375999999999</v>
      </c>
      <c r="D11" s="30">
        <v>1.4157812000000001</v>
      </c>
      <c r="E11" s="30">
        <v>1.3563521999999999</v>
      </c>
      <c r="F11" s="30">
        <v>1.1402930000000002</v>
      </c>
      <c r="G11" s="30">
        <v>1.3005196000000001</v>
      </c>
      <c r="H11" s="30">
        <v>1.5302134000000001</v>
      </c>
      <c r="I11" s="30">
        <v>1.7676586000000001</v>
      </c>
      <c r="J11" s="30">
        <v>1.7215708000000001</v>
      </c>
      <c r="K11" s="30">
        <v>1.4931175999999999</v>
      </c>
      <c r="L11" s="30">
        <v>1.3169649999999999</v>
      </c>
      <c r="M11" s="30">
        <v>1.3765704000000001</v>
      </c>
      <c r="N11" s="30">
        <v>1.5702120000000002</v>
      </c>
      <c r="O11" s="30">
        <v>1.5800542000000002</v>
      </c>
      <c r="P11" s="30">
        <v>1.4202927999999999</v>
      </c>
      <c r="Q11" s="30">
        <v>1.3678988000000001</v>
      </c>
      <c r="R11" s="30">
        <v>1.1623404000000002</v>
      </c>
      <c r="S11" s="30">
        <v>1.3327311999999998</v>
      </c>
      <c r="T11" s="30">
        <v>1.5302134000000001</v>
      </c>
      <c r="U11" s="30">
        <v>1.9257272000000001</v>
      </c>
      <c r="V11" s="30">
        <v>1.7975859999999999</v>
      </c>
      <c r="W11" s="30">
        <v>1.4639061999999998</v>
      </c>
      <c r="X11" s="30">
        <v>1.2809867999999998</v>
      </c>
      <c r="Y11" s="30">
        <v>1.3780121999999999</v>
      </c>
      <c r="Z11" s="30">
        <v>1.5615268</v>
      </c>
      <c r="AA11" s="30">
        <v>1.5154045999999999</v>
      </c>
      <c r="AB11" s="30">
        <v>1.4727602000000002</v>
      </c>
      <c r="AC11" s="30">
        <v>1.3782897999999999</v>
      </c>
      <c r="AD11" s="30">
        <v>1.1250600000000002</v>
      </c>
      <c r="AE11" s="30">
        <v>1.2394499999999999</v>
      </c>
      <c r="AF11" s="30">
        <v>1.532009</v>
      </c>
      <c r="AG11" s="30">
        <v>1.9364632000000002</v>
      </c>
      <c r="AH11" s="30">
        <v>2.0102445999999996</v>
      </c>
      <c r="AI11" s="30">
        <v>1.5530558000000001</v>
      </c>
      <c r="AJ11" s="30">
        <v>1.339175</v>
      </c>
      <c r="AK11" s="30">
        <v>1.3692958</v>
      </c>
      <c r="AL11" s="30">
        <v>1.5776333999999999</v>
      </c>
      <c r="AM11" s="30">
        <v>1.5964742000000001</v>
      </c>
      <c r="AN11" s="30">
        <v>1.4183806000000001</v>
      </c>
      <c r="AO11" s="30">
        <v>1.3806132</v>
      </c>
      <c r="AP11" s="30">
        <v>1.1316294</v>
      </c>
      <c r="AQ11" s="30">
        <v>1.262303</v>
      </c>
      <c r="AR11" s="30">
        <v>1.5894978</v>
      </c>
      <c r="AS11" s="30">
        <v>2.1151333999999999</v>
      </c>
      <c r="AT11" s="30">
        <v>2.1238725999999999</v>
      </c>
      <c r="AU11" s="30">
        <v>1.5853334000000001</v>
      </c>
      <c r="AV11" s="30">
        <v>1.3448195999999999</v>
      </c>
      <c r="AW11" s="30">
        <v>1.4011393999999999</v>
      </c>
      <c r="AX11" s="31">
        <v>1.5799483999999999</v>
      </c>
      <c r="AZ11" s="39">
        <f t="array" ref="AZ11">SUM(IF(YEAR($C$5:$AX$5)=AZ$5,$C11:$AX11))</f>
        <v>17.5162914</v>
      </c>
      <c r="BA11" s="30">
        <f t="array" ref="BA11">SUM(IF(YEAR($C$5:$AX$5)=BA$5,$C11:$AX11))</f>
        <v>17.801275999999998</v>
      </c>
      <c r="BB11" s="30">
        <f t="array" ref="BB11">SUM(IF(YEAR($C$5:$AX$5)=BB$5,$C11:$AX11))</f>
        <v>18.048841400000001</v>
      </c>
      <c r="BC11" s="31">
        <f t="array" ref="BC11">SUM(IF(YEAR($C$5:$AX$5)=BC$5,$C11:$AX11))</f>
        <v>18.529145</v>
      </c>
      <c r="BE11" s="39">
        <f t="shared" si="2"/>
        <v>17.639625200000005</v>
      </c>
      <c r="BF11" s="30">
        <f t="shared" si="3"/>
        <v>17.668923199999998</v>
      </c>
      <c r="BG11" s="31">
        <f t="shared" si="4"/>
        <v>18.107277199999999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2"/>
        <v>0</v>
      </c>
      <c r="BF12" s="30">
        <f t="shared" si="3"/>
        <v>0</v>
      </c>
      <c r="BG12" s="31">
        <f t="shared" si="4"/>
        <v>0</v>
      </c>
    </row>
    <row r="13" spans="1:59">
      <c r="B13" s="17">
        <v>1554</v>
      </c>
      <c r="C13" s="30">
        <v>0.59879479999999996</v>
      </c>
      <c r="D13" s="30">
        <v>0.55516799999999999</v>
      </c>
      <c r="E13" s="30">
        <v>0.53186420000000001</v>
      </c>
      <c r="F13" s="30">
        <v>0.44714119999999996</v>
      </c>
      <c r="G13" s="30">
        <v>0.50997059999999994</v>
      </c>
      <c r="H13" s="30">
        <v>0.60004000000000002</v>
      </c>
      <c r="I13" s="30">
        <v>0.66654340000000001</v>
      </c>
      <c r="J13" s="30">
        <v>0.65700999999999998</v>
      </c>
      <c r="K13" s="30">
        <v>0.58549380000000006</v>
      </c>
      <c r="L13" s="30">
        <v>0.51641919999999997</v>
      </c>
      <c r="M13" s="30">
        <v>0.53979220000000006</v>
      </c>
      <c r="N13" s="30">
        <v>0.61572459999999996</v>
      </c>
      <c r="O13" s="30">
        <v>0.61958420000000003</v>
      </c>
      <c r="P13" s="30">
        <v>0.55693720000000002</v>
      </c>
      <c r="Q13" s="30">
        <v>0.53639199999999998</v>
      </c>
      <c r="R13" s="30">
        <v>0.45578659999999999</v>
      </c>
      <c r="S13" s="30">
        <v>0.52260180000000001</v>
      </c>
      <c r="T13" s="30">
        <v>0.60004000000000002</v>
      </c>
      <c r="U13" s="30">
        <v>0.70827659999999992</v>
      </c>
      <c r="V13" s="30">
        <v>0.67561640000000001</v>
      </c>
      <c r="W13" s="30">
        <v>0.57403919999999997</v>
      </c>
      <c r="X13" s="30">
        <v>0.50231120000000007</v>
      </c>
      <c r="Y13" s="30">
        <v>0.54035759999999999</v>
      </c>
      <c r="Z13" s="30">
        <v>0.61231899999999995</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4.0139100000000002E-4</v>
      </c>
      <c r="AT13" s="30">
        <v>1.1537632E-4</v>
      </c>
      <c r="AU13" s="30">
        <v>0</v>
      </c>
      <c r="AV13" s="30">
        <v>0</v>
      </c>
      <c r="AW13" s="30">
        <v>0</v>
      </c>
      <c r="AX13" s="31">
        <v>0</v>
      </c>
      <c r="AZ13" s="39">
        <f t="array" ref="AZ13">SUM(IF(YEAR($C$5:$AX$5)=AZ$5,$C13:$AX13))</f>
        <v>6.8239619999999999</v>
      </c>
      <c r="BA13" s="30">
        <f t="array" ref="BA13">SUM(IF(YEAR($C$5:$AX$5)=BA$5,$C13:$AX13))</f>
        <v>6.9042618000000004</v>
      </c>
      <c r="BB13" s="30">
        <f t="array" ref="BB13">SUM(IF(YEAR($C$5:$AX$5)=BB$5,$C13:$AX13))</f>
        <v>0</v>
      </c>
      <c r="BC13" s="31">
        <f t="array" ref="BC13">SUM(IF(YEAR($C$5:$AX$5)=BC$5,$C13:$AX13))</f>
        <v>5.1676732000000003E-4</v>
      </c>
      <c r="BE13" s="39">
        <f t="shared" si="2"/>
        <v>6.8723250000000009</v>
      </c>
      <c r="BF13" s="30">
        <f t="shared" si="3"/>
        <v>4.2129600000000007</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3.0215886000000002E-3</v>
      </c>
      <c r="AT14" s="30">
        <v>1.3311918000000001E-3</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4.3527804000000007E-3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2"/>
        <v>0</v>
      </c>
      <c r="BF16" s="30">
        <f t="shared" si="3"/>
        <v>0</v>
      </c>
      <c r="BG16" s="31">
        <f t="shared" si="4"/>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2"/>
        <v>0</v>
      </c>
      <c r="BF17" s="30">
        <f t="shared" si="3"/>
        <v>0</v>
      </c>
      <c r="BG17" s="31">
        <f t="shared" si="4"/>
        <v>0</v>
      </c>
    </row>
    <row r="18" spans="2:59">
      <c r="B18" s="17">
        <v>1571</v>
      </c>
      <c r="C18" s="30">
        <v>0.4783058</v>
      </c>
      <c r="D18" s="30">
        <v>0.44488760000000005</v>
      </c>
      <c r="E18" s="30">
        <v>0.42422420000000005</v>
      </c>
      <c r="F18" s="30">
        <v>0.35664772</v>
      </c>
      <c r="G18" s="30">
        <v>0.40676143999999997</v>
      </c>
      <c r="H18" s="30">
        <v>0.47860239999999998</v>
      </c>
      <c r="I18" s="30">
        <v>0.61107140000000004</v>
      </c>
      <c r="J18" s="30">
        <v>0.59638740000000001</v>
      </c>
      <c r="K18" s="30">
        <v>0.46700000000000003</v>
      </c>
      <c r="L18" s="30">
        <v>0.41190509999999997</v>
      </c>
      <c r="M18" s="30">
        <v>0.43054799999999999</v>
      </c>
      <c r="N18" s="30">
        <v>0.49111279999999996</v>
      </c>
      <c r="O18" s="30">
        <v>0.50206380000000006</v>
      </c>
      <c r="P18" s="30">
        <v>0.4449168</v>
      </c>
      <c r="Q18" s="30">
        <v>0.42783559999999998</v>
      </c>
      <c r="R18" s="30">
        <v>0.36354341999999995</v>
      </c>
      <c r="S18" s="30">
        <v>0.41683636000000002</v>
      </c>
      <c r="T18" s="30">
        <v>0.48201299999999997</v>
      </c>
      <c r="U18" s="30">
        <v>0.69490720000000006</v>
      </c>
      <c r="V18" s="30">
        <v>0.66247140000000004</v>
      </c>
      <c r="W18" s="30">
        <v>0.45853159999999998</v>
      </c>
      <c r="X18" s="30">
        <v>0.40065231999999995</v>
      </c>
      <c r="Y18" s="30">
        <v>0.43099879999999996</v>
      </c>
      <c r="Z18" s="30">
        <v>0.48839640000000001</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5.7337388000000006E-3</v>
      </c>
      <c r="AT18" s="30">
        <v>2.8504074200000002E-3</v>
      </c>
      <c r="AU18" s="30">
        <v>0</v>
      </c>
      <c r="AV18" s="30">
        <v>0</v>
      </c>
      <c r="AW18" s="30">
        <v>0</v>
      </c>
      <c r="AX18" s="31">
        <v>0</v>
      </c>
      <c r="AZ18" s="39">
        <f t="array" ref="AZ18">SUM(IF(YEAR($C$5:$AX$5)=AZ$5,$C18:$AX18))</f>
        <v>5.5974538599999999</v>
      </c>
      <c r="BA18" s="30">
        <f t="array" ref="BA18">SUM(IF(YEAR($C$5:$AX$5)=BA$5,$C18:$AX18))</f>
        <v>5.7731667</v>
      </c>
      <c r="BB18" s="30">
        <f t="array" ref="BB18">SUM(IF(YEAR($C$5:$AX$5)=BB$5,$C18:$AX18))</f>
        <v>0</v>
      </c>
      <c r="BC18" s="31">
        <f t="array" ref="BC18">SUM(IF(YEAR($C$5:$AX$5)=BC$5,$C18:$AX18))</f>
        <v>8.5841462200000017E-3</v>
      </c>
      <c r="BE18" s="39">
        <f t="shared" si="2"/>
        <v>5.64182308</v>
      </c>
      <c r="BF18" s="30">
        <f t="shared" si="3"/>
        <v>3.6179707199999998</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0.96525220000000012</v>
      </c>
      <c r="D20" s="30">
        <v>0.8811235999999999</v>
      </c>
      <c r="E20" s="30">
        <v>0.83274239999999999</v>
      </c>
      <c r="F20" s="30">
        <v>0.70009140000000003</v>
      </c>
      <c r="G20" s="30">
        <v>0.79957040000000001</v>
      </c>
      <c r="H20" s="30">
        <v>0.95225080000000006</v>
      </c>
      <c r="I20" s="30">
        <v>1.2405324</v>
      </c>
      <c r="J20" s="30">
        <v>1.2385329999999999</v>
      </c>
      <c r="K20" s="30">
        <v>0.9175778</v>
      </c>
      <c r="L20" s="30">
        <v>0.80856020000000006</v>
      </c>
      <c r="M20" s="30">
        <v>0.84515560000000001</v>
      </c>
      <c r="N20" s="30">
        <v>0.96404319999999999</v>
      </c>
      <c r="O20" s="30">
        <v>1.0141591999999999</v>
      </c>
      <c r="P20" s="30">
        <v>0.88147200000000014</v>
      </c>
      <c r="Q20" s="30">
        <v>0.84236880000000003</v>
      </c>
      <c r="R20" s="30">
        <v>0.71362740000000002</v>
      </c>
      <c r="S20" s="30">
        <v>0.82489380000000001</v>
      </c>
      <c r="T20" s="30">
        <v>0.99048139999999996</v>
      </c>
      <c r="U20" s="30">
        <v>1.3589984000000002</v>
      </c>
      <c r="V20" s="30">
        <v>1.3447865999999999</v>
      </c>
      <c r="W20" s="30">
        <v>0.9180104</v>
      </c>
      <c r="X20" s="30">
        <v>0.78863119999999998</v>
      </c>
      <c r="Y20" s="30">
        <v>0.84604059999999992</v>
      </c>
      <c r="Z20" s="30">
        <v>0.9616074</v>
      </c>
      <c r="AA20" s="30">
        <v>0.93968479999999999</v>
      </c>
      <c r="AB20" s="30">
        <v>0.90421180000000012</v>
      </c>
      <c r="AC20" s="30">
        <v>0.84621099999999994</v>
      </c>
      <c r="AD20" s="30">
        <v>0.6907388000000001</v>
      </c>
      <c r="AE20" s="30">
        <v>0.77485680000000001</v>
      </c>
      <c r="AF20" s="30">
        <v>0.99335820000000008</v>
      </c>
      <c r="AG20" s="30">
        <v>1.3431046000000002</v>
      </c>
      <c r="AH20" s="30">
        <v>1.3984529999999999</v>
      </c>
      <c r="AI20" s="30">
        <v>1.0317607999999998</v>
      </c>
      <c r="AJ20" s="30">
        <v>0.91509679999999993</v>
      </c>
      <c r="AK20" s="30">
        <v>0.89254900000000004</v>
      </c>
      <c r="AL20" s="30">
        <v>1.0171911999999999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11.145433000000002</v>
      </c>
      <c r="BA20" s="30">
        <f t="array" ref="BA20">SUM(IF(YEAR($C$5:$AX$5)=BA$5,$C20:$AX20))</f>
        <v>11.485077200000001</v>
      </c>
      <c r="BB20" s="30">
        <f t="array" ref="BB20">SUM(IF(YEAR($C$5:$AX$5)=BB$5,$C20:$AX20))</f>
        <v>11.747216800000002</v>
      </c>
      <c r="BC20" s="31">
        <f t="array" ref="BC20">SUM(IF(YEAR($C$5:$AX$5)=BC$5,$C20:$AX20))</f>
        <v>0</v>
      </c>
      <c r="BE20" s="39">
        <f t="shared" si="2"/>
        <v>11.2431742</v>
      </c>
      <c r="BF20" s="30">
        <f t="shared" si="3"/>
        <v>11.364259200000001</v>
      </c>
      <c r="BG20" s="31">
        <f t="shared" si="4"/>
        <v>7.5915135999999999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7.5176480000000006E-5</v>
      </c>
      <c r="V21" s="30">
        <v>7.5607239999999999E-5</v>
      </c>
      <c r="W21" s="30">
        <v>0</v>
      </c>
      <c r="X21" s="30">
        <v>0</v>
      </c>
      <c r="Y21" s="30">
        <v>0</v>
      </c>
      <c r="Z21" s="30">
        <v>0</v>
      </c>
      <c r="AA21" s="30">
        <v>1.1852979999999999E-4</v>
      </c>
      <c r="AB21" s="30">
        <v>0</v>
      </c>
      <c r="AC21" s="30">
        <v>0</v>
      </c>
      <c r="AD21" s="30">
        <v>0</v>
      </c>
      <c r="AE21" s="30">
        <v>0</v>
      </c>
      <c r="AF21" s="30">
        <v>0</v>
      </c>
      <c r="AG21" s="30">
        <v>1.5035293999999998E-4</v>
      </c>
      <c r="AH21" s="30">
        <v>7.5607239999999999E-5</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1.5078372000000001E-4</v>
      </c>
      <c r="BB21" s="30">
        <f t="array" ref="BB21">SUM(IF(YEAR($C$5:$AX$5)=BB$5,$C21:$AX21))</f>
        <v>3.4448998E-4</v>
      </c>
      <c r="BC21" s="31">
        <f t="array" ref="BC21">SUM(IF(YEAR($C$5:$AX$5)=BC$5,$C21:$AX21))</f>
        <v>0</v>
      </c>
      <c r="BE21" s="39">
        <f t="shared" si="2"/>
        <v>0</v>
      </c>
      <c r="BF21" s="30">
        <f t="shared" si="3"/>
        <v>2.6931352000000001E-4</v>
      </c>
      <c r="BG21" s="31">
        <f t="shared" si="4"/>
        <v>2.2596017999999997E-4</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0</v>
      </c>
      <c r="D23" s="30">
        <v>0</v>
      </c>
      <c r="E23" s="30">
        <v>0</v>
      </c>
      <c r="F23" s="30">
        <v>0</v>
      </c>
      <c r="G23" s="30">
        <v>0</v>
      </c>
      <c r="H23" s="30">
        <v>0</v>
      </c>
      <c r="I23" s="30">
        <v>2.9847593999999997E-3</v>
      </c>
      <c r="J23" s="30">
        <v>4.7482950000000002E-4</v>
      </c>
      <c r="K23" s="30">
        <v>0</v>
      </c>
      <c r="L23" s="30">
        <v>0</v>
      </c>
      <c r="M23" s="30">
        <v>0</v>
      </c>
      <c r="N23" s="30">
        <v>0</v>
      </c>
      <c r="O23" s="30">
        <v>0</v>
      </c>
      <c r="P23" s="30">
        <v>0</v>
      </c>
      <c r="Q23" s="30">
        <v>0</v>
      </c>
      <c r="R23" s="30">
        <v>0</v>
      </c>
      <c r="S23" s="30">
        <v>0</v>
      </c>
      <c r="T23" s="30">
        <v>0</v>
      </c>
      <c r="U23" s="30">
        <v>8.5529547999999998E-4</v>
      </c>
      <c r="V23" s="30">
        <v>1.0569198E-3</v>
      </c>
      <c r="W23" s="30">
        <v>0</v>
      </c>
      <c r="X23" s="30">
        <v>0</v>
      </c>
      <c r="Y23" s="30">
        <v>0</v>
      </c>
      <c r="Z23" s="30">
        <v>0</v>
      </c>
      <c r="AA23" s="30">
        <v>0</v>
      </c>
      <c r="AB23" s="30">
        <v>0</v>
      </c>
      <c r="AC23" s="30">
        <v>0</v>
      </c>
      <c r="AD23" s="30">
        <v>0</v>
      </c>
      <c r="AE23" s="30">
        <v>0</v>
      </c>
      <c r="AF23" s="30">
        <v>0</v>
      </c>
      <c r="AG23" s="30">
        <v>2.3551740000000002E-3</v>
      </c>
      <c r="AH23" s="30">
        <v>2.0683305999999999E-3</v>
      </c>
      <c r="AI23" s="30">
        <v>0</v>
      </c>
      <c r="AJ23" s="30">
        <v>0</v>
      </c>
      <c r="AK23" s="30">
        <v>0</v>
      </c>
      <c r="AL23" s="30">
        <v>0</v>
      </c>
      <c r="AM23" s="30">
        <v>0</v>
      </c>
      <c r="AN23" s="30">
        <v>0</v>
      </c>
      <c r="AO23" s="30">
        <v>0</v>
      </c>
      <c r="AP23" s="30">
        <v>0</v>
      </c>
      <c r="AQ23" s="30">
        <v>0</v>
      </c>
      <c r="AR23" s="30">
        <v>0</v>
      </c>
      <c r="AS23" s="30">
        <v>3.5822519999999997E-3</v>
      </c>
      <c r="AT23" s="30">
        <v>1.6464536E-3</v>
      </c>
      <c r="AU23" s="30">
        <v>0</v>
      </c>
      <c r="AV23" s="30">
        <v>0</v>
      </c>
      <c r="AW23" s="30">
        <v>0</v>
      </c>
      <c r="AX23" s="31">
        <v>0</v>
      </c>
      <c r="AZ23" s="39">
        <f t="array" ref="AZ23">SUM(IF(YEAR($C$5:$AX$5)=AZ$5,$C23:$AX23))</f>
        <v>3.4595888999999999E-3</v>
      </c>
      <c r="BA23" s="30">
        <f t="array" ref="BA23">SUM(IF(YEAR($C$5:$AX$5)=BA$5,$C23:$AX23))</f>
        <v>1.9122152799999998E-3</v>
      </c>
      <c r="BB23" s="30">
        <f t="array" ref="BB23">SUM(IF(YEAR($C$5:$AX$5)=BB$5,$C23:$AX23))</f>
        <v>4.4235046000000002E-3</v>
      </c>
      <c r="BC23" s="31">
        <f t="array" ref="BC23">SUM(IF(YEAR($C$5:$AX$5)=BC$5,$C23:$AX23))</f>
        <v>5.2287055999999995E-3</v>
      </c>
      <c r="BE23" s="39">
        <f t="shared" si="2"/>
        <v>3.4595888999999999E-3</v>
      </c>
      <c r="BF23" s="30">
        <f t="shared" si="3"/>
        <v>1.9122152799999998E-3</v>
      </c>
      <c r="BG23" s="31">
        <f t="shared" si="4"/>
        <v>4.4235046000000002E-3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1.5969626000000002E-4</v>
      </c>
      <c r="D26" s="30">
        <v>0</v>
      </c>
      <c r="E26" s="30">
        <v>0</v>
      </c>
      <c r="F26" s="30">
        <v>0</v>
      </c>
      <c r="G26" s="30">
        <v>0</v>
      </c>
      <c r="H26" s="30">
        <v>6.3639832000000001E-5</v>
      </c>
      <c r="I26" s="30">
        <v>2.4647306000000003E-3</v>
      </c>
      <c r="J26" s="30">
        <v>8.5979839999999997E-4</v>
      </c>
      <c r="K26" s="30">
        <v>0</v>
      </c>
      <c r="L26" s="30">
        <v>0</v>
      </c>
      <c r="M26" s="30">
        <v>0</v>
      </c>
      <c r="N26" s="30">
        <v>0</v>
      </c>
      <c r="O26" s="30">
        <v>0</v>
      </c>
      <c r="P26" s="30">
        <v>0</v>
      </c>
      <c r="Q26" s="30">
        <v>0</v>
      </c>
      <c r="R26" s="30">
        <v>0</v>
      </c>
      <c r="S26" s="30">
        <v>0</v>
      </c>
      <c r="T26" s="30">
        <v>5.9246870000000008E-5</v>
      </c>
      <c r="U26" s="30">
        <v>2.3546625999999998E-3</v>
      </c>
      <c r="V26" s="30">
        <v>1.1578496000000001E-3</v>
      </c>
      <c r="W26" s="30">
        <v>0</v>
      </c>
      <c r="X26" s="30">
        <v>0</v>
      </c>
      <c r="Y26" s="30">
        <v>0</v>
      </c>
      <c r="Z26" s="30">
        <v>0</v>
      </c>
      <c r="AA26" s="30">
        <v>1.9170712000000001E-4</v>
      </c>
      <c r="AB26" s="30">
        <v>0</v>
      </c>
      <c r="AC26" s="30">
        <v>0</v>
      </c>
      <c r="AD26" s="30">
        <v>0</v>
      </c>
      <c r="AE26" s="30">
        <v>0</v>
      </c>
      <c r="AF26" s="30">
        <v>0</v>
      </c>
      <c r="AG26" s="30">
        <v>1.7889444000000001E-3</v>
      </c>
      <c r="AH26" s="30">
        <v>1.7822724E-3</v>
      </c>
      <c r="AI26" s="30">
        <v>0</v>
      </c>
      <c r="AJ26" s="30">
        <v>0</v>
      </c>
      <c r="AK26" s="30">
        <v>0</v>
      </c>
      <c r="AL26" s="30">
        <v>0</v>
      </c>
      <c r="AM26" s="30">
        <v>0</v>
      </c>
      <c r="AN26" s="30">
        <v>0</v>
      </c>
      <c r="AO26" s="30">
        <v>0</v>
      </c>
      <c r="AP26" s="30">
        <v>0</v>
      </c>
      <c r="AQ26" s="30">
        <v>0</v>
      </c>
      <c r="AR26" s="30">
        <v>0</v>
      </c>
      <c r="AS26" s="30">
        <v>2.6337639999999998E-3</v>
      </c>
      <c r="AT26" s="30">
        <v>1.9486166E-3</v>
      </c>
      <c r="AU26" s="30">
        <v>0</v>
      </c>
      <c r="AV26" s="30">
        <v>0</v>
      </c>
      <c r="AW26" s="30">
        <v>0</v>
      </c>
      <c r="AX26" s="31">
        <v>0</v>
      </c>
      <c r="AZ26" s="39">
        <f t="array" ref="AZ26">SUM(IF(YEAR($C$5:$AX$5)=AZ$5,$C26:$AX26))</f>
        <v>3.5478650919999999E-3</v>
      </c>
      <c r="BA26" s="30">
        <f t="array" ref="BA26">SUM(IF(YEAR($C$5:$AX$5)=BA$5,$C26:$AX26))</f>
        <v>3.57175907E-3</v>
      </c>
      <c r="BB26" s="30">
        <f t="array" ref="BB26">SUM(IF(YEAR($C$5:$AX$5)=BB$5,$C26:$AX26))</f>
        <v>3.7629239200000003E-3</v>
      </c>
      <c r="BC26" s="31">
        <f t="array" ref="BC26">SUM(IF(YEAR($C$5:$AX$5)=BC$5,$C26:$AX26))</f>
        <v>4.5823805999999998E-3</v>
      </c>
      <c r="BE26" s="39">
        <f t="shared" si="2"/>
        <v>3.3881688320000001E-3</v>
      </c>
      <c r="BF26" s="30">
        <f t="shared" si="3"/>
        <v>3.7634661900000001E-3</v>
      </c>
      <c r="BG26" s="31">
        <f t="shared" si="4"/>
        <v>3.5712168000000002E-3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1.5202840000000002E-4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1.5202840000000002E-4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3.0005869999999999E-4</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3.0005869999999999E-4</v>
      </c>
      <c r="BE40" s="39">
        <f t="shared" si="2"/>
        <v>0</v>
      </c>
      <c r="BF40" s="30">
        <f t="shared" si="3"/>
        <v>0</v>
      </c>
      <c r="BG40" s="31">
        <f t="shared" si="4"/>
        <v>0</v>
      </c>
    </row>
    <row r="41" spans="2:59">
      <c r="B41" s="17">
        <v>3118</v>
      </c>
      <c r="C41" s="30">
        <v>0.79580860000000009</v>
      </c>
      <c r="D41" s="30">
        <v>0.61757099999999998</v>
      </c>
      <c r="E41" s="30">
        <v>0.47581359999999995</v>
      </c>
      <c r="F41" s="30">
        <v>0.38655632000000001</v>
      </c>
      <c r="G41" s="30">
        <v>0.46015886000000006</v>
      </c>
      <c r="H41" s="30">
        <v>0.65332860000000015</v>
      </c>
      <c r="I41" s="30">
        <v>0.9621708000000001</v>
      </c>
      <c r="J41" s="30">
        <v>0.929755</v>
      </c>
      <c r="K41" s="30">
        <v>0.5393502</v>
      </c>
      <c r="L41" s="30">
        <v>0.45891883999999999</v>
      </c>
      <c r="M41" s="30">
        <v>0.49577439999999995</v>
      </c>
      <c r="N41" s="30">
        <v>0.59009540000000005</v>
      </c>
      <c r="O41" s="30">
        <v>0.79747600000000007</v>
      </c>
      <c r="P41" s="30">
        <v>0.63833099999999998</v>
      </c>
      <c r="Q41" s="30">
        <v>0.51019980000000009</v>
      </c>
      <c r="R41" s="30">
        <v>0.39601337999999997</v>
      </c>
      <c r="S41" s="30">
        <v>0.47779340000000003</v>
      </c>
      <c r="T41" s="30">
        <v>0.6633154</v>
      </c>
      <c r="U41" s="30">
        <v>1.029344</v>
      </c>
      <c r="V41" s="30">
        <v>0.94775600000000004</v>
      </c>
      <c r="W41" s="30">
        <v>0.54181240000000008</v>
      </c>
      <c r="X41" s="30">
        <v>0.4729564</v>
      </c>
      <c r="Y41" s="30">
        <v>0.50099859999999996</v>
      </c>
      <c r="Z41" s="30">
        <v>0.61476279999999994</v>
      </c>
      <c r="AA41" s="30">
        <v>0.67921019999999999</v>
      </c>
      <c r="AB41" s="30">
        <v>0.5868082</v>
      </c>
      <c r="AC41" s="30">
        <v>0.49674639999999998</v>
      </c>
      <c r="AD41" s="30">
        <v>0.39466152000000004</v>
      </c>
      <c r="AE41" s="30">
        <v>0.44452765999999999</v>
      </c>
      <c r="AF41" s="30">
        <v>0.65376100000000004</v>
      </c>
      <c r="AG41" s="30">
        <v>1.0566868</v>
      </c>
      <c r="AH41" s="30">
        <v>1.0328354000000002</v>
      </c>
      <c r="AI41" s="30">
        <v>0.67209679999999994</v>
      </c>
      <c r="AJ41" s="30">
        <v>0.62288279999999996</v>
      </c>
      <c r="AK41" s="30">
        <v>0.60204500000000005</v>
      </c>
      <c r="AL41" s="30">
        <v>0.70884740000000002</v>
      </c>
      <c r="AM41" s="30">
        <v>0.98063439999999991</v>
      </c>
      <c r="AN41" s="30">
        <v>0.82728659999999998</v>
      </c>
      <c r="AO41" s="30">
        <v>0.68020440000000004</v>
      </c>
      <c r="AP41" s="30">
        <v>0.55374820000000002</v>
      </c>
      <c r="AQ41" s="30">
        <v>0.52153419999999995</v>
      </c>
      <c r="AR41" s="30">
        <v>0.76564920000000003</v>
      </c>
      <c r="AS41" s="30">
        <v>1.1813472</v>
      </c>
      <c r="AT41" s="30">
        <v>1.1514450000000001</v>
      </c>
      <c r="AU41" s="30">
        <v>0.758413</v>
      </c>
      <c r="AV41" s="30">
        <v>0.66376099999999993</v>
      </c>
      <c r="AW41" s="30">
        <v>0.66558380000000006</v>
      </c>
      <c r="AX41" s="31">
        <v>0.82091939999999997</v>
      </c>
      <c r="AZ41" s="39">
        <f t="array" ref="AZ41">SUM(IF(YEAR($C$5:$AX$5)=AZ$5,$C41:$AX41))</f>
        <v>7.3653016200000012</v>
      </c>
      <c r="BA41" s="30">
        <f t="array" ref="BA41">SUM(IF(YEAR($C$5:$AX$5)=BA$5,$C41:$AX41))</f>
        <v>7.5907591800000009</v>
      </c>
      <c r="BB41" s="30">
        <f t="array" ref="BB41">SUM(IF(YEAR($C$5:$AX$5)=BB$5,$C41:$AX41))</f>
        <v>7.9511091800000004</v>
      </c>
      <c r="BC41" s="31">
        <f t="array" ref="BC41">SUM(IF(YEAR($C$5:$AX$5)=BC$5,$C41:$AX41))</f>
        <v>9.5705263999999985</v>
      </c>
      <c r="BE41" s="39">
        <f t="shared" si="2"/>
        <v>7.4492068200000006</v>
      </c>
      <c r="BF41" s="30">
        <f t="shared" si="3"/>
        <v>7.3728995800000003</v>
      </c>
      <c r="BG41" s="31">
        <f t="shared" si="4"/>
        <v>8.9125629999999987</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3.0043528000000004</v>
      </c>
      <c r="D43" s="30">
        <v>2.7292508</v>
      </c>
      <c r="E43" s="30">
        <v>2.1911344000000001</v>
      </c>
      <c r="F43" s="30">
        <v>1.7169673999999999</v>
      </c>
      <c r="G43" s="30">
        <v>1.9361109999999999</v>
      </c>
      <c r="H43" s="30">
        <v>2.6064346</v>
      </c>
      <c r="I43" s="30">
        <v>3.0688292000000006</v>
      </c>
      <c r="J43" s="30">
        <v>3.0284856000000002</v>
      </c>
      <c r="K43" s="30">
        <v>2.2698128</v>
      </c>
      <c r="L43" s="30">
        <v>2.00943</v>
      </c>
      <c r="M43" s="30">
        <v>2.1554948</v>
      </c>
      <c r="N43" s="30">
        <v>2.5658415999999997</v>
      </c>
      <c r="O43" s="30">
        <v>1.991932</v>
      </c>
      <c r="P43" s="30">
        <v>1.7107238</v>
      </c>
      <c r="Q43" s="30">
        <v>1.4928078</v>
      </c>
      <c r="R43" s="30">
        <v>1.1688969999999999</v>
      </c>
      <c r="S43" s="30">
        <v>1.3275482000000001</v>
      </c>
      <c r="T43" s="30">
        <v>1.7371516</v>
      </c>
      <c r="U43" s="30">
        <v>2.0369663999999998</v>
      </c>
      <c r="V43" s="30">
        <v>1.9931834000000002</v>
      </c>
      <c r="W43" s="30">
        <v>1.5336170000000002</v>
      </c>
      <c r="X43" s="30">
        <v>1.3535698</v>
      </c>
      <c r="Y43" s="30">
        <v>1.4512638</v>
      </c>
      <c r="Z43" s="30">
        <v>1.7069892</v>
      </c>
      <c r="AA43" s="30">
        <v>0.81364359999999991</v>
      </c>
      <c r="AB43" s="30">
        <v>0.72787659999999998</v>
      </c>
      <c r="AC43" s="30">
        <v>0.6205873999999999</v>
      </c>
      <c r="AD43" s="30">
        <v>0.49317440000000001</v>
      </c>
      <c r="AE43" s="30">
        <v>0.50820300000000007</v>
      </c>
      <c r="AF43" s="30">
        <v>0.72296480000000007</v>
      </c>
      <c r="AG43" s="30">
        <v>0.85837260000000004</v>
      </c>
      <c r="AH43" s="30">
        <v>0.84923080000000006</v>
      </c>
      <c r="AI43" s="30">
        <v>0.71432399999999996</v>
      </c>
      <c r="AJ43" s="30">
        <v>0.66648320000000005</v>
      </c>
      <c r="AK43" s="30">
        <v>0.70946680000000006</v>
      </c>
      <c r="AL43" s="30">
        <v>0.82251739999999995</v>
      </c>
      <c r="AM43" s="30">
        <v>0.99050320000000003</v>
      </c>
      <c r="AN43" s="30">
        <v>0.87912400000000002</v>
      </c>
      <c r="AO43" s="30">
        <v>0.77275579999999999</v>
      </c>
      <c r="AP43" s="30">
        <v>0.62833120000000009</v>
      </c>
      <c r="AQ43" s="30">
        <v>0.6000664</v>
      </c>
      <c r="AR43" s="30">
        <v>0.77652199999999993</v>
      </c>
      <c r="AS43" s="30">
        <v>0.88758499999999996</v>
      </c>
      <c r="AT43" s="30">
        <v>0.88701199999999991</v>
      </c>
      <c r="AU43" s="30">
        <v>0.76144339999999999</v>
      </c>
      <c r="AV43" s="30">
        <v>0.71627459999999998</v>
      </c>
      <c r="AW43" s="30">
        <v>0.75331579999999998</v>
      </c>
      <c r="AX43" s="31">
        <v>0.90791900000000003</v>
      </c>
      <c r="AZ43" s="39">
        <f t="array" ref="AZ43">SUM(IF(YEAR($C$5:$AX$5)=AZ$5,$C43:$AX43))</f>
        <v>29.282145</v>
      </c>
      <c r="BA43" s="30">
        <f t="array" ref="BA43">SUM(IF(YEAR($C$5:$AX$5)=BA$5,$C43:$AX43))</f>
        <v>19.504649999999994</v>
      </c>
      <c r="BB43" s="30">
        <f t="array" ref="BB43">SUM(IF(YEAR($C$5:$AX$5)=BB$5,$C43:$AX43))</f>
        <v>8.5068446000000009</v>
      </c>
      <c r="BC43" s="31">
        <f t="array" ref="BC43">SUM(IF(YEAR($C$5:$AX$5)=BC$5,$C43:$AX43))</f>
        <v>9.5608523999999999</v>
      </c>
      <c r="BE43" s="39">
        <f t="shared" si="2"/>
        <v>25.3962374</v>
      </c>
      <c r="BF43" s="30">
        <f t="shared" si="3"/>
        <v>14.976226200000001</v>
      </c>
      <c r="BG43" s="31">
        <f t="shared" si="4"/>
        <v>9.2141401999999992</v>
      </c>
    </row>
    <row r="44" spans="2:59">
      <c r="B44" s="17">
        <v>3130</v>
      </c>
      <c r="C44" s="30">
        <v>0.34096339999999997</v>
      </c>
      <c r="D44" s="30">
        <v>0.30584820000000001</v>
      </c>
      <c r="E44" s="30">
        <v>0.29130539999999999</v>
      </c>
      <c r="F44" s="30">
        <v>0.24211299999999999</v>
      </c>
      <c r="G44" s="30">
        <v>0.26411899999999999</v>
      </c>
      <c r="H44" s="30">
        <v>0.33035500000000001</v>
      </c>
      <c r="I44" s="30">
        <v>0.34169879999999997</v>
      </c>
      <c r="J44" s="30">
        <v>0.34169879999999997</v>
      </c>
      <c r="K44" s="30">
        <v>0.31390960000000001</v>
      </c>
      <c r="L44" s="30">
        <v>0.28088560000000001</v>
      </c>
      <c r="M44" s="30">
        <v>0.29624460000000002</v>
      </c>
      <c r="N44" s="30">
        <v>0.33923180000000003</v>
      </c>
      <c r="O44" s="30">
        <v>0.3414374</v>
      </c>
      <c r="P44" s="30">
        <v>0.3068594</v>
      </c>
      <c r="Q44" s="30">
        <v>0.29389299999999996</v>
      </c>
      <c r="R44" s="30">
        <v>0.24751200000000004</v>
      </c>
      <c r="S44" s="30">
        <v>0.27929140000000002</v>
      </c>
      <c r="T44" s="30">
        <v>0.33067619999999998</v>
      </c>
      <c r="U44" s="30">
        <v>0.34169879999999997</v>
      </c>
      <c r="V44" s="30">
        <v>0.34169879999999997</v>
      </c>
      <c r="W44" s="30">
        <v>0.3133628</v>
      </c>
      <c r="X44" s="30">
        <v>0.27441580000000004</v>
      </c>
      <c r="Y44" s="30">
        <v>0.29656759999999999</v>
      </c>
      <c r="Z44" s="30">
        <v>0.33728540000000001</v>
      </c>
      <c r="AA44" s="30">
        <v>0.34121839999999998</v>
      </c>
      <c r="AB44" s="30">
        <v>0.31820900000000002</v>
      </c>
      <c r="AC44" s="30">
        <v>0.29622159999999997</v>
      </c>
      <c r="AD44" s="30">
        <v>0.2398806</v>
      </c>
      <c r="AE44" s="30">
        <v>0.26172259999999997</v>
      </c>
      <c r="AF44" s="30">
        <v>0.33031759999999999</v>
      </c>
      <c r="AG44" s="30">
        <v>0.34169879999999997</v>
      </c>
      <c r="AH44" s="30">
        <v>0.34169879999999997</v>
      </c>
      <c r="AI44" s="30">
        <v>0.3269764</v>
      </c>
      <c r="AJ44" s="30">
        <v>0.28691559999999999</v>
      </c>
      <c r="AK44" s="30">
        <v>0.29461420000000005</v>
      </c>
      <c r="AL44" s="30">
        <v>0.3408948</v>
      </c>
      <c r="AM44" s="30">
        <v>0.34157100000000001</v>
      </c>
      <c r="AN44" s="30">
        <v>0.30636619999999998</v>
      </c>
      <c r="AO44" s="30">
        <v>0.2944312</v>
      </c>
      <c r="AP44" s="30">
        <v>0.24135279999999998</v>
      </c>
      <c r="AQ44" s="30">
        <v>0.26972079999999998</v>
      </c>
      <c r="AR44" s="30">
        <v>0.33052580000000004</v>
      </c>
      <c r="AS44" s="30">
        <v>0.34169879999999997</v>
      </c>
      <c r="AT44" s="30">
        <v>0.34169879999999997</v>
      </c>
      <c r="AU44" s="30">
        <v>0.32608999999999999</v>
      </c>
      <c r="AV44" s="30">
        <v>0.2850898</v>
      </c>
      <c r="AW44" s="30">
        <v>0.29499000000000003</v>
      </c>
      <c r="AX44" s="31">
        <v>0.3405532</v>
      </c>
      <c r="AZ44" s="39">
        <f t="array" ref="AZ44">SUM(IF(YEAR($C$5:$AX$5)=AZ$5,$C44:$AX44))</f>
        <v>3.6883732</v>
      </c>
      <c r="BA44" s="30">
        <f t="array" ref="BA44">SUM(IF(YEAR($C$5:$AX$5)=BA$5,$C44:$AX44))</f>
        <v>3.7046986</v>
      </c>
      <c r="BB44" s="30">
        <f t="array" ref="BB44">SUM(IF(YEAR($C$5:$AX$5)=BB$5,$C44:$AX44))</f>
        <v>3.7203683999999999</v>
      </c>
      <c r="BC44" s="31">
        <f t="array" ref="BC44">SUM(IF(YEAR($C$5:$AX$5)=BC$5,$C44:$AX44))</f>
        <v>3.7140884000000001</v>
      </c>
      <c r="BE44" s="39">
        <f t="shared" si="2"/>
        <v>3.7130174000000005</v>
      </c>
      <c r="BF44" s="30">
        <f t="shared" si="3"/>
        <v>3.6929575999999993</v>
      </c>
      <c r="BG44" s="31">
        <f t="shared" si="4"/>
        <v>3.7165581999999997</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1.9040303999999999</v>
      </c>
      <c r="D47" s="30">
        <v>1.6603289999999999</v>
      </c>
      <c r="E47" s="30">
        <v>0.87397460000000005</v>
      </c>
      <c r="F47" s="30">
        <v>0.64853479999999997</v>
      </c>
      <c r="G47" s="30">
        <v>0.77800780000000003</v>
      </c>
      <c r="H47" s="30">
        <v>1.3491585999999998</v>
      </c>
      <c r="I47" s="30">
        <v>1.8543993999999997</v>
      </c>
      <c r="J47" s="30">
        <v>1.8233054</v>
      </c>
      <c r="K47" s="30">
        <v>1.0077434000000001</v>
      </c>
      <c r="L47" s="30">
        <v>0.8297694000000001</v>
      </c>
      <c r="M47" s="30">
        <v>0.91092200000000001</v>
      </c>
      <c r="N47" s="30">
        <v>1.1429318000000002</v>
      </c>
      <c r="O47" s="30">
        <v>1.8427975999999999</v>
      </c>
      <c r="P47" s="30">
        <v>1.385013</v>
      </c>
      <c r="Q47" s="30">
        <v>0.98456440000000001</v>
      </c>
      <c r="R47" s="30">
        <v>0.7233832</v>
      </c>
      <c r="S47" s="30">
        <v>0.83948639999999997</v>
      </c>
      <c r="T47" s="30">
        <v>1.4446834000000002</v>
      </c>
      <c r="U47" s="30">
        <v>1.9175082000000001</v>
      </c>
      <c r="V47" s="30">
        <v>1.8618956</v>
      </c>
      <c r="W47" s="30">
        <v>1.1110251999999998</v>
      </c>
      <c r="X47" s="30">
        <v>0.92471739999999991</v>
      </c>
      <c r="Y47" s="30">
        <v>0.96743719999999989</v>
      </c>
      <c r="Z47" s="30">
        <v>1.1962876</v>
      </c>
      <c r="AA47" s="30">
        <v>1.4785257999999999</v>
      </c>
      <c r="AB47" s="30">
        <v>1.1525968</v>
      </c>
      <c r="AC47" s="30">
        <v>0.87540019999999996</v>
      </c>
      <c r="AD47" s="30">
        <v>0.7420306000000001</v>
      </c>
      <c r="AE47" s="30">
        <v>0.77775799999999995</v>
      </c>
      <c r="AF47" s="30">
        <v>1.3566326</v>
      </c>
      <c r="AG47" s="30">
        <v>1.9538811999999999</v>
      </c>
      <c r="AH47" s="30">
        <v>1.9096653999999997</v>
      </c>
      <c r="AI47" s="30">
        <v>1.2936988</v>
      </c>
      <c r="AJ47" s="30">
        <v>1.1397986</v>
      </c>
      <c r="AK47" s="30">
        <v>1.1507800000000001</v>
      </c>
      <c r="AL47" s="30">
        <v>1.4194883999999999</v>
      </c>
      <c r="AM47" s="30">
        <v>2.2969543999999997</v>
      </c>
      <c r="AN47" s="30">
        <v>1.8318546</v>
      </c>
      <c r="AO47" s="30">
        <v>1.4923312</v>
      </c>
      <c r="AP47" s="30">
        <v>1.2520932</v>
      </c>
      <c r="AQ47" s="30">
        <v>1.0537162</v>
      </c>
      <c r="AR47" s="30">
        <v>1.5618554000000002</v>
      </c>
      <c r="AS47" s="30">
        <v>2.0635599999999998</v>
      </c>
      <c r="AT47" s="30">
        <v>2.0459027999999999</v>
      </c>
      <c r="AU47" s="30">
        <v>1.3964450000000002</v>
      </c>
      <c r="AV47" s="30">
        <v>1.2555066000000001</v>
      </c>
      <c r="AW47" s="30">
        <v>1.4506264000000002</v>
      </c>
      <c r="AX47" s="31">
        <v>1.7334685999999999</v>
      </c>
      <c r="AZ47" s="39">
        <f t="array" ref="AZ47">SUM(IF(YEAR($C$5:$AX$5)=AZ$5,$C47:$AX47))</f>
        <v>14.7831066</v>
      </c>
      <c r="BA47" s="30">
        <f t="array" ref="BA47">SUM(IF(YEAR($C$5:$AX$5)=BA$5,$C47:$AX47))</f>
        <v>15.1987992</v>
      </c>
      <c r="BB47" s="30">
        <f t="array" ref="BB47">SUM(IF(YEAR($C$5:$AX$5)=BB$5,$C47:$AX47))</f>
        <v>15.250256400000003</v>
      </c>
      <c r="BC47" s="31">
        <f t="array" ref="BC47">SUM(IF(YEAR($C$5:$AX$5)=BC$5,$C47:$AX47))</f>
        <v>19.434314399999998</v>
      </c>
      <c r="BE47" s="39">
        <f t="shared" si="2"/>
        <v>14.6934746</v>
      </c>
      <c r="BF47" s="30">
        <f t="shared" si="3"/>
        <v>14.449865999999998</v>
      </c>
      <c r="BG47" s="31">
        <f t="shared" si="4"/>
        <v>18.150894600000001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1.5552664000000001E-4</v>
      </c>
      <c r="W51" s="30">
        <v>0</v>
      </c>
      <c r="X51" s="30">
        <v>0</v>
      </c>
      <c r="Y51" s="30">
        <v>0</v>
      </c>
      <c r="Z51" s="30">
        <v>0</v>
      </c>
      <c r="AA51" s="30">
        <v>5.1491120000000002E-4</v>
      </c>
      <c r="AB51" s="30">
        <v>0</v>
      </c>
      <c r="AC51" s="30">
        <v>0</v>
      </c>
      <c r="AD51" s="30">
        <v>0</v>
      </c>
      <c r="AE51" s="30">
        <v>0</v>
      </c>
      <c r="AF51" s="30">
        <v>0</v>
      </c>
      <c r="AG51" s="30">
        <v>3.8815221999999999E-4</v>
      </c>
      <c r="AH51" s="30">
        <v>1.5136012000000002E-4</v>
      </c>
      <c r="AI51" s="30">
        <v>0</v>
      </c>
      <c r="AJ51" s="30">
        <v>0</v>
      </c>
      <c r="AK51" s="30">
        <v>0</v>
      </c>
      <c r="AL51" s="30">
        <v>0</v>
      </c>
      <c r="AM51" s="30">
        <v>0</v>
      </c>
      <c r="AN51" s="30">
        <v>0</v>
      </c>
      <c r="AO51" s="30">
        <v>0</v>
      </c>
      <c r="AP51" s="30">
        <v>0</v>
      </c>
      <c r="AQ51" s="30">
        <v>0</v>
      </c>
      <c r="AR51" s="30">
        <v>0</v>
      </c>
      <c r="AS51" s="30">
        <v>1.3055098000000001E-3</v>
      </c>
      <c r="AT51" s="30">
        <v>1.5552664000000001E-4</v>
      </c>
      <c r="AU51" s="30">
        <v>0</v>
      </c>
      <c r="AV51" s="30">
        <v>0</v>
      </c>
      <c r="AW51" s="30">
        <v>0</v>
      </c>
      <c r="AX51" s="31">
        <v>0</v>
      </c>
      <c r="AZ51" s="39">
        <f t="array" ref="AZ51">SUM(IF(YEAR($C$5:$AX$5)=AZ$5,$C51:$AX51))</f>
        <v>0</v>
      </c>
      <c r="BA51" s="30">
        <f t="array" ref="BA51">SUM(IF(YEAR($C$5:$AX$5)=BA$5,$C51:$AX51))</f>
        <v>1.5552664000000001E-4</v>
      </c>
      <c r="BB51" s="30">
        <f t="array" ref="BB51">SUM(IF(YEAR($C$5:$AX$5)=BB$5,$C51:$AX51))</f>
        <v>1.0544235400000001E-3</v>
      </c>
      <c r="BC51" s="31">
        <f t="array" ref="BC51">SUM(IF(YEAR($C$5:$AX$5)=BC$5,$C51:$AX51))</f>
        <v>1.4610364400000002E-3</v>
      </c>
      <c r="BE51" s="39">
        <f t="shared" si="2"/>
        <v>0</v>
      </c>
      <c r="BF51" s="30">
        <f t="shared" si="3"/>
        <v>6.7043783999999997E-4</v>
      </c>
      <c r="BG51" s="31">
        <f t="shared" si="4"/>
        <v>5.3951233999999996E-4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0.21114994000000001</v>
      </c>
      <c r="D56" s="30">
        <v>0.18197269999999999</v>
      </c>
      <c r="E56" s="30">
        <v>0.14765639999999999</v>
      </c>
      <c r="F56" s="30">
        <v>0.11995777999999999</v>
      </c>
      <c r="G56" s="30">
        <v>0.14022458000000002</v>
      </c>
      <c r="H56" s="30">
        <v>0.17244709999999996</v>
      </c>
      <c r="I56" s="30">
        <v>0.25203382000000002</v>
      </c>
      <c r="J56" s="30">
        <v>0.21098661999999999</v>
      </c>
      <c r="K56" s="30">
        <v>0.16692201999999998</v>
      </c>
      <c r="L56" s="30">
        <v>0.14241357999999998</v>
      </c>
      <c r="M56" s="30">
        <v>0.15140850000000003</v>
      </c>
      <c r="N56" s="30">
        <v>0.17678912000000002</v>
      </c>
      <c r="O56" s="30">
        <v>0.20865238</v>
      </c>
      <c r="P56" s="30">
        <v>0.17436205999999999</v>
      </c>
      <c r="Q56" s="30">
        <v>0.14919336000000002</v>
      </c>
      <c r="R56" s="30">
        <v>0.12289248</v>
      </c>
      <c r="S56" s="30">
        <v>0.14451222</v>
      </c>
      <c r="T56" s="30">
        <v>0.17185982</v>
      </c>
      <c r="U56" s="30">
        <v>0.25388678000000003</v>
      </c>
      <c r="V56" s="30">
        <v>0.21047394000000003</v>
      </c>
      <c r="W56" s="30">
        <v>0.16303371999999999</v>
      </c>
      <c r="X56" s="30">
        <v>0.13762456000000001</v>
      </c>
      <c r="Y56" s="30">
        <v>0.15160042000000001</v>
      </c>
      <c r="Z56" s="30">
        <v>0.17707361999999999</v>
      </c>
      <c r="AA56" s="30">
        <v>0.18507504</v>
      </c>
      <c r="AB56" s="30">
        <v>0.16848602000000001</v>
      </c>
      <c r="AC56" s="30">
        <v>0.15057652000000002</v>
      </c>
      <c r="AD56" s="30">
        <v>0.11793010000000001</v>
      </c>
      <c r="AE56" s="30">
        <v>0.13209564000000001</v>
      </c>
      <c r="AF56" s="30">
        <v>0.17164673999999999</v>
      </c>
      <c r="AG56" s="30">
        <v>0.246226</v>
      </c>
      <c r="AH56" s="30">
        <v>0.23843177999999998</v>
      </c>
      <c r="AI56" s="30">
        <v>0.17284848</v>
      </c>
      <c r="AJ56" s="30">
        <v>0.14536994</v>
      </c>
      <c r="AK56" s="30">
        <v>0.15210952</v>
      </c>
      <c r="AL56" s="30">
        <v>0.18290602</v>
      </c>
      <c r="AM56" s="30">
        <v>0.25100372000000004</v>
      </c>
      <c r="AN56" s="30">
        <v>0.21220368000000001</v>
      </c>
      <c r="AO56" s="30">
        <v>0.15393344</v>
      </c>
      <c r="AP56" s="30">
        <v>0.12100758</v>
      </c>
      <c r="AQ56" s="30">
        <v>0.13513758000000001</v>
      </c>
      <c r="AR56" s="30">
        <v>0.17620733999999999</v>
      </c>
      <c r="AS56" s="30">
        <v>0.25750919999999999</v>
      </c>
      <c r="AT56" s="30">
        <v>0.24413266</v>
      </c>
      <c r="AU56" s="30">
        <v>0.17421961999999999</v>
      </c>
      <c r="AV56" s="30">
        <v>0.14450886000000002</v>
      </c>
      <c r="AW56" s="30">
        <v>0.15317607999999999</v>
      </c>
      <c r="AX56" s="31">
        <v>0.19498223999999997</v>
      </c>
      <c r="AZ56" s="39">
        <f t="array" ref="AZ56">SUM(IF(YEAR($C$5:$AX$5)=AZ$5,$C56:$AX56))</f>
        <v>2.0739621599999998</v>
      </c>
      <c r="BA56" s="30">
        <f t="array" ref="BA56">SUM(IF(YEAR($C$5:$AX$5)=BA$5,$C56:$AX56))</f>
        <v>2.0651653599999999</v>
      </c>
      <c r="BB56" s="30">
        <f t="array" ref="BB56">SUM(IF(YEAR($C$5:$AX$5)=BB$5,$C56:$AX56))</f>
        <v>2.0637018</v>
      </c>
      <c r="BC56" s="31">
        <f t="array" ref="BC56">SUM(IF(YEAR($C$5:$AX$5)=BC$5,$C56:$AX56))</f>
        <v>2.2180219999999999</v>
      </c>
      <c r="BE56" s="39">
        <f t="shared" si="2"/>
        <v>2.0726132599999998</v>
      </c>
      <c r="BF56" s="30">
        <f t="shared" si="3"/>
        <v>2.0197161800000001</v>
      </c>
      <c r="BG56" s="31">
        <f t="shared" si="4"/>
        <v>2.1828244799999998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3.3254247999999999E-4</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3.3254247999999999E-4</v>
      </c>
      <c r="BE58" s="39">
        <f t="shared" si="2"/>
        <v>0</v>
      </c>
      <c r="BF58" s="30">
        <f t="shared" si="3"/>
        <v>0</v>
      </c>
      <c r="BG58" s="31">
        <f t="shared" si="4"/>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3.4316678000000001E-3</v>
      </c>
      <c r="V60" s="30">
        <v>9.6099659999999997E-4</v>
      </c>
      <c r="W60" s="30">
        <v>0</v>
      </c>
      <c r="X60" s="30">
        <v>0</v>
      </c>
      <c r="Y60" s="30">
        <v>0</v>
      </c>
      <c r="Z60" s="30">
        <v>0</v>
      </c>
      <c r="AA60" s="30">
        <v>0</v>
      </c>
      <c r="AB60" s="30">
        <v>0</v>
      </c>
      <c r="AC60" s="30">
        <v>0</v>
      </c>
      <c r="AD60" s="30">
        <v>0</v>
      </c>
      <c r="AE60" s="30">
        <v>0</v>
      </c>
      <c r="AF60" s="30">
        <v>0</v>
      </c>
      <c r="AG60" s="30">
        <v>3.1969784000000002E-3</v>
      </c>
      <c r="AH60" s="30">
        <v>1.996856E-3</v>
      </c>
      <c r="AI60" s="30">
        <v>0</v>
      </c>
      <c r="AJ60" s="30">
        <v>0</v>
      </c>
      <c r="AK60" s="30">
        <v>0</v>
      </c>
      <c r="AL60" s="30">
        <v>0</v>
      </c>
      <c r="AM60" s="30">
        <v>0</v>
      </c>
      <c r="AN60" s="30">
        <v>0</v>
      </c>
      <c r="AO60" s="30">
        <v>0</v>
      </c>
      <c r="AP60" s="30">
        <v>0</v>
      </c>
      <c r="AQ60" s="30">
        <v>0</v>
      </c>
      <c r="AR60" s="30">
        <v>0</v>
      </c>
      <c r="AS60" s="30">
        <v>3.9501300000000005E-3</v>
      </c>
      <c r="AT60" s="30">
        <v>1.6426817999999998E-3</v>
      </c>
      <c r="AU60" s="30">
        <v>0</v>
      </c>
      <c r="AV60" s="30">
        <v>0</v>
      </c>
      <c r="AW60" s="30">
        <v>0</v>
      </c>
      <c r="AX60" s="31">
        <v>0</v>
      </c>
      <c r="AZ60" s="39">
        <f t="array" ref="AZ60">SUM(IF(YEAR($C$5:$AX$5)=AZ$5,$C60:$AX60))</f>
        <v>0</v>
      </c>
      <c r="BA60" s="30">
        <f t="array" ref="BA60">SUM(IF(YEAR($C$5:$AX$5)=BA$5,$C60:$AX60))</f>
        <v>4.3926644000000003E-3</v>
      </c>
      <c r="BB60" s="30">
        <f t="array" ref="BB60">SUM(IF(YEAR($C$5:$AX$5)=BB$5,$C60:$AX60))</f>
        <v>5.1938343999999997E-3</v>
      </c>
      <c r="BC60" s="31">
        <f t="array" ref="BC60">SUM(IF(YEAR($C$5:$AX$5)=BC$5,$C60:$AX60))</f>
        <v>5.5928117999999999E-3</v>
      </c>
      <c r="BE60" s="39">
        <f t="shared" si="2"/>
        <v>0</v>
      </c>
      <c r="BF60" s="30">
        <f t="shared" si="3"/>
        <v>4.3926644000000003E-3</v>
      </c>
      <c r="BG60" s="31">
        <f t="shared" si="4"/>
        <v>5.1938343999999997E-3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3.3399053999999995E-3</v>
      </c>
      <c r="V61" s="30">
        <v>9.6210357999999992E-4</v>
      </c>
      <c r="W61" s="30">
        <v>0</v>
      </c>
      <c r="X61" s="30">
        <v>0</v>
      </c>
      <c r="Y61" s="30">
        <v>0</v>
      </c>
      <c r="Z61" s="30">
        <v>0</v>
      </c>
      <c r="AA61" s="30">
        <v>0</v>
      </c>
      <c r="AB61" s="30">
        <v>0</v>
      </c>
      <c r="AC61" s="30">
        <v>0</v>
      </c>
      <c r="AD61" s="30">
        <v>0</v>
      </c>
      <c r="AE61" s="30">
        <v>0</v>
      </c>
      <c r="AF61" s="30">
        <v>0</v>
      </c>
      <c r="AG61" s="30">
        <v>3.488232E-3</v>
      </c>
      <c r="AH61" s="30">
        <v>1.2567780000000001E-3</v>
      </c>
      <c r="AI61" s="30">
        <v>0</v>
      </c>
      <c r="AJ61" s="30">
        <v>0</v>
      </c>
      <c r="AK61" s="30">
        <v>0</v>
      </c>
      <c r="AL61" s="30">
        <v>0</v>
      </c>
      <c r="AM61" s="30">
        <v>0</v>
      </c>
      <c r="AN61" s="30">
        <v>0</v>
      </c>
      <c r="AO61" s="30">
        <v>0</v>
      </c>
      <c r="AP61" s="30">
        <v>0</v>
      </c>
      <c r="AQ61" s="30">
        <v>0</v>
      </c>
      <c r="AR61" s="30">
        <v>0</v>
      </c>
      <c r="AS61" s="30">
        <v>3.103209E-3</v>
      </c>
      <c r="AT61" s="30">
        <v>1.1680805999999997E-3</v>
      </c>
      <c r="AU61" s="30">
        <v>0</v>
      </c>
      <c r="AV61" s="30">
        <v>0</v>
      </c>
      <c r="AW61" s="30">
        <v>0</v>
      </c>
      <c r="AX61" s="31">
        <v>0</v>
      </c>
      <c r="AZ61" s="39">
        <f t="array" ref="AZ61">SUM(IF(YEAR($C$5:$AX$5)=AZ$5,$C61:$AX61))</f>
        <v>0</v>
      </c>
      <c r="BA61" s="30">
        <f t="array" ref="BA61">SUM(IF(YEAR($C$5:$AX$5)=BA$5,$C61:$AX61))</f>
        <v>4.3020089799999991E-3</v>
      </c>
      <c r="BB61" s="30">
        <f t="array" ref="BB61">SUM(IF(YEAR($C$5:$AX$5)=BB$5,$C61:$AX61))</f>
        <v>4.74501E-3</v>
      </c>
      <c r="BC61" s="31">
        <f t="array" ref="BC61">SUM(IF(YEAR($C$5:$AX$5)=BC$5,$C61:$AX61))</f>
        <v>4.2712895999999995E-3</v>
      </c>
      <c r="BE61" s="39">
        <f t="shared" si="2"/>
        <v>0</v>
      </c>
      <c r="BF61" s="30">
        <f t="shared" si="3"/>
        <v>4.3020089799999991E-3</v>
      </c>
      <c r="BG61" s="31">
        <f t="shared" si="4"/>
        <v>4.74501E-3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4.3340878000000006E-3</v>
      </c>
      <c r="V62" s="30">
        <v>1.5432805999999999E-3</v>
      </c>
      <c r="W62" s="30">
        <v>0</v>
      </c>
      <c r="X62" s="30">
        <v>0</v>
      </c>
      <c r="Y62" s="30">
        <v>0</v>
      </c>
      <c r="Z62" s="30">
        <v>0</v>
      </c>
      <c r="AA62" s="30">
        <v>0</v>
      </c>
      <c r="AB62" s="30">
        <v>0</v>
      </c>
      <c r="AC62" s="30">
        <v>0</v>
      </c>
      <c r="AD62" s="30">
        <v>0</v>
      </c>
      <c r="AE62" s="30">
        <v>0</v>
      </c>
      <c r="AF62" s="30">
        <v>0</v>
      </c>
      <c r="AG62" s="30">
        <v>4.4788849999999993E-3</v>
      </c>
      <c r="AH62" s="30">
        <v>2.6887526000000002E-3</v>
      </c>
      <c r="AI62" s="30">
        <v>0</v>
      </c>
      <c r="AJ62" s="30">
        <v>0</v>
      </c>
      <c r="AK62" s="30">
        <v>0</v>
      </c>
      <c r="AL62" s="30">
        <v>0</v>
      </c>
      <c r="AM62" s="30">
        <v>0</v>
      </c>
      <c r="AN62" s="30">
        <v>0</v>
      </c>
      <c r="AO62" s="30">
        <v>0</v>
      </c>
      <c r="AP62" s="30">
        <v>0</v>
      </c>
      <c r="AQ62" s="30">
        <v>0</v>
      </c>
      <c r="AR62" s="30">
        <v>0</v>
      </c>
      <c r="AS62" s="30">
        <v>4.9420200000000001E-3</v>
      </c>
      <c r="AT62" s="30">
        <v>1.7225216000000001E-3</v>
      </c>
      <c r="AU62" s="30">
        <v>0</v>
      </c>
      <c r="AV62" s="30">
        <v>0</v>
      </c>
      <c r="AW62" s="30">
        <v>0</v>
      </c>
      <c r="AX62" s="31">
        <v>0</v>
      </c>
      <c r="AZ62" s="39">
        <f t="array" ref="AZ62">SUM(IF(YEAR($C$5:$AX$5)=AZ$5,$C62:$AX62))</f>
        <v>0</v>
      </c>
      <c r="BA62" s="30">
        <f t="array" ref="BA62">SUM(IF(YEAR($C$5:$AX$5)=BA$5,$C62:$AX62))</f>
        <v>5.877368400000001E-3</v>
      </c>
      <c r="BB62" s="30">
        <f t="array" ref="BB62">SUM(IF(YEAR($C$5:$AX$5)=BB$5,$C62:$AX62))</f>
        <v>7.1676375999999995E-3</v>
      </c>
      <c r="BC62" s="31">
        <f t="array" ref="BC62">SUM(IF(YEAR($C$5:$AX$5)=BC$5,$C62:$AX62))</f>
        <v>6.6645416000000006E-3</v>
      </c>
      <c r="BE62" s="39">
        <f t="shared" si="2"/>
        <v>0</v>
      </c>
      <c r="BF62" s="30">
        <f t="shared" si="3"/>
        <v>5.877368400000001E-3</v>
      </c>
      <c r="BG62" s="31">
        <f t="shared" si="4"/>
        <v>7.1676375999999995E-3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2.0985828000000002E-3</v>
      </c>
      <c r="V64" s="30">
        <v>5.9713407999999993E-4</v>
      </c>
      <c r="W64" s="30">
        <v>0</v>
      </c>
      <c r="X64" s="30">
        <v>0</v>
      </c>
      <c r="Y64" s="30">
        <v>0</v>
      </c>
      <c r="Z64" s="30">
        <v>0</v>
      </c>
      <c r="AA64" s="30">
        <v>0</v>
      </c>
      <c r="AB64" s="30">
        <v>0</v>
      </c>
      <c r="AC64" s="30">
        <v>0</v>
      </c>
      <c r="AD64" s="30">
        <v>0</v>
      </c>
      <c r="AE64" s="30">
        <v>0</v>
      </c>
      <c r="AF64" s="30">
        <v>0</v>
      </c>
      <c r="AG64" s="30">
        <v>1.8063288000000001E-3</v>
      </c>
      <c r="AH64" s="30">
        <v>3.7092543999999995E-4</v>
      </c>
      <c r="AI64" s="30">
        <v>0</v>
      </c>
      <c r="AJ64" s="30">
        <v>0</v>
      </c>
      <c r="AK64" s="30">
        <v>0</v>
      </c>
      <c r="AL64" s="30">
        <v>0</v>
      </c>
      <c r="AM64" s="30">
        <v>0</v>
      </c>
      <c r="AN64" s="30">
        <v>0</v>
      </c>
      <c r="AO64" s="30">
        <v>0</v>
      </c>
      <c r="AP64" s="30">
        <v>0</v>
      </c>
      <c r="AQ64" s="30">
        <v>0</v>
      </c>
      <c r="AR64" s="30">
        <v>0</v>
      </c>
      <c r="AS64" s="30">
        <v>1.9302970000000001E-3</v>
      </c>
      <c r="AT64" s="30">
        <v>5.351799999999999E-4</v>
      </c>
      <c r="AU64" s="30">
        <v>0</v>
      </c>
      <c r="AV64" s="30">
        <v>0</v>
      </c>
      <c r="AW64" s="30">
        <v>0</v>
      </c>
      <c r="AX64" s="31">
        <v>0</v>
      </c>
      <c r="AZ64" s="39">
        <f t="array" ref="AZ64">SUM(IF(YEAR($C$5:$AX$5)=AZ$5,$C64:$AX64))</f>
        <v>0</v>
      </c>
      <c r="BA64" s="30">
        <f t="array" ref="BA64">SUM(IF(YEAR($C$5:$AX$5)=BA$5,$C64:$AX64))</f>
        <v>2.6957168799999999E-3</v>
      </c>
      <c r="BB64" s="30">
        <f t="array" ref="BB64">SUM(IF(YEAR($C$5:$AX$5)=BB$5,$C64:$AX64))</f>
        <v>2.1772542399999999E-3</v>
      </c>
      <c r="BC64" s="31">
        <f t="array" ref="BC64">SUM(IF(YEAR($C$5:$AX$5)=BC$5,$C64:$AX64))</f>
        <v>2.4654769999999998E-3</v>
      </c>
      <c r="BE64" s="39">
        <f t="shared" si="2"/>
        <v>0</v>
      </c>
      <c r="BF64" s="30">
        <f t="shared" si="3"/>
        <v>2.6957168799999999E-3</v>
      </c>
      <c r="BG64" s="31">
        <f t="shared" si="4"/>
        <v>2.1772542399999999E-3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5.1507119999999993E-4</v>
      </c>
      <c r="V65" s="30">
        <v>3.0384260000000001E-4</v>
      </c>
      <c r="W65" s="30">
        <v>0</v>
      </c>
      <c r="X65" s="30">
        <v>0</v>
      </c>
      <c r="Y65" s="30">
        <v>0</v>
      </c>
      <c r="Z65" s="30">
        <v>0</v>
      </c>
      <c r="AA65" s="30">
        <v>0</v>
      </c>
      <c r="AB65" s="30">
        <v>0</v>
      </c>
      <c r="AC65" s="30">
        <v>0</v>
      </c>
      <c r="AD65" s="30">
        <v>0</v>
      </c>
      <c r="AE65" s="30">
        <v>0</v>
      </c>
      <c r="AF65" s="30">
        <v>0</v>
      </c>
      <c r="AG65" s="30">
        <v>6.4945735999999996E-4</v>
      </c>
      <c r="AH65" s="30">
        <v>1.0864366540000001E-3</v>
      </c>
      <c r="AI65" s="30">
        <v>0</v>
      </c>
      <c r="AJ65" s="30">
        <v>0</v>
      </c>
      <c r="AK65" s="30">
        <v>0</v>
      </c>
      <c r="AL65" s="30">
        <v>0</v>
      </c>
      <c r="AM65" s="30">
        <v>0</v>
      </c>
      <c r="AN65" s="30">
        <v>0</v>
      </c>
      <c r="AO65" s="30">
        <v>0</v>
      </c>
      <c r="AP65" s="30">
        <v>0</v>
      </c>
      <c r="AQ65" s="30">
        <v>0</v>
      </c>
      <c r="AR65" s="30">
        <v>0</v>
      </c>
      <c r="AS65" s="30">
        <v>3.6639388000000001E-3</v>
      </c>
      <c r="AT65" s="30">
        <v>1.5539110000000001E-3</v>
      </c>
      <c r="AU65" s="30">
        <v>0</v>
      </c>
      <c r="AV65" s="30">
        <v>0</v>
      </c>
      <c r="AW65" s="30">
        <v>0</v>
      </c>
      <c r="AX65" s="31">
        <v>0</v>
      </c>
      <c r="AZ65" s="39">
        <f t="array" ref="AZ65">SUM(IF(YEAR($C$5:$AX$5)=AZ$5,$C65:$AX65))</f>
        <v>0</v>
      </c>
      <c r="BA65" s="30">
        <f t="array" ref="BA65">SUM(IF(YEAR($C$5:$AX$5)=BA$5,$C65:$AX65))</f>
        <v>8.1891379999999995E-4</v>
      </c>
      <c r="BB65" s="30">
        <f t="array" ref="BB65">SUM(IF(YEAR($C$5:$AX$5)=BB$5,$C65:$AX65))</f>
        <v>1.7358940139999999E-3</v>
      </c>
      <c r="BC65" s="31">
        <f t="array" ref="BC65">SUM(IF(YEAR($C$5:$AX$5)=BC$5,$C65:$AX65))</f>
        <v>5.2178498000000004E-3</v>
      </c>
      <c r="BE65" s="39">
        <f t="shared" si="2"/>
        <v>0</v>
      </c>
      <c r="BF65" s="30">
        <f t="shared" si="3"/>
        <v>8.1891379999999995E-4</v>
      </c>
      <c r="BG65" s="31">
        <f t="shared" si="4"/>
        <v>1.7358940139999999E-3</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2.2404344000000001E-3</v>
      </c>
      <c r="V66" s="30">
        <v>7.4236560000000003E-4</v>
      </c>
      <c r="W66" s="30">
        <v>0</v>
      </c>
      <c r="X66" s="30">
        <v>0</v>
      </c>
      <c r="Y66" s="30">
        <v>0</v>
      </c>
      <c r="Z66" s="30">
        <v>0</v>
      </c>
      <c r="AA66" s="30">
        <v>0</v>
      </c>
      <c r="AB66" s="30">
        <v>0</v>
      </c>
      <c r="AC66" s="30">
        <v>0</v>
      </c>
      <c r="AD66" s="30">
        <v>0</v>
      </c>
      <c r="AE66" s="30">
        <v>0</v>
      </c>
      <c r="AF66" s="30">
        <v>0</v>
      </c>
      <c r="AG66" s="30">
        <v>2.4216199999999998E-3</v>
      </c>
      <c r="AH66" s="30">
        <v>1.2904282E-3</v>
      </c>
      <c r="AI66" s="30">
        <v>0</v>
      </c>
      <c r="AJ66" s="30">
        <v>0</v>
      </c>
      <c r="AK66" s="30">
        <v>0</v>
      </c>
      <c r="AL66" s="30">
        <v>0</v>
      </c>
      <c r="AM66" s="30">
        <v>0</v>
      </c>
      <c r="AN66" s="30">
        <v>0</v>
      </c>
      <c r="AO66" s="30">
        <v>0</v>
      </c>
      <c r="AP66" s="30">
        <v>0</v>
      </c>
      <c r="AQ66" s="30">
        <v>0</v>
      </c>
      <c r="AR66" s="30">
        <v>0</v>
      </c>
      <c r="AS66" s="30">
        <v>2.5710385999999997E-3</v>
      </c>
      <c r="AT66" s="30">
        <v>7.2746900000000001E-4</v>
      </c>
      <c r="AU66" s="30">
        <v>0</v>
      </c>
      <c r="AV66" s="30">
        <v>0</v>
      </c>
      <c r="AW66" s="30">
        <v>0</v>
      </c>
      <c r="AX66" s="31">
        <v>0</v>
      </c>
      <c r="AZ66" s="39">
        <f t="array" ref="AZ66">SUM(IF(YEAR($C$5:$AX$5)=AZ$5,$C66:$AX66))</f>
        <v>0</v>
      </c>
      <c r="BA66" s="30">
        <f t="array" ref="BA66">SUM(IF(YEAR($C$5:$AX$5)=BA$5,$C66:$AX66))</f>
        <v>2.9827999999999999E-3</v>
      </c>
      <c r="BB66" s="30">
        <f t="array" ref="BB66">SUM(IF(YEAR($C$5:$AX$5)=BB$5,$C66:$AX66))</f>
        <v>3.7120482E-3</v>
      </c>
      <c r="BC66" s="31">
        <f t="array" ref="BC66">SUM(IF(YEAR($C$5:$AX$5)=BC$5,$C66:$AX66))</f>
        <v>3.2985075999999998E-3</v>
      </c>
      <c r="BE66" s="39">
        <f t="shared" si="2"/>
        <v>0</v>
      </c>
      <c r="BF66" s="30">
        <f t="shared" si="3"/>
        <v>2.9827999999999999E-3</v>
      </c>
      <c r="BG66" s="31">
        <f t="shared" si="4"/>
        <v>3.7120482E-3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4.9708561999999993E-3</v>
      </c>
      <c r="V67" s="30">
        <v>2.1187321999999995E-3</v>
      </c>
      <c r="W67" s="30">
        <v>0</v>
      </c>
      <c r="X67" s="30">
        <v>0</v>
      </c>
      <c r="Y67" s="30">
        <v>0</v>
      </c>
      <c r="Z67" s="30">
        <v>0</v>
      </c>
      <c r="AA67" s="30">
        <v>0</v>
      </c>
      <c r="AB67" s="30">
        <v>0</v>
      </c>
      <c r="AC67" s="30">
        <v>0</v>
      </c>
      <c r="AD67" s="30">
        <v>0</v>
      </c>
      <c r="AE67" s="30">
        <v>0</v>
      </c>
      <c r="AF67" s="30">
        <v>0</v>
      </c>
      <c r="AG67" s="30">
        <v>5.0139793999999993E-3</v>
      </c>
      <c r="AH67" s="30">
        <v>3.3519713999999997E-3</v>
      </c>
      <c r="AI67" s="30">
        <v>0</v>
      </c>
      <c r="AJ67" s="30">
        <v>0</v>
      </c>
      <c r="AK67" s="30">
        <v>0</v>
      </c>
      <c r="AL67" s="30">
        <v>0</v>
      </c>
      <c r="AM67" s="30">
        <v>0</v>
      </c>
      <c r="AN67" s="30">
        <v>0</v>
      </c>
      <c r="AO67" s="30">
        <v>0</v>
      </c>
      <c r="AP67" s="30">
        <v>0</v>
      </c>
      <c r="AQ67" s="30">
        <v>0</v>
      </c>
      <c r="AR67" s="30">
        <v>0</v>
      </c>
      <c r="AS67" s="30">
        <v>5.8028450000000001E-3</v>
      </c>
      <c r="AT67" s="30">
        <v>2.2099122000000001E-3</v>
      </c>
      <c r="AU67" s="30">
        <v>0</v>
      </c>
      <c r="AV67" s="30">
        <v>0</v>
      </c>
      <c r="AW67" s="30">
        <v>0</v>
      </c>
      <c r="AX67" s="31">
        <v>0</v>
      </c>
      <c r="AZ67" s="39">
        <f t="array" ref="AZ67">SUM(IF(YEAR($C$5:$AX$5)=AZ$5,$C67:$AX67))</f>
        <v>0</v>
      </c>
      <c r="BA67" s="30">
        <f t="array" ref="BA67">SUM(IF(YEAR($C$5:$AX$5)=BA$5,$C67:$AX67))</f>
        <v>7.0895883999999992E-3</v>
      </c>
      <c r="BB67" s="30">
        <f t="array" ref="BB67">SUM(IF(YEAR($C$5:$AX$5)=BB$5,$C67:$AX67))</f>
        <v>8.365950799999999E-3</v>
      </c>
      <c r="BC67" s="31">
        <f t="array" ref="BC67">SUM(IF(YEAR($C$5:$AX$5)=BC$5,$C67:$AX67))</f>
        <v>8.0127571999999998E-3</v>
      </c>
      <c r="BE67" s="39">
        <f t="shared" si="2"/>
        <v>0</v>
      </c>
      <c r="BF67" s="30">
        <f t="shared" si="3"/>
        <v>7.0895883999999992E-3</v>
      </c>
      <c r="BG67" s="31">
        <f t="shared" si="4"/>
        <v>8.365950799999999E-3</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2"/>
        <v>0</v>
      </c>
      <c r="BF69" s="30">
        <f t="shared" si="3"/>
        <v>0</v>
      </c>
      <c r="BG69" s="31">
        <f t="shared" si="4"/>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8.1297789999999997E-4</v>
      </c>
      <c r="V71" s="30">
        <v>2.4862670000000002E-4</v>
      </c>
      <c r="W71" s="30">
        <v>0</v>
      </c>
      <c r="X71" s="30">
        <v>0</v>
      </c>
      <c r="Y71" s="30">
        <v>0</v>
      </c>
      <c r="Z71" s="30">
        <v>0</v>
      </c>
      <c r="AA71" s="30">
        <v>3.8630701999999993E-4</v>
      </c>
      <c r="AB71" s="30">
        <v>0</v>
      </c>
      <c r="AC71" s="30">
        <v>0</v>
      </c>
      <c r="AD71" s="30">
        <v>0</v>
      </c>
      <c r="AE71" s="30">
        <v>0</v>
      </c>
      <c r="AF71" s="30">
        <v>0</v>
      </c>
      <c r="AG71" s="30">
        <v>9.3783912000000016E-4</v>
      </c>
      <c r="AH71" s="30">
        <v>3.5091895999999999E-4</v>
      </c>
      <c r="AI71" s="30">
        <v>0</v>
      </c>
      <c r="AJ71" s="30">
        <v>0</v>
      </c>
      <c r="AK71" s="30">
        <v>0</v>
      </c>
      <c r="AL71" s="30">
        <v>0</v>
      </c>
      <c r="AM71" s="30">
        <v>0</v>
      </c>
      <c r="AN71" s="30">
        <v>0</v>
      </c>
      <c r="AO71" s="30">
        <v>0</v>
      </c>
      <c r="AP71" s="30">
        <v>0</v>
      </c>
      <c r="AQ71" s="30">
        <v>0</v>
      </c>
      <c r="AR71" s="30">
        <v>0</v>
      </c>
      <c r="AS71" s="30">
        <v>8.1390754000000001E-4</v>
      </c>
      <c r="AT71" s="30">
        <v>3.3539570000000007E-4</v>
      </c>
      <c r="AU71" s="30">
        <v>0</v>
      </c>
      <c r="AV71" s="30">
        <v>0</v>
      </c>
      <c r="AW71" s="30">
        <v>0</v>
      </c>
      <c r="AX71" s="31">
        <v>0</v>
      </c>
      <c r="AZ71" s="39">
        <f t="array" ref="AZ71">SUM(IF(YEAR($C$5:$AX$5)=AZ$5,$C71:$AX71))</f>
        <v>0</v>
      </c>
      <c r="BA71" s="30">
        <f t="array" ref="BA71">SUM(IF(YEAR($C$5:$AX$5)=BA$5,$C71:$AX71))</f>
        <v>1.0616046000000001E-3</v>
      </c>
      <c r="BB71" s="30">
        <f t="array" ref="BB71">SUM(IF(YEAR($C$5:$AX$5)=BB$5,$C71:$AX71))</f>
        <v>1.6750651000000001E-3</v>
      </c>
      <c r="BC71" s="31">
        <f t="array" ref="BC71">SUM(IF(YEAR($C$5:$AX$5)=BC$5,$C71:$AX71))</f>
        <v>1.1493032400000001E-3</v>
      </c>
      <c r="BE71" s="39">
        <f t="shared" ref="BE71:BE134" si="5">SUM(H71:S71)</f>
        <v>0</v>
      </c>
      <c r="BF71" s="30">
        <f t="shared" ref="BF71:BF134" si="6">SUM(T71:AE71)</f>
        <v>1.44791162E-3</v>
      </c>
      <c r="BG71" s="31">
        <f t="shared" ref="BG71:BG134" si="7">SUM(AF71:AQ71)</f>
        <v>1.2887580800000002E-3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5"/>
        <v>0</v>
      </c>
      <c r="BF73" s="30">
        <f t="shared" si="6"/>
        <v>0</v>
      </c>
      <c r="BG73" s="31">
        <f t="shared" si="7"/>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5"/>
        <v>0</v>
      </c>
      <c r="BF74" s="30">
        <f t="shared" si="6"/>
        <v>0</v>
      </c>
      <c r="BG74" s="31">
        <f t="shared" si="7"/>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5"/>
        <v>0</v>
      </c>
      <c r="BF75" s="30">
        <f t="shared" si="6"/>
        <v>0</v>
      </c>
      <c r="BG75" s="31">
        <f t="shared" si="7"/>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2.8734866000000001E-4</v>
      </c>
      <c r="D84" s="30">
        <v>0</v>
      </c>
      <c r="E84" s="30">
        <v>0</v>
      </c>
      <c r="F84" s="30">
        <v>0</v>
      </c>
      <c r="G84" s="30">
        <v>0</v>
      </c>
      <c r="H84" s="30">
        <v>4.4712259999999999E-5</v>
      </c>
      <c r="I84" s="30">
        <v>4.3749079999999994E-3</v>
      </c>
      <c r="J84" s="30">
        <v>1.0244569999999999E-3</v>
      </c>
      <c r="K84" s="30">
        <v>0</v>
      </c>
      <c r="L84" s="30">
        <v>0</v>
      </c>
      <c r="M84" s="30">
        <v>0</v>
      </c>
      <c r="N84" s="30">
        <v>0</v>
      </c>
      <c r="O84" s="30">
        <v>0</v>
      </c>
      <c r="P84" s="30">
        <v>0</v>
      </c>
      <c r="Q84" s="30">
        <v>0</v>
      </c>
      <c r="R84" s="30">
        <v>0</v>
      </c>
      <c r="S84" s="30">
        <v>0</v>
      </c>
      <c r="T84" s="30">
        <v>4.6012460000000001E-6</v>
      </c>
      <c r="U84" s="30">
        <v>4.0841560000000002E-3</v>
      </c>
      <c r="V84" s="30">
        <v>1.6266569999999999E-3</v>
      </c>
      <c r="W84" s="30">
        <v>0</v>
      </c>
      <c r="X84" s="30">
        <v>0</v>
      </c>
      <c r="Y84" s="30">
        <v>0</v>
      </c>
      <c r="Z84" s="30">
        <v>0</v>
      </c>
      <c r="AA84" s="30">
        <v>3.8136634E-4</v>
      </c>
      <c r="AB84" s="30">
        <v>0</v>
      </c>
      <c r="AC84" s="30">
        <v>0</v>
      </c>
      <c r="AD84" s="30">
        <v>0</v>
      </c>
      <c r="AE84" s="30">
        <v>0</v>
      </c>
      <c r="AF84" s="30">
        <v>0</v>
      </c>
      <c r="AG84" s="30">
        <v>3.5653672000000003E-3</v>
      </c>
      <c r="AH84" s="30">
        <v>2.9149265999999997E-3</v>
      </c>
      <c r="AI84" s="30">
        <v>0</v>
      </c>
      <c r="AJ84" s="30">
        <v>0</v>
      </c>
      <c r="AK84" s="30">
        <v>0</v>
      </c>
      <c r="AL84" s="30">
        <v>0</v>
      </c>
      <c r="AM84" s="30">
        <v>0</v>
      </c>
      <c r="AN84" s="30">
        <v>0</v>
      </c>
      <c r="AO84" s="30">
        <v>0</v>
      </c>
      <c r="AP84" s="30">
        <v>0</v>
      </c>
      <c r="AQ84" s="30">
        <v>0</v>
      </c>
      <c r="AR84" s="30">
        <v>0</v>
      </c>
      <c r="AS84" s="30">
        <v>4.1754560000000001E-3</v>
      </c>
      <c r="AT84" s="30">
        <v>2.8975407999999999E-3</v>
      </c>
      <c r="AU84" s="30">
        <v>0</v>
      </c>
      <c r="AV84" s="30">
        <v>0</v>
      </c>
      <c r="AW84" s="30">
        <v>0</v>
      </c>
      <c r="AX84" s="31">
        <v>0</v>
      </c>
      <c r="AZ84" s="39">
        <f t="array" ref="AZ84">SUM(IF(YEAR($C$5:$AX$5)=AZ$5,$C84:$AX84))</f>
        <v>5.7314259199999999E-3</v>
      </c>
      <c r="BA84" s="30">
        <f t="array" ref="BA84">SUM(IF(YEAR($C$5:$AX$5)=BA$5,$C84:$AX84))</f>
        <v>5.7154142460000001E-3</v>
      </c>
      <c r="BB84" s="30">
        <f t="array" ref="BB84">SUM(IF(YEAR($C$5:$AX$5)=BB$5,$C84:$AX84))</f>
        <v>6.8616601399999998E-3</v>
      </c>
      <c r="BC84" s="31">
        <f t="array" ref="BC84">SUM(IF(YEAR($C$5:$AX$5)=BC$5,$C84:$AX84))</f>
        <v>7.0729968000000001E-3</v>
      </c>
      <c r="BE84" s="39">
        <f t="shared" si="5"/>
        <v>5.4440772599999993E-3</v>
      </c>
      <c r="BF84" s="30">
        <f t="shared" si="6"/>
        <v>6.0967805859999998E-3</v>
      </c>
      <c r="BG84" s="31">
        <f t="shared" si="7"/>
        <v>6.4802938000000001E-3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5"/>
        <v>0</v>
      </c>
      <c r="BF86" s="30">
        <f t="shared" si="6"/>
        <v>0</v>
      </c>
      <c r="BG86" s="31">
        <f t="shared" si="7"/>
        <v>0</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0.25658619999999999</v>
      </c>
      <c r="D88" s="30">
        <v>0.2289186</v>
      </c>
      <c r="E88" s="30">
        <v>0.20950299999999999</v>
      </c>
      <c r="F88" s="30">
        <v>9.5731999999999998E-2</v>
      </c>
      <c r="G88" s="30">
        <v>0.18023033999999999</v>
      </c>
      <c r="H88" s="30">
        <v>0.20527280000000001</v>
      </c>
      <c r="I88" s="30">
        <v>0.2424664</v>
      </c>
      <c r="J88" s="30">
        <v>0.20024619999999999</v>
      </c>
      <c r="K88" s="30">
        <v>0.16776108000000001</v>
      </c>
      <c r="L88" s="30">
        <v>0.14739806</v>
      </c>
      <c r="M88" s="30">
        <v>0.17366079999999998</v>
      </c>
      <c r="N88" s="30">
        <v>0.14412036</v>
      </c>
      <c r="O88" s="30">
        <v>0.25658619999999999</v>
      </c>
      <c r="P88" s="30">
        <v>0.2289186</v>
      </c>
      <c r="Q88" s="30">
        <v>0.20950299999999999</v>
      </c>
      <c r="R88" s="30">
        <v>9.5731999999999998E-2</v>
      </c>
      <c r="S88" s="30">
        <v>0.18023033999999999</v>
      </c>
      <c r="T88" s="30">
        <v>0.20527280000000001</v>
      </c>
      <c r="U88" s="30">
        <v>0.2424664</v>
      </c>
      <c r="V88" s="30">
        <v>0.20024619999999999</v>
      </c>
      <c r="W88" s="30">
        <v>0.16776108000000001</v>
      </c>
      <c r="X88" s="30">
        <v>0.14739806</v>
      </c>
      <c r="Y88" s="30">
        <v>0.17366079999999998</v>
      </c>
      <c r="Z88" s="30">
        <v>0.14412036</v>
      </c>
      <c r="AA88" s="30">
        <v>0.25658619999999999</v>
      </c>
      <c r="AB88" s="30">
        <v>0.23709419999999998</v>
      </c>
      <c r="AC88" s="30">
        <v>0.20950299999999999</v>
      </c>
      <c r="AD88" s="30">
        <v>9.5731999999999998E-2</v>
      </c>
      <c r="AE88" s="30">
        <v>0.18023033999999999</v>
      </c>
      <c r="AF88" s="30">
        <v>0.20527280000000001</v>
      </c>
      <c r="AG88" s="30">
        <v>0.2424664</v>
      </c>
      <c r="AH88" s="30">
        <v>0.20024619999999999</v>
      </c>
      <c r="AI88" s="30">
        <v>0.16776108000000001</v>
      </c>
      <c r="AJ88" s="30">
        <v>0.14739806</v>
      </c>
      <c r="AK88" s="30">
        <v>0.17366079999999998</v>
      </c>
      <c r="AL88" s="30">
        <v>0.14412036</v>
      </c>
      <c r="AM88" s="30">
        <v>0</v>
      </c>
      <c r="AN88" s="30">
        <v>0</v>
      </c>
      <c r="AO88" s="30">
        <v>0</v>
      </c>
      <c r="AP88" s="30">
        <v>0</v>
      </c>
      <c r="AQ88" s="30">
        <v>0</v>
      </c>
      <c r="AR88" s="30">
        <v>0</v>
      </c>
      <c r="AS88" s="30">
        <v>0</v>
      </c>
      <c r="AT88" s="30">
        <v>0</v>
      </c>
      <c r="AU88" s="30">
        <v>0</v>
      </c>
      <c r="AV88" s="30">
        <v>0</v>
      </c>
      <c r="AW88" s="30">
        <v>0</v>
      </c>
      <c r="AX88" s="31">
        <v>0</v>
      </c>
      <c r="AZ88" s="39">
        <f t="array" ref="AZ88">SUM(IF(YEAR($C$5:$AX$5)=AZ$5,$C88:$AX88))</f>
        <v>2.25189584</v>
      </c>
      <c r="BA88" s="30">
        <f t="array" ref="BA88">SUM(IF(YEAR($C$5:$AX$5)=BA$5,$C88:$AX88))</f>
        <v>2.25189584</v>
      </c>
      <c r="BB88" s="30">
        <f t="array" ref="BB88">SUM(IF(YEAR($C$5:$AX$5)=BB$5,$C88:$AX88))</f>
        <v>2.2600714399999999</v>
      </c>
      <c r="BC88" s="31">
        <f t="array" ref="BC88">SUM(IF(YEAR($C$5:$AX$5)=BC$5,$C88:$AX88))</f>
        <v>0</v>
      </c>
      <c r="BE88" s="39">
        <f t="shared" si="5"/>
        <v>2.2518958400000004</v>
      </c>
      <c r="BF88" s="30">
        <f t="shared" si="6"/>
        <v>2.2600714400000004</v>
      </c>
      <c r="BG88" s="31">
        <f t="shared" si="7"/>
        <v>1.2809257000000001</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0.2081788</v>
      </c>
      <c r="D91" s="30">
        <v>0.16483696</v>
      </c>
      <c r="E91" s="30">
        <v>0.13961583999999999</v>
      </c>
      <c r="F91" s="30">
        <v>0.12482964000000001</v>
      </c>
      <c r="G91" s="30">
        <v>0.17374500000000001</v>
      </c>
      <c r="H91" s="30">
        <v>0.16963041999999998</v>
      </c>
      <c r="I91" s="30">
        <v>0.18972166000000001</v>
      </c>
      <c r="J91" s="30">
        <v>0.2126748</v>
      </c>
      <c r="K91" s="30">
        <v>0.19469944</v>
      </c>
      <c r="L91" s="30">
        <v>0.18117398000000001</v>
      </c>
      <c r="M91" s="30">
        <v>0.20609440000000001</v>
      </c>
      <c r="N91" s="30">
        <v>0.2074328</v>
      </c>
      <c r="O91" s="30">
        <v>0.2081788</v>
      </c>
      <c r="P91" s="30">
        <v>0.16483696</v>
      </c>
      <c r="Q91" s="30">
        <v>0.13961583999999999</v>
      </c>
      <c r="R91" s="30">
        <v>0.12482964000000001</v>
      </c>
      <c r="S91" s="30">
        <v>0.17374500000000001</v>
      </c>
      <c r="T91" s="30">
        <v>0.16963041999999998</v>
      </c>
      <c r="U91" s="30">
        <v>0.18972166000000001</v>
      </c>
      <c r="V91" s="30">
        <v>0.2126748</v>
      </c>
      <c r="W91" s="30">
        <v>0.19469944</v>
      </c>
      <c r="X91" s="30">
        <v>0.18117398000000001</v>
      </c>
      <c r="Y91" s="30">
        <v>0.20609440000000001</v>
      </c>
      <c r="Z91" s="30">
        <v>0.2074328</v>
      </c>
      <c r="AA91" s="30">
        <v>0.2081788</v>
      </c>
      <c r="AB91" s="30">
        <v>0.17072399999999999</v>
      </c>
      <c r="AC91" s="30">
        <v>0.13961583999999999</v>
      </c>
      <c r="AD91" s="30">
        <v>0.12482964000000001</v>
      </c>
      <c r="AE91" s="30">
        <v>0.17374500000000001</v>
      </c>
      <c r="AF91" s="30">
        <v>0.16963041999999998</v>
      </c>
      <c r="AG91" s="30">
        <v>0.18972166000000001</v>
      </c>
      <c r="AH91" s="30">
        <v>0.2126748</v>
      </c>
      <c r="AI91" s="30">
        <v>0.19469944</v>
      </c>
      <c r="AJ91" s="30">
        <v>0.18117398000000001</v>
      </c>
      <c r="AK91" s="30">
        <v>0.20609440000000001</v>
      </c>
      <c r="AL91" s="30">
        <v>0.2074328</v>
      </c>
      <c r="AM91" s="30">
        <v>0.2081788</v>
      </c>
      <c r="AN91" s="30">
        <v>0.16483696</v>
      </c>
      <c r="AO91" s="30">
        <v>0.13961583999999999</v>
      </c>
      <c r="AP91" s="30">
        <v>0.12482964000000001</v>
      </c>
      <c r="AQ91" s="30">
        <v>0.17374500000000001</v>
      </c>
      <c r="AR91" s="30">
        <v>0.16963041999999998</v>
      </c>
      <c r="AS91" s="30">
        <v>0.18972166000000001</v>
      </c>
      <c r="AT91" s="30">
        <v>0.2126748</v>
      </c>
      <c r="AU91" s="30">
        <v>0.19469944</v>
      </c>
      <c r="AV91" s="30">
        <v>0.18117398000000001</v>
      </c>
      <c r="AW91" s="30">
        <v>0.20609440000000001</v>
      </c>
      <c r="AX91" s="31">
        <v>0.2074328</v>
      </c>
      <c r="AZ91" s="39">
        <f t="array" ref="AZ91">SUM(IF(YEAR($C$5:$AX$5)=AZ$5,$C91:$AX91))</f>
        <v>2.1726337400000002</v>
      </c>
      <c r="BA91" s="30">
        <f t="array" ref="BA91">SUM(IF(YEAR($C$5:$AX$5)=BA$5,$C91:$AX91))</f>
        <v>2.1726337400000002</v>
      </c>
      <c r="BB91" s="30">
        <f t="array" ref="BB91">SUM(IF(YEAR($C$5:$AX$5)=BB$5,$C91:$AX91))</f>
        <v>2.1785207799999999</v>
      </c>
      <c r="BC91" s="31">
        <f t="array" ref="BC91">SUM(IF(YEAR($C$5:$AX$5)=BC$5,$C91:$AX91))</f>
        <v>2.1726337400000002</v>
      </c>
      <c r="BE91" s="39">
        <f t="shared" si="5"/>
        <v>2.1726337399999998</v>
      </c>
      <c r="BF91" s="30">
        <f t="shared" si="6"/>
        <v>2.1785207799999999</v>
      </c>
      <c r="BG91" s="31">
        <f t="shared" si="7"/>
        <v>2.1726337399999998</v>
      </c>
    </row>
    <row r="92" spans="2:59">
      <c r="B92" s="17">
        <v>10118</v>
      </c>
      <c r="C92" s="30">
        <v>6.6336320000000004E-2</v>
      </c>
      <c r="D92" s="30">
        <v>5.8512040000000001E-2</v>
      </c>
      <c r="E92" s="30">
        <v>6.7072999999999994E-2</v>
      </c>
      <c r="F92" s="30">
        <v>6.3974019999999993E-2</v>
      </c>
      <c r="G92" s="30">
        <v>6.3292979999999999E-2</v>
      </c>
      <c r="H92" s="30">
        <v>6.606722000000001E-2</v>
      </c>
      <c r="I92" s="30">
        <v>6.8321739999999992E-2</v>
      </c>
      <c r="J92" s="30">
        <v>6.8631520000000001E-2</v>
      </c>
      <c r="K92" s="30">
        <v>6.3219219999999993E-2</v>
      </c>
      <c r="L92" s="30">
        <v>6.1044720000000004E-2</v>
      </c>
      <c r="M92" s="30">
        <v>6.6190399999999996E-2</v>
      </c>
      <c r="N92" s="30">
        <v>7.1424979999999999E-2</v>
      </c>
      <c r="O92" s="30">
        <v>6.6336320000000004E-2</v>
      </c>
      <c r="P92" s="30">
        <v>5.8512040000000001E-2</v>
      </c>
      <c r="Q92" s="30">
        <v>6.7072999999999994E-2</v>
      </c>
      <c r="R92" s="30">
        <v>6.3974019999999993E-2</v>
      </c>
      <c r="S92" s="30">
        <v>6.3292979999999999E-2</v>
      </c>
      <c r="T92" s="30">
        <v>6.606722000000001E-2</v>
      </c>
      <c r="U92" s="30">
        <v>6.8321739999999992E-2</v>
      </c>
      <c r="V92" s="30">
        <v>6.8631520000000001E-2</v>
      </c>
      <c r="W92" s="30">
        <v>6.3219219999999993E-2</v>
      </c>
      <c r="X92" s="30">
        <v>6.1044720000000004E-2</v>
      </c>
      <c r="Y92" s="30">
        <v>6.6190399999999996E-2</v>
      </c>
      <c r="Z92" s="30">
        <v>7.1424979999999999E-2</v>
      </c>
      <c r="AA92" s="30">
        <v>6.6336320000000004E-2</v>
      </c>
      <c r="AB92" s="30">
        <v>6.0601759999999998E-2</v>
      </c>
      <c r="AC92" s="30">
        <v>6.7072999999999994E-2</v>
      </c>
      <c r="AD92" s="30">
        <v>6.3974019999999993E-2</v>
      </c>
      <c r="AE92" s="30">
        <v>6.3292979999999999E-2</v>
      </c>
      <c r="AF92" s="30">
        <v>6.606722000000001E-2</v>
      </c>
      <c r="AG92" s="30">
        <v>6.8321739999999992E-2</v>
      </c>
      <c r="AH92" s="30">
        <v>6.8631520000000001E-2</v>
      </c>
      <c r="AI92" s="30">
        <v>6.3219219999999993E-2</v>
      </c>
      <c r="AJ92" s="30">
        <v>6.1044720000000004E-2</v>
      </c>
      <c r="AK92" s="30">
        <v>6.6190399999999996E-2</v>
      </c>
      <c r="AL92" s="30">
        <v>7.1424979999999999E-2</v>
      </c>
      <c r="AM92" s="30">
        <v>6.6336320000000004E-2</v>
      </c>
      <c r="AN92" s="30">
        <v>5.8512040000000001E-2</v>
      </c>
      <c r="AO92" s="30">
        <v>6.7072999999999994E-2</v>
      </c>
      <c r="AP92" s="30">
        <v>6.3974019999999993E-2</v>
      </c>
      <c r="AQ92" s="30">
        <v>6.3292979999999999E-2</v>
      </c>
      <c r="AR92" s="30">
        <v>6.606722000000001E-2</v>
      </c>
      <c r="AS92" s="30">
        <v>6.8321739999999992E-2</v>
      </c>
      <c r="AT92" s="30">
        <v>6.8631520000000001E-2</v>
      </c>
      <c r="AU92" s="30">
        <v>6.3219219999999993E-2</v>
      </c>
      <c r="AV92" s="30">
        <v>6.1044720000000004E-2</v>
      </c>
      <c r="AW92" s="30">
        <v>6.6190399999999996E-2</v>
      </c>
      <c r="AX92" s="31">
        <v>7.1424979999999999E-2</v>
      </c>
      <c r="AZ92" s="39">
        <f t="array" ref="AZ92">SUM(IF(YEAR($C$5:$AX$5)=AZ$5,$C92:$AX92))</f>
        <v>0.78408816000000003</v>
      </c>
      <c r="BA92" s="30">
        <f t="array" ref="BA92">SUM(IF(YEAR($C$5:$AX$5)=BA$5,$C92:$AX92))</f>
        <v>0.78408816000000003</v>
      </c>
      <c r="BB92" s="30">
        <f t="array" ref="BB92">SUM(IF(YEAR($C$5:$AX$5)=BB$5,$C92:$AX92))</f>
        <v>0.78617788000000011</v>
      </c>
      <c r="BC92" s="31">
        <f t="array" ref="BC92">SUM(IF(YEAR($C$5:$AX$5)=BC$5,$C92:$AX92))</f>
        <v>0.78408816000000003</v>
      </c>
      <c r="BE92" s="39">
        <f t="shared" si="5"/>
        <v>0.78408816000000003</v>
      </c>
      <c r="BF92" s="30">
        <f t="shared" si="6"/>
        <v>0.78617787999999988</v>
      </c>
      <c r="BG92" s="31">
        <f t="shared" si="7"/>
        <v>0.78408816000000003</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2.608512E-2</v>
      </c>
      <c r="D99" s="30">
        <v>2.2097439999999999E-2</v>
      </c>
      <c r="E99" s="30">
        <v>2.5354340000000003E-2</v>
      </c>
      <c r="F99" s="30">
        <v>2.3752479999999999E-2</v>
      </c>
      <c r="G99" s="30">
        <v>2.05796E-2</v>
      </c>
      <c r="H99" s="30">
        <v>2.7503980000000001E-2</v>
      </c>
      <c r="I99" s="30">
        <v>2.6086599999999998E-2</v>
      </c>
      <c r="J99" s="30">
        <v>2.9370439999999998E-2</v>
      </c>
      <c r="K99" s="30">
        <v>2.3566299999999998E-2</v>
      </c>
      <c r="L99" s="30">
        <v>2.468064E-2</v>
      </c>
      <c r="M99" s="30">
        <v>2.1905459999999998E-2</v>
      </c>
      <c r="N99" s="30">
        <v>2.7742360000000001E-2</v>
      </c>
      <c r="O99" s="30">
        <v>2.608512E-2</v>
      </c>
      <c r="P99" s="30">
        <v>2.2097439999999999E-2</v>
      </c>
      <c r="Q99" s="30">
        <v>2.5354340000000003E-2</v>
      </c>
      <c r="R99" s="30">
        <v>2.3752479999999999E-2</v>
      </c>
      <c r="S99" s="30">
        <v>2.05796E-2</v>
      </c>
      <c r="T99" s="30">
        <v>2.7503980000000001E-2</v>
      </c>
      <c r="U99" s="30">
        <v>2.6086599999999998E-2</v>
      </c>
      <c r="V99" s="30">
        <v>2.9370439999999998E-2</v>
      </c>
      <c r="W99" s="30">
        <v>2.3566299999999998E-2</v>
      </c>
      <c r="X99" s="30">
        <v>2.468064E-2</v>
      </c>
      <c r="Y99" s="30">
        <v>2.1905459999999998E-2</v>
      </c>
      <c r="Z99" s="30">
        <v>2.7742360000000001E-2</v>
      </c>
      <c r="AA99" s="30">
        <v>2.608512E-2</v>
      </c>
      <c r="AB99" s="30">
        <v>2.288662E-2</v>
      </c>
      <c r="AC99" s="30">
        <v>2.5354340000000003E-2</v>
      </c>
      <c r="AD99" s="30">
        <v>2.3752479999999999E-2</v>
      </c>
      <c r="AE99" s="30">
        <v>2.05796E-2</v>
      </c>
      <c r="AF99" s="30">
        <v>2.7503980000000001E-2</v>
      </c>
      <c r="AG99" s="30">
        <v>2.6086599999999998E-2</v>
      </c>
      <c r="AH99" s="30">
        <v>2.9370439999999998E-2</v>
      </c>
      <c r="AI99" s="30">
        <v>2.3566299999999998E-2</v>
      </c>
      <c r="AJ99" s="30">
        <v>2.468064E-2</v>
      </c>
      <c r="AK99" s="30">
        <v>2.1905459999999998E-2</v>
      </c>
      <c r="AL99" s="30">
        <v>2.7742360000000001E-2</v>
      </c>
      <c r="AM99" s="30">
        <v>2.608512E-2</v>
      </c>
      <c r="AN99" s="30">
        <v>2.2097439999999999E-2</v>
      </c>
      <c r="AO99" s="30">
        <v>2.5354340000000003E-2</v>
      </c>
      <c r="AP99" s="30">
        <v>2.3752479999999999E-2</v>
      </c>
      <c r="AQ99" s="30">
        <v>2.05796E-2</v>
      </c>
      <c r="AR99" s="30">
        <v>2.7503980000000001E-2</v>
      </c>
      <c r="AS99" s="30">
        <v>2.6086599999999998E-2</v>
      </c>
      <c r="AT99" s="30">
        <v>2.9370439999999998E-2</v>
      </c>
      <c r="AU99" s="30">
        <v>2.3566299999999998E-2</v>
      </c>
      <c r="AV99" s="30">
        <v>2.468064E-2</v>
      </c>
      <c r="AW99" s="30">
        <v>2.1905459999999998E-2</v>
      </c>
      <c r="AX99" s="31">
        <v>2.7742360000000001E-2</v>
      </c>
      <c r="AZ99" s="39">
        <f t="array" ref="AZ99">SUM(IF(YEAR($C$5:$AX$5)=AZ$5,$C99:$AX99))</f>
        <v>0.29872476000000003</v>
      </c>
      <c r="BA99" s="30">
        <f t="array" ref="BA99">SUM(IF(YEAR($C$5:$AX$5)=BA$5,$C99:$AX99))</f>
        <v>0.29872476000000003</v>
      </c>
      <c r="BB99" s="30">
        <f t="array" ref="BB99">SUM(IF(YEAR($C$5:$AX$5)=BB$5,$C99:$AX99))</f>
        <v>0.29951394000000003</v>
      </c>
      <c r="BC99" s="31">
        <f t="array" ref="BC99">SUM(IF(YEAR($C$5:$AX$5)=BC$5,$C99:$AX99))</f>
        <v>0.29872476000000003</v>
      </c>
      <c r="BE99" s="39">
        <f t="shared" si="5"/>
        <v>0.29872475999999992</v>
      </c>
      <c r="BF99" s="30">
        <f t="shared" si="6"/>
        <v>0.29951393999999998</v>
      </c>
      <c r="BG99" s="31">
        <f t="shared" si="7"/>
        <v>0.29872475999999992</v>
      </c>
    </row>
    <row r="100" spans="2:59">
      <c r="B100" s="17">
        <v>10435</v>
      </c>
      <c r="C100" s="30">
        <v>0.22622624</v>
      </c>
      <c r="D100" s="30">
        <v>0.20068172000000001</v>
      </c>
      <c r="E100" s="30">
        <v>0.22136716000000001</v>
      </c>
      <c r="F100" s="30">
        <v>0.21810423999999998</v>
      </c>
      <c r="G100" s="30">
        <v>0.22724812</v>
      </c>
      <c r="H100" s="30">
        <v>0.23550772</v>
      </c>
      <c r="I100" s="30">
        <v>0.23761699999999999</v>
      </c>
      <c r="J100" s="30">
        <v>0.24213203999999999</v>
      </c>
      <c r="K100" s="30">
        <v>0.2347746</v>
      </c>
      <c r="L100" s="30">
        <v>0.23834752000000001</v>
      </c>
      <c r="M100" s="30">
        <v>0.22228512</v>
      </c>
      <c r="N100" s="30">
        <v>0.24905464000000002</v>
      </c>
      <c r="O100" s="30">
        <v>0.22622624</v>
      </c>
      <c r="P100" s="30">
        <v>0.20068172000000001</v>
      </c>
      <c r="Q100" s="30">
        <v>0.22136716000000001</v>
      </c>
      <c r="R100" s="30">
        <v>0.21810423999999998</v>
      </c>
      <c r="S100" s="30">
        <v>0.22724812</v>
      </c>
      <c r="T100" s="30">
        <v>0.23550772</v>
      </c>
      <c r="U100" s="30">
        <v>0.23761699999999999</v>
      </c>
      <c r="V100" s="30">
        <v>0.24213203999999999</v>
      </c>
      <c r="W100" s="30">
        <v>0.2347746</v>
      </c>
      <c r="X100" s="30">
        <v>0.23834752000000001</v>
      </c>
      <c r="Y100" s="30">
        <v>0.22228512</v>
      </c>
      <c r="Z100" s="30">
        <v>0.24905464000000002</v>
      </c>
      <c r="AA100" s="30">
        <v>0.22622624</v>
      </c>
      <c r="AB100" s="30">
        <v>0.20784891999999999</v>
      </c>
      <c r="AC100" s="30">
        <v>0.22136716000000001</v>
      </c>
      <c r="AD100" s="30">
        <v>0.21810423999999998</v>
      </c>
      <c r="AE100" s="30">
        <v>0.22724812</v>
      </c>
      <c r="AF100" s="30">
        <v>0.23550772</v>
      </c>
      <c r="AG100" s="30">
        <v>0.23761699999999999</v>
      </c>
      <c r="AH100" s="30">
        <v>0.24213203999999999</v>
      </c>
      <c r="AI100" s="30">
        <v>0.2347746</v>
      </c>
      <c r="AJ100" s="30">
        <v>0.23834752000000001</v>
      </c>
      <c r="AK100" s="30">
        <v>0.22228512</v>
      </c>
      <c r="AL100" s="30">
        <v>0.24905464000000002</v>
      </c>
      <c r="AM100" s="30">
        <v>0.22622624</v>
      </c>
      <c r="AN100" s="30">
        <v>0.20068172000000001</v>
      </c>
      <c r="AO100" s="30">
        <v>0.22136716000000001</v>
      </c>
      <c r="AP100" s="30">
        <v>0.21810423999999998</v>
      </c>
      <c r="AQ100" s="30">
        <v>0.22724812</v>
      </c>
      <c r="AR100" s="30">
        <v>0.23550772</v>
      </c>
      <c r="AS100" s="30">
        <v>0.23761699999999999</v>
      </c>
      <c r="AT100" s="30">
        <v>0.24213203999999999</v>
      </c>
      <c r="AU100" s="30">
        <v>0.2347746</v>
      </c>
      <c r="AV100" s="30">
        <v>0.23834752000000001</v>
      </c>
      <c r="AW100" s="30">
        <v>0.22228512</v>
      </c>
      <c r="AX100" s="31">
        <v>0.24905464000000002</v>
      </c>
      <c r="AZ100" s="39">
        <f t="array" ref="AZ100">SUM(IF(YEAR($C$5:$AX$5)=AZ$5,$C100:$AX100))</f>
        <v>2.7533461200000002</v>
      </c>
      <c r="BA100" s="30">
        <f t="array" ref="BA100">SUM(IF(YEAR($C$5:$AX$5)=BA$5,$C100:$AX100))</f>
        <v>2.7533461200000002</v>
      </c>
      <c r="BB100" s="30">
        <f t="array" ref="BB100">SUM(IF(YEAR($C$5:$AX$5)=BB$5,$C100:$AX100))</f>
        <v>2.7605133200000003</v>
      </c>
      <c r="BC100" s="31">
        <f t="array" ref="BC100">SUM(IF(YEAR($C$5:$AX$5)=BC$5,$C100:$AX100))</f>
        <v>2.7533461200000002</v>
      </c>
      <c r="BE100" s="39">
        <f t="shared" si="5"/>
        <v>2.7533461199999998</v>
      </c>
      <c r="BF100" s="30">
        <f t="shared" si="6"/>
        <v>2.7605133200000003</v>
      </c>
      <c r="BG100" s="31">
        <f t="shared" si="7"/>
        <v>2.7533461199999998</v>
      </c>
    </row>
    <row r="101" spans="2:59">
      <c r="B101" s="17">
        <v>10566</v>
      </c>
      <c r="C101" s="30">
        <v>0.2317196</v>
      </c>
      <c r="D101" s="30">
        <v>0.21182239999999999</v>
      </c>
      <c r="E101" s="30">
        <v>0.15819411999999999</v>
      </c>
      <c r="F101" s="30">
        <v>0.16490268</v>
      </c>
      <c r="G101" s="30">
        <v>0.18002021999999998</v>
      </c>
      <c r="H101" s="30">
        <v>0.2012012</v>
      </c>
      <c r="I101" s="30">
        <v>0.19937861999999998</v>
      </c>
      <c r="J101" s="30">
        <v>0.20146059999999999</v>
      </c>
      <c r="K101" s="30">
        <v>0.16950944000000001</v>
      </c>
      <c r="L101" s="30">
        <v>0.15191836</v>
      </c>
      <c r="M101" s="30">
        <v>0.17997951999999998</v>
      </c>
      <c r="N101" s="30">
        <v>0.18091668</v>
      </c>
      <c r="O101" s="30">
        <v>0.2317196</v>
      </c>
      <c r="P101" s="30">
        <v>0.21182239999999999</v>
      </c>
      <c r="Q101" s="30">
        <v>0.15819411999999999</v>
      </c>
      <c r="R101" s="30">
        <v>0.16490268</v>
      </c>
      <c r="S101" s="30">
        <v>0.18002021999999998</v>
      </c>
      <c r="T101" s="30">
        <v>0.2012012</v>
      </c>
      <c r="U101" s="30">
        <v>0.19937861999999998</v>
      </c>
      <c r="V101" s="30">
        <v>0.20146059999999999</v>
      </c>
      <c r="W101" s="30">
        <v>0.16950944000000001</v>
      </c>
      <c r="X101" s="30">
        <v>0.15191836</v>
      </c>
      <c r="Y101" s="30">
        <v>0.17997951999999998</v>
      </c>
      <c r="Z101" s="30">
        <v>0.18091668</v>
      </c>
      <c r="AA101" s="30">
        <v>0.2317196</v>
      </c>
      <c r="AB101" s="30">
        <v>0.21938759999999999</v>
      </c>
      <c r="AC101" s="30">
        <v>0.15819411999999999</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2.2310234400000004</v>
      </c>
      <c r="BA101" s="30">
        <f t="array" ref="BA101">SUM(IF(YEAR($C$5:$AX$5)=BA$5,$C101:$AX101))</f>
        <v>2.2310234400000004</v>
      </c>
      <c r="BB101" s="30">
        <f t="array" ref="BB101">SUM(IF(YEAR($C$5:$AX$5)=BB$5,$C101:$AX101))</f>
        <v>0.60930131999999992</v>
      </c>
      <c r="BC101" s="31">
        <f t="array" ref="BC101">SUM(IF(YEAR($C$5:$AX$5)=BC$5,$C101:$AX101))</f>
        <v>0</v>
      </c>
      <c r="BE101" s="39">
        <f t="shared" si="5"/>
        <v>2.2310234399999995</v>
      </c>
      <c r="BF101" s="30">
        <f t="shared" si="6"/>
        <v>1.8936657399999999</v>
      </c>
      <c r="BG101" s="31">
        <f t="shared" si="7"/>
        <v>0</v>
      </c>
    </row>
    <row r="102" spans="2:59">
      <c r="B102" s="17">
        <v>10603</v>
      </c>
      <c r="C102" s="30">
        <v>4.7017900000000001E-2</v>
      </c>
      <c r="D102" s="30">
        <v>4.2467779999999997E-2</v>
      </c>
      <c r="E102" s="30">
        <v>4.4475319999999999E-2</v>
      </c>
      <c r="F102" s="30">
        <v>3.8258179999999996E-2</v>
      </c>
      <c r="G102" s="30">
        <v>3.597086E-2</v>
      </c>
      <c r="H102" s="30">
        <v>3.9435279999999996E-2</v>
      </c>
      <c r="I102" s="30">
        <v>4.132036E-2</v>
      </c>
      <c r="J102" s="30">
        <v>3.8482580000000002E-2</v>
      </c>
      <c r="K102" s="30">
        <v>3.6253839999999996E-2</v>
      </c>
      <c r="L102" s="30">
        <v>3.9232019999999999E-2</v>
      </c>
      <c r="M102" s="30">
        <v>3.6939600000000003E-2</v>
      </c>
      <c r="N102" s="30">
        <v>3.7670040000000002E-2</v>
      </c>
      <c r="O102" s="30">
        <v>4.7017900000000001E-2</v>
      </c>
      <c r="P102" s="30">
        <v>4.2467779999999997E-2</v>
      </c>
      <c r="Q102" s="30">
        <v>4.4475319999999999E-2</v>
      </c>
      <c r="R102" s="30">
        <v>3.8258179999999996E-2</v>
      </c>
      <c r="S102" s="30">
        <v>3.597086E-2</v>
      </c>
      <c r="T102" s="30">
        <v>3.9435279999999996E-2</v>
      </c>
      <c r="U102" s="30">
        <v>4.132036E-2</v>
      </c>
      <c r="V102" s="30">
        <v>3.8482580000000002E-2</v>
      </c>
      <c r="W102" s="30">
        <v>3.6253839999999996E-2</v>
      </c>
      <c r="X102" s="30">
        <v>3.9232019999999999E-2</v>
      </c>
      <c r="Y102" s="30">
        <v>3.6939600000000003E-2</v>
      </c>
      <c r="Z102" s="30">
        <v>3.7670040000000002E-2</v>
      </c>
      <c r="AA102" s="30">
        <v>4.7017900000000001E-2</v>
      </c>
      <c r="AB102" s="30">
        <v>4.3984479999999999E-2</v>
      </c>
      <c r="AC102" s="30">
        <v>4.4475319999999999E-2</v>
      </c>
      <c r="AD102" s="30">
        <v>3.8258179999999996E-2</v>
      </c>
      <c r="AE102" s="30">
        <v>3.597086E-2</v>
      </c>
      <c r="AF102" s="30">
        <v>3.9435279999999996E-2</v>
      </c>
      <c r="AG102" s="30">
        <v>4.132036E-2</v>
      </c>
      <c r="AH102" s="30">
        <v>3.8482580000000002E-2</v>
      </c>
      <c r="AI102" s="30">
        <v>3.6253839999999996E-2</v>
      </c>
      <c r="AJ102" s="30">
        <v>3.9232019999999999E-2</v>
      </c>
      <c r="AK102" s="30">
        <v>3.6939600000000003E-2</v>
      </c>
      <c r="AL102" s="30">
        <v>3.7670040000000002E-2</v>
      </c>
      <c r="AM102" s="30">
        <v>4.7017900000000001E-2</v>
      </c>
      <c r="AN102" s="30">
        <v>4.2467779999999997E-2</v>
      </c>
      <c r="AO102" s="30">
        <v>4.4475319999999999E-2</v>
      </c>
      <c r="AP102" s="30">
        <v>3.8258179999999996E-2</v>
      </c>
      <c r="AQ102" s="30">
        <v>3.597086E-2</v>
      </c>
      <c r="AR102" s="30">
        <v>3.9435279999999996E-2</v>
      </c>
      <c r="AS102" s="30">
        <v>4.132036E-2</v>
      </c>
      <c r="AT102" s="30">
        <v>3.8482580000000002E-2</v>
      </c>
      <c r="AU102" s="30">
        <v>3.6253839999999996E-2</v>
      </c>
      <c r="AV102" s="30">
        <v>3.9232019999999999E-2</v>
      </c>
      <c r="AW102" s="30">
        <v>3.6939600000000003E-2</v>
      </c>
      <c r="AX102" s="31">
        <v>3.7670040000000002E-2</v>
      </c>
      <c r="AZ102" s="39">
        <f t="array" ref="AZ102">SUM(IF(YEAR($C$5:$AX$5)=AZ$5,$C102:$AX102))</f>
        <v>0.47752375999999996</v>
      </c>
      <c r="BA102" s="30">
        <f t="array" ref="BA102">SUM(IF(YEAR($C$5:$AX$5)=BA$5,$C102:$AX102))</f>
        <v>0.47752375999999996</v>
      </c>
      <c r="BB102" s="30">
        <f t="array" ref="BB102">SUM(IF(YEAR($C$5:$AX$5)=BB$5,$C102:$AX102))</f>
        <v>0.47904045999999995</v>
      </c>
      <c r="BC102" s="31">
        <f t="array" ref="BC102">SUM(IF(YEAR($C$5:$AX$5)=BC$5,$C102:$AX102))</f>
        <v>0.47752375999999996</v>
      </c>
      <c r="BE102" s="39">
        <f t="shared" si="5"/>
        <v>0.47752375999999996</v>
      </c>
      <c r="BF102" s="30">
        <f t="shared" si="6"/>
        <v>0.47904045999999995</v>
      </c>
      <c r="BG102" s="31">
        <f t="shared" si="7"/>
        <v>0.47752375999999996</v>
      </c>
    </row>
    <row r="103" spans="2:59">
      <c r="B103" s="17">
        <v>10629</v>
      </c>
      <c r="C103" s="30">
        <v>0.31183523999999996</v>
      </c>
      <c r="D103" s="30">
        <v>0.26621558000000001</v>
      </c>
      <c r="E103" s="30">
        <v>0.26472501599999998</v>
      </c>
      <c r="F103" s="30">
        <v>0.31837694000000005</v>
      </c>
      <c r="G103" s="30">
        <v>0.35749342000000001</v>
      </c>
      <c r="H103" s="30">
        <v>0.38346397999999998</v>
      </c>
      <c r="I103" s="30">
        <v>0.36569945999999998</v>
      </c>
      <c r="J103" s="30">
        <v>0.36519442000000002</v>
      </c>
      <c r="K103" s="30">
        <v>0.33822952000000001</v>
      </c>
      <c r="L103" s="30">
        <v>0.33249530000000005</v>
      </c>
      <c r="M103" s="30">
        <v>0.33172528000000001</v>
      </c>
      <c r="N103" s="30">
        <v>0.32837613999999998</v>
      </c>
      <c r="O103" s="30">
        <v>0.31183523999999996</v>
      </c>
      <c r="P103" s="30">
        <v>0.26621558000000001</v>
      </c>
      <c r="Q103" s="30">
        <v>0.26472501599999998</v>
      </c>
      <c r="R103" s="30">
        <v>0.31837694000000005</v>
      </c>
      <c r="S103" s="30">
        <v>0.35749342000000001</v>
      </c>
      <c r="T103" s="30">
        <v>0.38346397999999998</v>
      </c>
      <c r="U103" s="30">
        <v>0.36569945999999998</v>
      </c>
      <c r="V103" s="30">
        <v>0.36519442000000002</v>
      </c>
      <c r="W103" s="30">
        <v>0.33822952000000001</v>
      </c>
      <c r="X103" s="30">
        <v>0.33249530000000005</v>
      </c>
      <c r="Y103" s="30">
        <v>0.33172528000000001</v>
      </c>
      <c r="Z103" s="30">
        <v>0.32837613999999998</v>
      </c>
      <c r="AA103" s="30">
        <v>0.31183523999999996</v>
      </c>
      <c r="AB103" s="30">
        <v>0.275723314</v>
      </c>
      <c r="AC103" s="30">
        <v>0.26472501599999998</v>
      </c>
      <c r="AD103" s="30">
        <v>0.31837694000000005</v>
      </c>
      <c r="AE103" s="30">
        <v>0.35749342000000001</v>
      </c>
      <c r="AF103" s="30">
        <v>0.38346397999999998</v>
      </c>
      <c r="AG103" s="30">
        <v>0.36569945999999998</v>
      </c>
      <c r="AH103" s="30">
        <v>0.36519442000000002</v>
      </c>
      <c r="AI103" s="30">
        <v>0.33822952000000001</v>
      </c>
      <c r="AJ103" s="30">
        <v>0.33249530000000005</v>
      </c>
      <c r="AK103" s="30">
        <v>0.33172528000000001</v>
      </c>
      <c r="AL103" s="30">
        <v>0.32837613999999998</v>
      </c>
      <c r="AM103" s="30">
        <v>0.31183523999999996</v>
      </c>
      <c r="AN103" s="30">
        <v>0.26621558000000001</v>
      </c>
      <c r="AO103" s="30">
        <v>0.26472501599999998</v>
      </c>
      <c r="AP103" s="30">
        <v>0.31837694000000005</v>
      </c>
      <c r="AQ103" s="30">
        <v>0.35749342000000001</v>
      </c>
      <c r="AR103" s="30">
        <v>0.38346397999999998</v>
      </c>
      <c r="AS103" s="30">
        <v>0.36569945999999998</v>
      </c>
      <c r="AT103" s="30">
        <v>0.36519442000000002</v>
      </c>
      <c r="AU103" s="30">
        <v>0.33822952000000001</v>
      </c>
      <c r="AV103" s="30">
        <v>0.33249530000000005</v>
      </c>
      <c r="AW103" s="30">
        <v>0.33172528000000001</v>
      </c>
      <c r="AX103" s="31">
        <v>0.32837613999999998</v>
      </c>
      <c r="AZ103" s="39">
        <f t="array" ref="AZ103">SUM(IF(YEAR($C$5:$AX$5)=AZ$5,$C103:$AX103))</f>
        <v>3.9638302960000003</v>
      </c>
      <c r="BA103" s="30">
        <f t="array" ref="BA103">SUM(IF(YEAR($C$5:$AX$5)=BA$5,$C103:$AX103))</f>
        <v>3.9638302960000003</v>
      </c>
      <c r="BB103" s="30">
        <f t="array" ref="BB103">SUM(IF(YEAR($C$5:$AX$5)=BB$5,$C103:$AX103))</f>
        <v>3.9733380299999999</v>
      </c>
      <c r="BC103" s="31">
        <f t="array" ref="BC103">SUM(IF(YEAR($C$5:$AX$5)=BC$5,$C103:$AX103))</f>
        <v>3.9638302960000003</v>
      </c>
      <c r="BE103" s="39">
        <f t="shared" si="5"/>
        <v>3.9638302960000003</v>
      </c>
      <c r="BF103" s="30">
        <f t="shared" si="6"/>
        <v>3.9733380299999999</v>
      </c>
      <c r="BG103" s="31">
        <f t="shared" si="7"/>
        <v>3.9638302960000003</v>
      </c>
    </row>
    <row r="104" spans="2:59">
      <c r="B104" s="17">
        <v>10643</v>
      </c>
      <c r="C104" s="30">
        <v>0.26624962000000002</v>
      </c>
      <c r="D104" s="30">
        <v>0.23618583999999998</v>
      </c>
      <c r="E104" s="30">
        <v>0.26053090000000001</v>
      </c>
      <c r="F104" s="30">
        <v>0.25669074000000003</v>
      </c>
      <c r="G104" s="30">
        <v>0.26745229999999998</v>
      </c>
      <c r="H104" s="30">
        <v>0.27717316000000003</v>
      </c>
      <c r="I104" s="30">
        <v>0.27965563999999998</v>
      </c>
      <c r="J104" s="30">
        <v>0.28496941999999997</v>
      </c>
      <c r="K104" s="30">
        <v>0.27631036000000003</v>
      </c>
      <c r="L104" s="30">
        <v>0.28051542000000002</v>
      </c>
      <c r="M104" s="30">
        <v>0.26161122000000003</v>
      </c>
      <c r="N104" s="30">
        <v>0.29311677999999997</v>
      </c>
      <c r="O104" s="30">
        <v>0.26624962000000002</v>
      </c>
      <c r="P104" s="30">
        <v>0.23618583999999998</v>
      </c>
      <c r="Q104" s="30">
        <v>0.26053090000000001</v>
      </c>
      <c r="R104" s="30">
        <v>0.25669074000000003</v>
      </c>
      <c r="S104" s="30">
        <v>0.26745229999999998</v>
      </c>
      <c r="T104" s="30">
        <v>0.27717316000000003</v>
      </c>
      <c r="U104" s="30">
        <v>0.27965563999999998</v>
      </c>
      <c r="V104" s="30">
        <v>0.28496941999999997</v>
      </c>
      <c r="W104" s="30">
        <v>0.27631036000000003</v>
      </c>
      <c r="X104" s="30">
        <v>0.28051542000000002</v>
      </c>
      <c r="Y104" s="30">
        <v>0.26161122000000003</v>
      </c>
      <c r="Z104" s="30">
        <v>0.29311677999999997</v>
      </c>
      <c r="AA104" s="30">
        <v>0.26624962000000002</v>
      </c>
      <c r="AB104" s="30">
        <v>0.24462104000000004</v>
      </c>
      <c r="AC104" s="30">
        <v>0.26053090000000001</v>
      </c>
      <c r="AD104" s="30">
        <v>0.25669074000000003</v>
      </c>
      <c r="AE104" s="30">
        <v>0.26745229999999998</v>
      </c>
      <c r="AF104" s="30">
        <v>0.27717316000000003</v>
      </c>
      <c r="AG104" s="30">
        <v>0.27965563999999998</v>
      </c>
      <c r="AH104" s="30">
        <v>0.28496941999999997</v>
      </c>
      <c r="AI104" s="30">
        <v>0.27631036000000003</v>
      </c>
      <c r="AJ104" s="30">
        <v>0.28051542000000002</v>
      </c>
      <c r="AK104" s="30">
        <v>0.26161122000000003</v>
      </c>
      <c r="AL104" s="30">
        <v>0.29311677999999997</v>
      </c>
      <c r="AM104" s="30">
        <v>0.26624962000000002</v>
      </c>
      <c r="AN104" s="30">
        <v>0.23618583999999998</v>
      </c>
      <c r="AO104" s="30">
        <v>0.26053090000000001</v>
      </c>
      <c r="AP104" s="30">
        <v>0.25669074000000003</v>
      </c>
      <c r="AQ104" s="30">
        <v>0.26745229999999998</v>
      </c>
      <c r="AR104" s="30">
        <v>0.27717316000000003</v>
      </c>
      <c r="AS104" s="30">
        <v>0.27965563999999998</v>
      </c>
      <c r="AT104" s="30">
        <v>0.28496941999999997</v>
      </c>
      <c r="AU104" s="30">
        <v>0.27631036000000003</v>
      </c>
      <c r="AV104" s="30">
        <v>0.28051542000000002</v>
      </c>
      <c r="AW104" s="30">
        <v>0.26161122000000003</v>
      </c>
      <c r="AX104" s="31">
        <v>0.29311677999999997</v>
      </c>
      <c r="AZ104" s="39">
        <f t="array" ref="AZ104">SUM(IF(YEAR($C$5:$AX$5)=AZ$5,$C104:$AX104))</f>
        <v>3.2404614</v>
      </c>
      <c r="BA104" s="30">
        <f t="array" ref="BA104">SUM(IF(YEAR($C$5:$AX$5)=BA$5,$C104:$AX104))</f>
        <v>3.2404614</v>
      </c>
      <c r="BB104" s="30">
        <f t="array" ref="BB104">SUM(IF(YEAR($C$5:$AX$5)=BB$5,$C104:$AX104))</f>
        <v>3.2488966000000001</v>
      </c>
      <c r="BC104" s="31">
        <f t="array" ref="BC104">SUM(IF(YEAR($C$5:$AX$5)=BC$5,$C104:$AX104))</f>
        <v>3.2404614</v>
      </c>
      <c r="BE104" s="39">
        <f t="shared" si="5"/>
        <v>3.2404614000000005</v>
      </c>
      <c r="BF104" s="30">
        <f t="shared" si="6"/>
        <v>3.2488966000000006</v>
      </c>
      <c r="BG104" s="31">
        <f t="shared" si="7"/>
        <v>3.2404614000000005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0.4494842</v>
      </c>
      <c r="D106" s="30">
        <v>0.39646819999999999</v>
      </c>
      <c r="E106" s="30">
        <v>0.45447579999999999</v>
      </c>
      <c r="F106" s="30">
        <v>0.43347760000000002</v>
      </c>
      <c r="G106" s="30">
        <v>0.42886299999999999</v>
      </c>
      <c r="H106" s="30">
        <v>0.44766080000000003</v>
      </c>
      <c r="I106" s="30">
        <v>0.46293719999999999</v>
      </c>
      <c r="J106" s="30">
        <v>0.46503620000000001</v>
      </c>
      <c r="K106" s="30">
        <v>0.4283632</v>
      </c>
      <c r="L106" s="30">
        <v>0.41362920000000003</v>
      </c>
      <c r="M106" s="30">
        <v>0.44849539999999999</v>
      </c>
      <c r="N106" s="30">
        <v>0.48396420000000001</v>
      </c>
      <c r="O106" s="30">
        <v>0.4494842</v>
      </c>
      <c r="P106" s="30">
        <v>0.39646819999999999</v>
      </c>
      <c r="Q106" s="30">
        <v>0.45447579999999999</v>
      </c>
      <c r="R106" s="30">
        <v>0.43347760000000002</v>
      </c>
      <c r="S106" s="30">
        <v>0.42886299999999999</v>
      </c>
      <c r="T106" s="30">
        <v>0.44766080000000003</v>
      </c>
      <c r="U106" s="30">
        <v>0.46293719999999999</v>
      </c>
      <c r="V106" s="30">
        <v>0.46503620000000001</v>
      </c>
      <c r="W106" s="30">
        <v>0.4283632</v>
      </c>
      <c r="X106" s="30">
        <v>0.41362920000000003</v>
      </c>
      <c r="Y106" s="30">
        <v>0.44849539999999999</v>
      </c>
      <c r="Z106" s="30">
        <v>0.48396420000000001</v>
      </c>
      <c r="AA106" s="30">
        <v>0.4494842</v>
      </c>
      <c r="AB106" s="30">
        <v>0.41062779999999999</v>
      </c>
      <c r="AC106" s="30">
        <v>0.45447579999999999</v>
      </c>
      <c r="AD106" s="30">
        <v>0.43347760000000002</v>
      </c>
      <c r="AE106" s="30">
        <v>0.42886299999999999</v>
      </c>
      <c r="AF106" s="30">
        <v>0.44766080000000003</v>
      </c>
      <c r="AG106" s="30">
        <v>0.46293719999999999</v>
      </c>
      <c r="AH106" s="30">
        <v>0.46503620000000001</v>
      </c>
      <c r="AI106" s="30">
        <v>0.4283632</v>
      </c>
      <c r="AJ106" s="30">
        <v>0.41362920000000003</v>
      </c>
      <c r="AK106" s="30">
        <v>0.44849539999999999</v>
      </c>
      <c r="AL106" s="30">
        <v>0.48396420000000001</v>
      </c>
      <c r="AM106" s="30">
        <v>0.4494842</v>
      </c>
      <c r="AN106" s="30">
        <v>0.39646819999999999</v>
      </c>
      <c r="AO106" s="30">
        <v>0.45447579999999999</v>
      </c>
      <c r="AP106" s="30">
        <v>0.43347760000000002</v>
      </c>
      <c r="AQ106" s="30">
        <v>0.42886299999999999</v>
      </c>
      <c r="AR106" s="30">
        <v>0.44766080000000003</v>
      </c>
      <c r="AS106" s="30">
        <v>0.46293719999999999</v>
      </c>
      <c r="AT106" s="30">
        <v>0.46503620000000001</v>
      </c>
      <c r="AU106" s="30">
        <v>0.4283632</v>
      </c>
      <c r="AV106" s="30">
        <v>0.41362920000000003</v>
      </c>
      <c r="AW106" s="30">
        <v>0.44849539999999999</v>
      </c>
      <c r="AX106" s="31">
        <v>0.48396420000000001</v>
      </c>
      <c r="AZ106" s="39">
        <f t="array" ref="AZ106">SUM(IF(YEAR($C$5:$AX$5)=AZ$5,$C106:$AX106))</f>
        <v>5.3128549999999999</v>
      </c>
      <c r="BA106" s="30">
        <f t="array" ref="BA106">SUM(IF(YEAR($C$5:$AX$5)=BA$5,$C106:$AX106))</f>
        <v>5.3128549999999999</v>
      </c>
      <c r="BB106" s="30">
        <f t="array" ref="BB106">SUM(IF(YEAR($C$5:$AX$5)=BB$5,$C106:$AX106))</f>
        <v>5.3270146</v>
      </c>
      <c r="BC106" s="31">
        <f t="array" ref="BC106">SUM(IF(YEAR($C$5:$AX$5)=BC$5,$C106:$AX106))</f>
        <v>5.3128549999999999</v>
      </c>
      <c r="BE106" s="39">
        <f t="shared" si="5"/>
        <v>5.3128549999999999</v>
      </c>
      <c r="BF106" s="30">
        <f t="shared" si="6"/>
        <v>5.3270146</v>
      </c>
      <c r="BG106" s="31">
        <f t="shared" si="7"/>
        <v>5.3128549999999999</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0.16185962000000001</v>
      </c>
      <c r="D111" s="30">
        <v>0.14276848</v>
      </c>
      <c r="E111" s="30">
        <v>0.16365705999999999</v>
      </c>
      <c r="F111" s="30">
        <v>0.1560956</v>
      </c>
      <c r="G111" s="30">
        <v>0.15443388</v>
      </c>
      <c r="H111" s="30">
        <v>0.16120300000000001</v>
      </c>
      <c r="I111" s="30">
        <v>0.16670399999999999</v>
      </c>
      <c r="J111" s="30">
        <v>0.16745984</v>
      </c>
      <c r="K111" s="30">
        <v>0.15425392000000002</v>
      </c>
      <c r="L111" s="30">
        <v>0.14894817999999999</v>
      </c>
      <c r="M111" s="30">
        <v>0.16150354</v>
      </c>
      <c r="N111" s="30">
        <v>0.17427587999999999</v>
      </c>
      <c r="O111" s="30">
        <v>0.16185962000000001</v>
      </c>
      <c r="P111" s="30">
        <v>0.14276848</v>
      </c>
      <c r="Q111" s="30">
        <v>0.16365705999999999</v>
      </c>
      <c r="R111" s="30">
        <v>0.1560956</v>
      </c>
      <c r="S111" s="30">
        <v>0.15443388</v>
      </c>
      <c r="T111" s="30">
        <v>0.16120300000000001</v>
      </c>
      <c r="U111" s="30">
        <v>0.16670399999999999</v>
      </c>
      <c r="V111" s="30">
        <v>0.16745984</v>
      </c>
      <c r="W111" s="30">
        <v>0.15425392000000002</v>
      </c>
      <c r="X111" s="30">
        <v>0.14894817999999999</v>
      </c>
      <c r="Y111" s="30">
        <v>0.16150354</v>
      </c>
      <c r="Z111" s="30">
        <v>0.17427587999999999</v>
      </c>
      <c r="AA111" s="30">
        <v>0.16185962000000001</v>
      </c>
      <c r="AB111" s="30">
        <v>0.14786736</v>
      </c>
      <c r="AC111" s="30">
        <v>0.16365705999999999</v>
      </c>
      <c r="AD111" s="30">
        <v>0.1560956</v>
      </c>
      <c r="AE111" s="30">
        <v>0.15443388</v>
      </c>
      <c r="AF111" s="30">
        <v>0.16120300000000001</v>
      </c>
      <c r="AG111" s="30">
        <v>0.16670399999999999</v>
      </c>
      <c r="AH111" s="30">
        <v>0.16745984</v>
      </c>
      <c r="AI111" s="30">
        <v>0.15425392000000002</v>
      </c>
      <c r="AJ111" s="30">
        <v>0.14894817999999999</v>
      </c>
      <c r="AK111" s="30">
        <v>0.16150354</v>
      </c>
      <c r="AL111" s="30">
        <v>0.17427587999999999</v>
      </c>
      <c r="AM111" s="30">
        <v>0.16185962000000001</v>
      </c>
      <c r="AN111" s="30">
        <v>0.14276848</v>
      </c>
      <c r="AO111" s="30">
        <v>0.16365705999999999</v>
      </c>
      <c r="AP111" s="30">
        <v>0.1560956</v>
      </c>
      <c r="AQ111" s="30">
        <v>0.15443388</v>
      </c>
      <c r="AR111" s="30">
        <v>0.16120300000000001</v>
      </c>
      <c r="AS111" s="30">
        <v>0.16670399999999999</v>
      </c>
      <c r="AT111" s="30">
        <v>0.16745984</v>
      </c>
      <c r="AU111" s="30">
        <v>0.15425392000000002</v>
      </c>
      <c r="AV111" s="30">
        <v>0.14894817999999999</v>
      </c>
      <c r="AW111" s="30">
        <v>0.16150354</v>
      </c>
      <c r="AX111" s="31">
        <v>0.17427587999999999</v>
      </c>
      <c r="AZ111" s="39">
        <f t="array" ref="AZ111">SUM(IF(YEAR($C$5:$AX$5)=AZ$5,$C111:$AX111))</f>
        <v>1.9131629999999997</v>
      </c>
      <c r="BA111" s="30">
        <f t="array" ref="BA111">SUM(IF(YEAR($C$5:$AX$5)=BA$5,$C111:$AX111))</f>
        <v>1.9131629999999997</v>
      </c>
      <c r="BB111" s="30">
        <f t="array" ref="BB111">SUM(IF(YEAR($C$5:$AX$5)=BB$5,$C111:$AX111))</f>
        <v>1.91826188</v>
      </c>
      <c r="BC111" s="31">
        <f t="array" ref="BC111">SUM(IF(YEAR($C$5:$AX$5)=BC$5,$C111:$AX111))</f>
        <v>1.9131629999999997</v>
      </c>
      <c r="BE111" s="39">
        <f t="shared" si="5"/>
        <v>1.9131629999999999</v>
      </c>
      <c r="BF111" s="30">
        <f t="shared" si="6"/>
        <v>1.91826188</v>
      </c>
      <c r="BG111" s="31">
        <f t="shared" si="7"/>
        <v>1.9131629999999999</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0.15593154000000001</v>
      </c>
      <c r="D119" s="30">
        <v>0.14056666000000001</v>
      </c>
      <c r="E119" s="30">
        <v>0.1440275</v>
      </c>
      <c r="F119" s="30">
        <v>0.12956493999999999</v>
      </c>
      <c r="G119" s="30">
        <v>0.13668136</v>
      </c>
      <c r="H119" s="30">
        <v>0.14740528</v>
      </c>
      <c r="I119" s="30">
        <v>0.1557047</v>
      </c>
      <c r="J119" s="30">
        <v>0.15604372</v>
      </c>
      <c r="K119" s="30">
        <v>0.14289024</v>
      </c>
      <c r="L119" s="30">
        <v>0.14130978</v>
      </c>
      <c r="M119" s="30">
        <v>0.14257620000000001</v>
      </c>
      <c r="N119" s="30">
        <v>0.15496736</v>
      </c>
      <c r="O119" s="30">
        <v>0.15604757999999999</v>
      </c>
      <c r="P119" s="30">
        <v>0.14081453999999999</v>
      </c>
      <c r="Q119" s="30">
        <v>0.14466192</v>
      </c>
      <c r="R119" s="30">
        <v>0.13094931999999998</v>
      </c>
      <c r="S119" s="30">
        <v>0.14081112000000001</v>
      </c>
      <c r="T119" s="30">
        <v>0.14794775999999998</v>
      </c>
      <c r="U119" s="30">
        <v>0.15577247999999999</v>
      </c>
      <c r="V119" s="30">
        <v>0.15611153999999999</v>
      </c>
      <c r="W119" s="30">
        <v>0.14379058</v>
      </c>
      <c r="X119" s="30">
        <v>0.13988657999999998</v>
      </c>
      <c r="Y119" s="30">
        <v>0.14278336</v>
      </c>
      <c r="Z119" s="30">
        <v>0.15503136000000001</v>
      </c>
      <c r="AA119" s="30">
        <v>0.15612948000000001</v>
      </c>
      <c r="AB119" s="30">
        <v>0.14593938000000001</v>
      </c>
      <c r="AC119" s="30">
        <v>0.14523285999999999</v>
      </c>
      <c r="AD119" s="30">
        <v>0.12907724000000001</v>
      </c>
      <c r="AE119" s="30">
        <v>0.13659005999999999</v>
      </c>
      <c r="AF119" s="30">
        <v>0.14731961999999998</v>
      </c>
      <c r="AG119" s="30">
        <v>0.15590811999999998</v>
      </c>
      <c r="AH119" s="30">
        <v>0.15631496</v>
      </c>
      <c r="AI119" s="30">
        <v>0.14676526000000001</v>
      </c>
      <c r="AJ119" s="30">
        <v>0.14295962000000001</v>
      </c>
      <c r="AK119" s="30">
        <v>0.14249664000000001</v>
      </c>
      <c r="AL119" s="30">
        <v>0.15618567999999999</v>
      </c>
      <c r="AM119" s="30">
        <v>0.15635146</v>
      </c>
      <c r="AN119" s="30">
        <v>0.14069363999999998</v>
      </c>
      <c r="AO119" s="30">
        <v>0.14479388000000001</v>
      </c>
      <c r="AP119" s="30">
        <v>0.12943817999999999</v>
      </c>
      <c r="AQ119" s="30">
        <v>0.13855896000000001</v>
      </c>
      <c r="AR119" s="30">
        <v>0.14831844</v>
      </c>
      <c r="AS119" s="30">
        <v>0.15624716</v>
      </c>
      <c r="AT119" s="30">
        <v>0.15631496</v>
      </c>
      <c r="AU119" s="30">
        <v>0.14707192000000002</v>
      </c>
      <c r="AV119" s="30">
        <v>0.14250357999999999</v>
      </c>
      <c r="AW119" s="30">
        <v>0.14258873999999999</v>
      </c>
      <c r="AX119" s="31">
        <v>0.15610189999999999</v>
      </c>
      <c r="AZ119" s="39">
        <f t="array" ref="AZ119">SUM(IF(YEAR($C$5:$AX$5)=AZ$5,$C119:$AX119))</f>
        <v>1.7476692799999998</v>
      </c>
      <c r="BA119" s="30">
        <f t="array" ref="BA119">SUM(IF(YEAR($C$5:$AX$5)=BA$5,$C119:$AX119))</f>
        <v>1.75460814</v>
      </c>
      <c r="BB119" s="30">
        <f t="array" ref="BB119">SUM(IF(YEAR($C$5:$AX$5)=BB$5,$C119:$AX119))</f>
        <v>1.7609189199999999</v>
      </c>
      <c r="BC119" s="31">
        <f t="array" ref="BC119">SUM(IF(YEAR($C$5:$AX$5)=BC$5,$C119:$AX119))</f>
        <v>1.7589828199999999</v>
      </c>
      <c r="BE119" s="39">
        <f t="shared" si="5"/>
        <v>1.7541817600000003</v>
      </c>
      <c r="BF119" s="30">
        <f t="shared" si="6"/>
        <v>1.7542926799999998</v>
      </c>
      <c r="BG119" s="31">
        <f t="shared" si="7"/>
        <v>1.7577860199999997</v>
      </c>
    </row>
    <row r="120" spans="2:59">
      <c r="B120" s="17">
        <v>50628</v>
      </c>
      <c r="C120" s="30">
        <v>0</v>
      </c>
      <c r="D120" s="30">
        <v>0</v>
      </c>
      <c r="E120" s="30">
        <v>0</v>
      </c>
      <c r="F120" s="30">
        <v>8.3748859999999994E-4</v>
      </c>
      <c r="G120" s="30">
        <v>1.9186499999999999E-4</v>
      </c>
      <c r="H120" s="30">
        <v>1.7028614000000001E-3</v>
      </c>
      <c r="I120" s="30">
        <v>4.1862000000000002E-3</v>
      </c>
      <c r="J120" s="30">
        <v>2.393404E-3</v>
      </c>
      <c r="K120" s="30">
        <v>0</v>
      </c>
      <c r="L120" s="30">
        <v>6.4364960000000003E-4</v>
      </c>
      <c r="M120" s="30">
        <v>6.105211999999999E-4</v>
      </c>
      <c r="N120" s="30">
        <v>0</v>
      </c>
      <c r="O120" s="30">
        <v>0</v>
      </c>
      <c r="P120" s="30">
        <v>0</v>
      </c>
      <c r="Q120" s="30">
        <v>1.1486068E-4</v>
      </c>
      <c r="R120" s="30">
        <v>8.6103079999999999E-4</v>
      </c>
      <c r="S120" s="30">
        <v>1.457055E-4</v>
      </c>
      <c r="T120" s="30">
        <v>1.3334550000000001E-3</v>
      </c>
      <c r="U120" s="30">
        <v>3.82125E-3</v>
      </c>
      <c r="V120" s="30">
        <v>1.6564284000000001E-3</v>
      </c>
      <c r="W120" s="30">
        <v>0</v>
      </c>
      <c r="X120" s="30">
        <v>1.0164862000000001E-3</v>
      </c>
      <c r="Y120" s="30">
        <v>4.3570719999999998E-4</v>
      </c>
      <c r="Z120" s="30">
        <v>1.7615403999999998E-4</v>
      </c>
      <c r="AA120" s="30">
        <v>0</v>
      </c>
      <c r="AB120" s="30">
        <v>0</v>
      </c>
      <c r="AC120" s="30">
        <v>8.2367160000000004E-5</v>
      </c>
      <c r="AD120" s="30">
        <v>9.2286700000000007E-4</v>
      </c>
      <c r="AE120" s="30">
        <v>1.4047334000000001E-4</v>
      </c>
      <c r="AF120" s="30">
        <v>7.091132E-4</v>
      </c>
      <c r="AG120" s="30">
        <v>3.8014260000000001E-3</v>
      </c>
      <c r="AH120" s="30">
        <v>2.3769099999999999E-3</v>
      </c>
      <c r="AI120" s="30">
        <v>1.7668468000000001E-5</v>
      </c>
      <c r="AJ120" s="30">
        <v>1.0062386E-3</v>
      </c>
      <c r="AK120" s="30">
        <v>1.8372018E-4</v>
      </c>
      <c r="AL120" s="30">
        <v>3.543156E-4</v>
      </c>
      <c r="AM120" s="30">
        <v>0</v>
      </c>
      <c r="AN120" s="30">
        <v>0</v>
      </c>
      <c r="AO120" s="30">
        <v>1.4781276000000001E-4</v>
      </c>
      <c r="AP120" s="30">
        <v>1.0164752E-3</v>
      </c>
      <c r="AQ120" s="30">
        <v>1.2600457999999999E-4</v>
      </c>
      <c r="AR120" s="30">
        <v>3.5467640000000003E-4</v>
      </c>
      <c r="AS120" s="30">
        <v>4.0975100000000004E-3</v>
      </c>
      <c r="AT120" s="30">
        <v>2.1995299999999999E-3</v>
      </c>
      <c r="AU120" s="30">
        <v>0</v>
      </c>
      <c r="AV120" s="30">
        <v>3.687222E-4</v>
      </c>
      <c r="AW120" s="30">
        <v>0</v>
      </c>
      <c r="AX120" s="31">
        <v>1.062377E-4</v>
      </c>
      <c r="AZ120" s="39">
        <f t="array" ref="AZ120">SUM(IF(YEAR($C$5:$AX$5)=AZ$5,$C120:$AX120))</f>
        <v>1.0565989800000002E-2</v>
      </c>
      <c r="BA120" s="30">
        <f t="array" ref="BA120">SUM(IF(YEAR($C$5:$AX$5)=BA$5,$C120:$AX120))</f>
        <v>9.5610778199999996E-3</v>
      </c>
      <c r="BB120" s="30">
        <f t="array" ref="BB120">SUM(IF(YEAR($C$5:$AX$5)=BB$5,$C120:$AX120))</f>
        <v>9.5950995480000006E-3</v>
      </c>
      <c r="BC120" s="31">
        <f t="array" ref="BC120">SUM(IF(YEAR($C$5:$AX$5)=BC$5,$C120:$AX120))</f>
        <v>8.4169688399999987E-3</v>
      </c>
      <c r="BE120" s="39">
        <f t="shared" si="5"/>
        <v>1.0658233180000002E-2</v>
      </c>
      <c r="BF120" s="30">
        <f t="shared" si="6"/>
        <v>9.5851883400000001E-3</v>
      </c>
      <c r="BG120" s="31">
        <f t="shared" si="7"/>
        <v>9.7396845879999996E-3</v>
      </c>
    </row>
    <row r="121" spans="2:59">
      <c r="B121" s="17">
        <v>50657</v>
      </c>
      <c r="C121" s="30">
        <v>0.23624900000000001</v>
      </c>
      <c r="D121" s="30">
        <v>0.20168740000000002</v>
      </c>
      <c r="E121" s="30">
        <v>0.20055800000000001</v>
      </c>
      <c r="F121" s="30">
        <v>0.24120519999999998</v>
      </c>
      <c r="G121" s="30">
        <v>0.27084000000000003</v>
      </c>
      <c r="H121" s="30">
        <v>0.29051579999999999</v>
      </c>
      <c r="I121" s="30">
        <v>0.277057</v>
      </c>
      <c r="J121" s="30">
        <v>0.27667439999999999</v>
      </c>
      <c r="K121" s="30">
        <v>0.25624559999999996</v>
      </c>
      <c r="L121" s="30">
        <v>0.2519014</v>
      </c>
      <c r="M121" s="30">
        <v>0.25131799999999999</v>
      </c>
      <c r="N121" s="30">
        <v>0.24878059999999996</v>
      </c>
      <c r="O121" s="30">
        <v>0.23624900000000001</v>
      </c>
      <c r="P121" s="30">
        <v>0.20168740000000002</v>
      </c>
      <c r="Q121" s="30">
        <v>0.20055800000000001</v>
      </c>
      <c r="R121" s="30">
        <v>0.24120519999999998</v>
      </c>
      <c r="S121" s="30">
        <v>0.27084000000000003</v>
      </c>
      <c r="T121" s="30">
        <v>0.29051579999999999</v>
      </c>
      <c r="U121" s="30">
        <v>0.277057</v>
      </c>
      <c r="V121" s="30">
        <v>0.27667439999999999</v>
      </c>
      <c r="W121" s="30">
        <v>0.25624559999999996</v>
      </c>
      <c r="X121" s="30">
        <v>0.2519014</v>
      </c>
      <c r="Y121" s="30">
        <v>0.25131799999999999</v>
      </c>
      <c r="Z121" s="30">
        <v>0.24878059999999996</v>
      </c>
      <c r="AA121" s="30">
        <v>0.23624900000000001</v>
      </c>
      <c r="AB121" s="30">
        <v>0.20889039999999998</v>
      </c>
      <c r="AC121" s="30">
        <v>0.20055800000000001</v>
      </c>
      <c r="AD121" s="30">
        <v>0.24120519999999998</v>
      </c>
      <c r="AE121" s="30">
        <v>0.27084000000000003</v>
      </c>
      <c r="AF121" s="30">
        <v>0.29051579999999999</v>
      </c>
      <c r="AG121" s="30">
        <v>0.277057</v>
      </c>
      <c r="AH121" s="30">
        <v>0.27667439999999999</v>
      </c>
      <c r="AI121" s="30">
        <v>0.25624559999999996</v>
      </c>
      <c r="AJ121" s="30">
        <v>0.2519014</v>
      </c>
      <c r="AK121" s="30">
        <v>0.25131799999999999</v>
      </c>
      <c r="AL121" s="30">
        <v>0.24878059999999996</v>
      </c>
      <c r="AM121" s="30">
        <v>0.23624900000000001</v>
      </c>
      <c r="AN121" s="30">
        <v>0.20168740000000002</v>
      </c>
      <c r="AO121" s="30">
        <v>0.20055800000000001</v>
      </c>
      <c r="AP121" s="30">
        <v>0.24120519999999998</v>
      </c>
      <c r="AQ121" s="30">
        <v>0.27084000000000003</v>
      </c>
      <c r="AR121" s="30">
        <v>0.29051579999999999</v>
      </c>
      <c r="AS121" s="30">
        <v>0.277057</v>
      </c>
      <c r="AT121" s="30">
        <v>0.27667439999999999</v>
      </c>
      <c r="AU121" s="30">
        <v>0.25624559999999996</v>
      </c>
      <c r="AV121" s="30">
        <v>0.2519014</v>
      </c>
      <c r="AW121" s="30">
        <v>0.25131799999999999</v>
      </c>
      <c r="AX121" s="31">
        <v>0.24878059999999996</v>
      </c>
      <c r="AZ121" s="39">
        <f t="array" ref="AZ121">SUM(IF(YEAR($C$5:$AX$5)=AZ$5,$C121:$AX121))</f>
        <v>3.0030324000000004</v>
      </c>
      <c r="BA121" s="30">
        <f t="array" ref="BA121">SUM(IF(YEAR($C$5:$AX$5)=BA$5,$C121:$AX121))</f>
        <v>3.0030324000000004</v>
      </c>
      <c r="BB121" s="30">
        <f t="array" ref="BB121">SUM(IF(YEAR($C$5:$AX$5)=BB$5,$C121:$AX121))</f>
        <v>3.0102354</v>
      </c>
      <c r="BC121" s="31">
        <f t="array" ref="BC121">SUM(IF(YEAR($C$5:$AX$5)=BC$5,$C121:$AX121))</f>
        <v>3.0030324000000004</v>
      </c>
      <c r="BE121" s="39">
        <f t="shared" si="5"/>
        <v>3.0030323999999999</v>
      </c>
      <c r="BF121" s="30">
        <f t="shared" si="6"/>
        <v>3.0102354</v>
      </c>
      <c r="BG121" s="31">
        <f t="shared" si="7"/>
        <v>3.0030323999999999</v>
      </c>
    </row>
    <row r="122" spans="2:59">
      <c r="B122" s="17">
        <v>50776</v>
      </c>
      <c r="C122" s="30">
        <v>4.2282500000000001E-2</v>
      </c>
      <c r="D122" s="30">
        <v>3.8883899999999999E-2</v>
      </c>
      <c r="E122" s="30">
        <v>3.984124E-2</v>
      </c>
      <c r="F122" s="30">
        <v>2.81578E-2</v>
      </c>
      <c r="G122" s="30">
        <v>2.6568559999999998E-2</v>
      </c>
      <c r="H122" s="30">
        <v>3.2186659999999999E-2</v>
      </c>
      <c r="I122" s="30">
        <v>3.7404060000000003E-2</v>
      </c>
      <c r="J122" s="30">
        <v>3.7113719999999996E-2</v>
      </c>
      <c r="K122" s="30">
        <v>2.9007160000000001E-2</v>
      </c>
      <c r="L122" s="30">
        <v>2.9025680000000002E-2</v>
      </c>
      <c r="M122" s="30">
        <v>3.6625580000000005E-2</v>
      </c>
      <c r="N122" s="30">
        <v>4.2318740000000001E-2</v>
      </c>
      <c r="O122" s="30">
        <v>4.260618E-2</v>
      </c>
      <c r="P122" s="30">
        <v>3.8952460000000001E-2</v>
      </c>
      <c r="Q122" s="30">
        <v>4.0016740000000002E-2</v>
      </c>
      <c r="R122" s="30">
        <v>3.0882679999999999E-2</v>
      </c>
      <c r="S122" s="30">
        <v>2.90545E-2</v>
      </c>
      <c r="T122" s="30">
        <v>3.3935E-2</v>
      </c>
      <c r="U122" s="30">
        <v>4.0941419999999999E-2</v>
      </c>
      <c r="V122" s="30">
        <v>4.0309099999999994E-2</v>
      </c>
      <c r="W122" s="30">
        <v>3.1436100000000002E-2</v>
      </c>
      <c r="X122" s="30">
        <v>3.2440099999999999E-2</v>
      </c>
      <c r="Y122" s="30">
        <v>3.9247499999999998E-2</v>
      </c>
      <c r="Z122" s="30">
        <v>4.2313620000000003E-2</v>
      </c>
      <c r="AA122" s="30">
        <v>4.2488999999999999E-2</v>
      </c>
      <c r="AB122" s="30">
        <v>4.0370120000000002E-2</v>
      </c>
      <c r="AC122" s="30">
        <v>4.0174679999999997E-2</v>
      </c>
      <c r="AD122" s="30">
        <v>3.2549919999999996E-2</v>
      </c>
      <c r="AE122" s="30">
        <v>2.941972E-2</v>
      </c>
      <c r="AF122" s="30">
        <v>3.1964760000000002E-2</v>
      </c>
      <c r="AG122" s="30">
        <v>3.8152739999999997E-2</v>
      </c>
      <c r="AH122" s="30">
        <v>3.8218060000000005E-2</v>
      </c>
      <c r="AI122" s="30">
        <v>3.7872959999999997E-2</v>
      </c>
      <c r="AJ122" s="30">
        <v>3.9282560000000001E-2</v>
      </c>
      <c r="AK122" s="30">
        <v>3.9417779999999999E-2</v>
      </c>
      <c r="AL122" s="30">
        <v>4.3123259999999997E-2</v>
      </c>
      <c r="AM122" s="30">
        <v>4.3250320000000002E-2</v>
      </c>
      <c r="AN122" s="30">
        <v>3.8919019999999999E-2</v>
      </c>
      <c r="AO122" s="30">
        <v>4.0053240000000004E-2</v>
      </c>
      <c r="AP122" s="30">
        <v>3.580552E-2</v>
      </c>
      <c r="AQ122" s="30">
        <v>3.6787160000000006E-2</v>
      </c>
      <c r="AR122" s="30">
        <v>3.760198E-2</v>
      </c>
      <c r="AS122" s="30">
        <v>4.2323819999999998E-2</v>
      </c>
      <c r="AT122" s="30">
        <v>4.2520540000000003E-2</v>
      </c>
      <c r="AU122" s="30">
        <v>3.9134139999999998E-2</v>
      </c>
      <c r="AV122" s="30">
        <v>3.9419699999999995E-2</v>
      </c>
      <c r="AW122" s="30">
        <v>3.9443239999999997E-2</v>
      </c>
      <c r="AX122" s="31">
        <v>4.3161619999999998E-2</v>
      </c>
      <c r="AZ122" s="39">
        <f t="array" ref="AZ122">SUM(IF(YEAR($C$5:$AX$5)=AZ$5,$C122:$AX122))</f>
        <v>0.4194156</v>
      </c>
      <c r="BA122" s="30">
        <f t="array" ref="BA122">SUM(IF(YEAR($C$5:$AX$5)=BA$5,$C122:$AX122))</f>
        <v>0.44213540000000001</v>
      </c>
      <c r="BB122" s="30">
        <f t="array" ref="BB122">SUM(IF(YEAR($C$5:$AX$5)=BB$5,$C122:$AX122))</f>
        <v>0.45303556000000006</v>
      </c>
      <c r="BC122" s="31">
        <f t="array" ref="BC122">SUM(IF(YEAR($C$5:$AX$5)=BC$5,$C122:$AX122))</f>
        <v>0.47842030000000002</v>
      </c>
      <c r="BE122" s="39">
        <f t="shared" si="5"/>
        <v>0.42519415999999999</v>
      </c>
      <c r="BF122" s="30">
        <f t="shared" si="6"/>
        <v>0.44562627999999999</v>
      </c>
      <c r="BG122" s="31">
        <f t="shared" si="7"/>
        <v>0.46284737999999992</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0.18744458</v>
      </c>
      <c r="D125" s="30">
        <v>0.16533574000000001</v>
      </c>
      <c r="E125" s="30">
        <v>0.18952616</v>
      </c>
      <c r="F125" s="30">
        <v>0.18076946000000002</v>
      </c>
      <c r="G125" s="30">
        <v>0.17884507999999999</v>
      </c>
      <c r="H125" s="30">
        <v>0.18668417999999998</v>
      </c>
      <c r="I125" s="30">
        <v>0.19305472000000001</v>
      </c>
      <c r="J125" s="30">
        <v>0.19393004</v>
      </c>
      <c r="K125" s="30">
        <v>0.17863667999999999</v>
      </c>
      <c r="L125" s="30">
        <v>0.17249225999999998</v>
      </c>
      <c r="M125" s="30">
        <v>0.18703223999999999</v>
      </c>
      <c r="N125" s="30">
        <v>0.20182340000000001</v>
      </c>
      <c r="O125" s="30">
        <v>0.18744458</v>
      </c>
      <c r="P125" s="30">
        <v>0.16533574000000001</v>
      </c>
      <c r="Q125" s="30">
        <v>0.18952616</v>
      </c>
      <c r="R125" s="30">
        <v>0.18076946000000002</v>
      </c>
      <c r="S125" s="30">
        <v>0.17884507999999999</v>
      </c>
      <c r="T125" s="30">
        <v>0.18668417999999998</v>
      </c>
      <c r="U125" s="30">
        <v>0.19305472000000001</v>
      </c>
      <c r="V125" s="30">
        <v>0.19393004</v>
      </c>
      <c r="W125" s="30">
        <v>0.17863667999999999</v>
      </c>
      <c r="X125" s="30">
        <v>0.17249225999999998</v>
      </c>
      <c r="Y125" s="30">
        <v>0.18703223999999999</v>
      </c>
      <c r="Z125" s="30">
        <v>0.20182340000000001</v>
      </c>
      <c r="AA125" s="30">
        <v>0.18744458</v>
      </c>
      <c r="AB125" s="30">
        <v>0.17124058</v>
      </c>
      <c r="AC125" s="30">
        <v>0.18952616</v>
      </c>
      <c r="AD125" s="30">
        <v>0.18076946000000002</v>
      </c>
      <c r="AE125" s="30">
        <v>0.17884507999999999</v>
      </c>
      <c r="AF125" s="30">
        <v>0.18668417999999998</v>
      </c>
      <c r="AG125" s="30">
        <v>0.19305472000000001</v>
      </c>
      <c r="AH125" s="30">
        <v>0.19393004</v>
      </c>
      <c r="AI125" s="30">
        <v>0.17863667999999999</v>
      </c>
      <c r="AJ125" s="30">
        <v>0.17249225999999998</v>
      </c>
      <c r="AK125" s="30">
        <v>0.18703223999999999</v>
      </c>
      <c r="AL125" s="30">
        <v>0.20182340000000001</v>
      </c>
      <c r="AM125" s="30">
        <v>0.18744458</v>
      </c>
      <c r="AN125" s="30">
        <v>0.16533574000000001</v>
      </c>
      <c r="AO125" s="30">
        <v>0.18952616</v>
      </c>
      <c r="AP125" s="30">
        <v>0.18076946000000002</v>
      </c>
      <c r="AQ125" s="30">
        <v>0.17884507999999999</v>
      </c>
      <c r="AR125" s="30">
        <v>0.18668417999999998</v>
      </c>
      <c r="AS125" s="30">
        <v>0.19305472000000001</v>
      </c>
      <c r="AT125" s="30">
        <v>0.19393004</v>
      </c>
      <c r="AU125" s="30">
        <v>0.17863667999999999</v>
      </c>
      <c r="AV125" s="30">
        <v>0.17249225999999998</v>
      </c>
      <c r="AW125" s="30">
        <v>0.18703223999999999</v>
      </c>
      <c r="AX125" s="31">
        <v>0.20182340000000001</v>
      </c>
      <c r="AZ125" s="39">
        <f t="array" ref="AZ125">SUM(IF(YEAR($C$5:$AX$5)=AZ$5,$C125:$AX125))</f>
        <v>2.21557454</v>
      </c>
      <c r="BA125" s="30">
        <f t="array" ref="BA125">SUM(IF(YEAR($C$5:$AX$5)=BA$5,$C125:$AX125))</f>
        <v>2.21557454</v>
      </c>
      <c r="BB125" s="30">
        <f t="array" ref="BB125">SUM(IF(YEAR($C$5:$AX$5)=BB$5,$C125:$AX125))</f>
        <v>2.2214793799999999</v>
      </c>
      <c r="BC125" s="31">
        <f t="array" ref="BC125">SUM(IF(YEAR($C$5:$AX$5)=BC$5,$C125:$AX125))</f>
        <v>2.21557454</v>
      </c>
      <c r="BE125" s="39">
        <f t="shared" si="5"/>
        <v>2.21557454</v>
      </c>
      <c r="BF125" s="30">
        <f t="shared" si="6"/>
        <v>2.2214793799999999</v>
      </c>
      <c r="BG125" s="31">
        <f t="shared" si="7"/>
        <v>2.21557454</v>
      </c>
    </row>
    <row r="126" spans="2:59">
      <c r="B126" s="17">
        <v>50885</v>
      </c>
      <c r="C126" s="30">
        <v>7.4692099999999997E-2</v>
      </c>
      <c r="D126" s="30">
        <v>6.625818E-2</v>
      </c>
      <c r="E126" s="30">
        <v>7.3087800000000008E-2</v>
      </c>
      <c r="F126" s="30">
        <v>7.2010500000000005E-2</v>
      </c>
      <c r="G126" s="30">
        <v>7.5029479999999996E-2</v>
      </c>
      <c r="H126" s="30">
        <v>7.7756519999999996E-2</v>
      </c>
      <c r="I126" s="30">
        <v>7.8452939999999999E-2</v>
      </c>
      <c r="J126" s="30">
        <v>7.9943639999999996E-2</v>
      </c>
      <c r="K126" s="30">
        <v>7.7514459999999993E-2</v>
      </c>
      <c r="L126" s="30">
        <v>7.8694139999999996E-2</v>
      </c>
      <c r="M126" s="30">
        <v>7.3390860000000002E-2</v>
      </c>
      <c r="N126" s="30">
        <v>8.2229240000000009E-2</v>
      </c>
      <c r="O126" s="30">
        <v>7.4692099999999997E-2</v>
      </c>
      <c r="P126" s="30">
        <v>6.625818E-2</v>
      </c>
      <c r="Q126" s="30">
        <v>7.3087800000000008E-2</v>
      </c>
      <c r="R126" s="30">
        <v>7.2010500000000005E-2</v>
      </c>
      <c r="S126" s="30">
        <v>7.5029479999999996E-2</v>
      </c>
      <c r="T126" s="30">
        <v>7.7756519999999996E-2</v>
      </c>
      <c r="U126" s="30">
        <v>7.8452939999999999E-2</v>
      </c>
      <c r="V126" s="30">
        <v>7.9943639999999996E-2</v>
      </c>
      <c r="W126" s="30">
        <v>7.7514479999999997E-2</v>
      </c>
      <c r="X126" s="30">
        <v>7.8694139999999996E-2</v>
      </c>
      <c r="Y126" s="30">
        <v>7.3390860000000002E-2</v>
      </c>
      <c r="Z126" s="30">
        <v>8.2229240000000009E-2</v>
      </c>
      <c r="AA126" s="30">
        <v>7.4692099999999997E-2</v>
      </c>
      <c r="AB126" s="30">
        <v>6.8624539999999998E-2</v>
      </c>
      <c r="AC126" s="30">
        <v>7.3087800000000008E-2</v>
      </c>
      <c r="AD126" s="30">
        <v>7.2010500000000005E-2</v>
      </c>
      <c r="AE126" s="30">
        <v>7.5029479999999996E-2</v>
      </c>
      <c r="AF126" s="30">
        <v>7.7756519999999996E-2</v>
      </c>
      <c r="AG126" s="30">
        <v>7.8452939999999999E-2</v>
      </c>
      <c r="AH126" s="30">
        <v>7.9943639999999996E-2</v>
      </c>
      <c r="AI126" s="30">
        <v>7.7514479999999997E-2</v>
      </c>
      <c r="AJ126" s="30">
        <v>7.8694139999999996E-2</v>
      </c>
      <c r="AK126" s="30">
        <v>7.3390860000000002E-2</v>
      </c>
      <c r="AL126" s="30">
        <v>8.2229240000000009E-2</v>
      </c>
      <c r="AM126" s="30">
        <v>7.4692099999999997E-2</v>
      </c>
      <c r="AN126" s="30">
        <v>6.625818E-2</v>
      </c>
      <c r="AO126" s="30">
        <v>7.3087800000000008E-2</v>
      </c>
      <c r="AP126" s="30">
        <v>7.2010500000000005E-2</v>
      </c>
      <c r="AQ126" s="30">
        <v>7.5029479999999996E-2</v>
      </c>
      <c r="AR126" s="30">
        <v>7.7756519999999996E-2</v>
      </c>
      <c r="AS126" s="30">
        <v>7.8452939999999999E-2</v>
      </c>
      <c r="AT126" s="30">
        <v>7.9943639999999996E-2</v>
      </c>
      <c r="AU126" s="30">
        <v>7.7514479999999997E-2</v>
      </c>
      <c r="AV126" s="30">
        <v>7.8694139999999996E-2</v>
      </c>
      <c r="AW126" s="30">
        <v>7.3390860000000002E-2</v>
      </c>
      <c r="AX126" s="31">
        <v>8.2229240000000009E-2</v>
      </c>
      <c r="AZ126" s="39">
        <f t="array" ref="AZ126">SUM(IF(YEAR($C$5:$AX$5)=AZ$5,$C126:$AX126))</f>
        <v>0.90905985999999994</v>
      </c>
      <c r="BA126" s="30">
        <f t="array" ref="BA126">SUM(IF(YEAR($C$5:$AX$5)=BA$5,$C126:$AX126))</f>
        <v>0.90905988000000004</v>
      </c>
      <c r="BB126" s="30">
        <f t="array" ref="BB126">SUM(IF(YEAR($C$5:$AX$5)=BB$5,$C126:$AX126))</f>
        <v>0.91142623999999994</v>
      </c>
      <c r="BC126" s="31">
        <f t="array" ref="BC126">SUM(IF(YEAR($C$5:$AX$5)=BC$5,$C126:$AX126))</f>
        <v>0.90905988000000004</v>
      </c>
      <c r="BE126" s="39">
        <f t="shared" si="5"/>
        <v>0.90905986000000005</v>
      </c>
      <c r="BF126" s="30">
        <f t="shared" si="6"/>
        <v>0.91142624000000005</v>
      </c>
      <c r="BG126" s="31">
        <f t="shared" si="7"/>
        <v>0.90905988000000015</v>
      </c>
    </row>
    <row r="127" spans="2:59">
      <c r="B127" s="17">
        <v>50888</v>
      </c>
      <c r="C127" s="30">
        <v>0.14881884000000001</v>
      </c>
      <c r="D127" s="30">
        <v>0.1360326</v>
      </c>
      <c r="E127" s="30">
        <v>0.13319265999999999</v>
      </c>
      <c r="F127" s="30">
        <v>8.1962840000000009E-2</v>
      </c>
      <c r="G127" s="30">
        <v>0.12870564000000001</v>
      </c>
      <c r="H127" s="30">
        <v>0.13554156000000001</v>
      </c>
      <c r="I127" s="30">
        <v>0.12960228000000001</v>
      </c>
      <c r="J127" s="30">
        <v>0.13611404000000002</v>
      </c>
      <c r="K127" s="30">
        <v>0.13512676000000001</v>
      </c>
      <c r="L127" s="30">
        <v>8.891512E-2</v>
      </c>
      <c r="M127" s="30">
        <v>0.13771258</v>
      </c>
      <c r="N127" s="30">
        <v>0.13883854000000001</v>
      </c>
      <c r="O127" s="30">
        <v>0.14881884000000001</v>
      </c>
      <c r="P127" s="30">
        <v>0.1360326</v>
      </c>
      <c r="Q127" s="30">
        <v>0.13319265999999999</v>
      </c>
      <c r="R127" s="30">
        <v>8.1962840000000009E-2</v>
      </c>
      <c r="S127" s="30">
        <v>0.12870564000000001</v>
      </c>
      <c r="T127" s="30">
        <v>0.13554156000000001</v>
      </c>
      <c r="U127" s="30">
        <v>0.12960228000000001</v>
      </c>
      <c r="V127" s="30">
        <v>0.13611404000000002</v>
      </c>
      <c r="W127" s="30">
        <v>0.13512676000000001</v>
      </c>
      <c r="X127" s="30">
        <v>8.891512E-2</v>
      </c>
      <c r="Y127" s="30">
        <v>0.13771258</v>
      </c>
      <c r="Z127" s="30">
        <v>0.13883854000000001</v>
      </c>
      <c r="AA127" s="30">
        <v>0.14881884000000001</v>
      </c>
      <c r="AB127" s="30">
        <v>0.14089089999999999</v>
      </c>
      <c r="AC127" s="30">
        <v>0.13319265999999999</v>
      </c>
      <c r="AD127" s="30">
        <v>8.1962840000000009E-2</v>
      </c>
      <c r="AE127" s="30">
        <v>0.12870564000000001</v>
      </c>
      <c r="AF127" s="30">
        <v>0.13554156000000001</v>
      </c>
      <c r="AG127" s="30">
        <v>0.12960228000000001</v>
      </c>
      <c r="AH127" s="30">
        <v>0.13611404000000002</v>
      </c>
      <c r="AI127" s="30">
        <v>0.13512676000000001</v>
      </c>
      <c r="AJ127" s="30">
        <v>8.891512E-2</v>
      </c>
      <c r="AK127" s="30">
        <v>0.13771258</v>
      </c>
      <c r="AL127" s="30">
        <v>0.13883854000000001</v>
      </c>
      <c r="AM127" s="30">
        <v>0.14881884000000001</v>
      </c>
      <c r="AN127" s="30">
        <v>0.1360326</v>
      </c>
      <c r="AO127" s="30">
        <v>0.13319265999999999</v>
      </c>
      <c r="AP127" s="30">
        <v>8.1962840000000009E-2</v>
      </c>
      <c r="AQ127" s="30">
        <v>0.12870564000000001</v>
      </c>
      <c r="AR127" s="30">
        <v>0.13554156000000001</v>
      </c>
      <c r="AS127" s="30">
        <v>0.12960228000000001</v>
      </c>
      <c r="AT127" s="30">
        <v>0.13611404000000002</v>
      </c>
      <c r="AU127" s="30">
        <v>0.13512676000000001</v>
      </c>
      <c r="AV127" s="30">
        <v>8.891512E-2</v>
      </c>
      <c r="AW127" s="30">
        <v>0.13771258</v>
      </c>
      <c r="AX127" s="31">
        <v>0.13883854000000001</v>
      </c>
      <c r="AZ127" s="39">
        <f t="array" ref="AZ127">SUM(IF(YEAR($C$5:$AX$5)=AZ$5,$C127:$AX127))</f>
        <v>1.5305634600000004</v>
      </c>
      <c r="BA127" s="30">
        <f t="array" ref="BA127">SUM(IF(YEAR($C$5:$AX$5)=BA$5,$C127:$AX127))</f>
        <v>1.5305634600000004</v>
      </c>
      <c r="BB127" s="30">
        <f t="array" ref="BB127">SUM(IF(YEAR($C$5:$AX$5)=BB$5,$C127:$AX127))</f>
        <v>1.5354217600000004</v>
      </c>
      <c r="BC127" s="31">
        <f t="array" ref="BC127">SUM(IF(YEAR($C$5:$AX$5)=BC$5,$C127:$AX127))</f>
        <v>1.5305634600000004</v>
      </c>
      <c r="BE127" s="39">
        <f t="shared" si="5"/>
        <v>1.5305634600000002</v>
      </c>
      <c r="BF127" s="30">
        <f t="shared" si="6"/>
        <v>1.5354217600000002</v>
      </c>
      <c r="BG127" s="31">
        <f t="shared" si="7"/>
        <v>1.5305634600000002</v>
      </c>
    </row>
    <row r="128" spans="2:59">
      <c r="B128" s="17">
        <v>50960</v>
      </c>
      <c r="C128" s="30">
        <v>0.20434540000000001</v>
      </c>
      <c r="D128" s="30">
        <v>0.18127154000000001</v>
      </c>
      <c r="E128" s="30">
        <v>0.19995624000000001</v>
      </c>
      <c r="F128" s="30">
        <v>0.19700889999999999</v>
      </c>
      <c r="G128" s="30">
        <v>0.20526839999999999</v>
      </c>
      <c r="H128" s="30">
        <v>0.21272920000000001</v>
      </c>
      <c r="I128" s="30">
        <v>0.2146344</v>
      </c>
      <c r="J128" s="30">
        <v>0.21871259999999998</v>
      </c>
      <c r="K128" s="30">
        <v>0.21206700000000001</v>
      </c>
      <c r="L128" s="30">
        <v>0.21529419999999999</v>
      </c>
      <c r="M128" s="30">
        <v>0.2007854</v>
      </c>
      <c r="N128" s="30">
        <v>0.22496579999999999</v>
      </c>
      <c r="O128" s="30">
        <v>0.20434540000000001</v>
      </c>
      <c r="P128" s="30">
        <v>0.18127154000000001</v>
      </c>
      <c r="Q128" s="30">
        <v>0.19995624000000001</v>
      </c>
      <c r="R128" s="30">
        <v>0.19700889999999999</v>
      </c>
      <c r="S128" s="30">
        <v>0.20526839999999999</v>
      </c>
      <c r="T128" s="30">
        <v>0.21272920000000001</v>
      </c>
      <c r="U128" s="30">
        <v>0.2146344</v>
      </c>
      <c r="V128" s="30">
        <v>0.21871259999999998</v>
      </c>
      <c r="W128" s="30">
        <v>0.21206700000000001</v>
      </c>
      <c r="X128" s="30">
        <v>0.21529419999999999</v>
      </c>
      <c r="Y128" s="30">
        <v>0.2007854</v>
      </c>
      <c r="Z128" s="30">
        <v>0.22496579999999999</v>
      </c>
      <c r="AA128" s="30">
        <v>0.20434540000000001</v>
      </c>
      <c r="AB128" s="30">
        <v>0.18774549999999998</v>
      </c>
      <c r="AC128" s="30">
        <v>0.19995624000000001</v>
      </c>
      <c r="AD128" s="30">
        <v>0.19700889999999999</v>
      </c>
      <c r="AE128" s="30">
        <v>0.20526839999999999</v>
      </c>
      <c r="AF128" s="30">
        <v>0.21272920000000001</v>
      </c>
      <c r="AG128" s="30">
        <v>0.2146344</v>
      </c>
      <c r="AH128" s="30">
        <v>0.21871259999999998</v>
      </c>
      <c r="AI128" s="30">
        <v>0.21206700000000001</v>
      </c>
      <c r="AJ128" s="30">
        <v>0.21529419999999999</v>
      </c>
      <c r="AK128" s="30">
        <v>0.2007854</v>
      </c>
      <c r="AL128" s="30">
        <v>0.22496579999999999</v>
      </c>
      <c r="AM128" s="30">
        <v>0.20434540000000001</v>
      </c>
      <c r="AN128" s="30">
        <v>0.18127154000000001</v>
      </c>
      <c r="AO128" s="30">
        <v>0.19995624000000001</v>
      </c>
      <c r="AP128" s="30">
        <v>0.19700889999999999</v>
      </c>
      <c r="AQ128" s="30">
        <v>0.20526839999999999</v>
      </c>
      <c r="AR128" s="30">
        <v>0.21272920000000001</v>
      </c>
      <c r="AS128" s="30">
        <v>0.2146344</v>
      </c>
      <c r="AT128" s="30">
        <v>0.21871259999999998</v>
      </c>
      <c r="AU128" s="30">
        <v>0.21206700000000001</v>
      </c>
      <c r="AV128" s="30">
        <v>0.21529419999999999</v>
      </c>
      <c r="AW128" s="30">
        <v>0.2007854</v>
      </c>
      <c r="AX128" s="31">
        <v>0.22496579999999999</v>
      </c>
      <c r="AZ128" s="39">
        <f t="array" ref="AZ128">SUM(IF(YEAR($C$5:$AX$5)=AZ$5,$C128:$AX128))</f>
        <v>2.4870390800000002</v>
      </c>
      <c r="BA128" s="30">
        <f t="array" ref="BA128">SUM(IF(YEAR($C$5:$AX$5)=BA$5,$C128:$AX128))</f>
        <v>2.4870390800000002</v>
      </c>
      <c r="BB128" s="30">
        <f t="array" ref="BB128">SUM(IF(YEAR($C$5:$AX$5)=BB$5,$C128:$AX128))</f>
        <v>2.4935130400000003</v>
      </c>
      <c r="BC128" s="31">
        <f t="array" ref="BC128">SUM(IF(YEAR($C$5:$AX$5)=BC$5,$C128:$AX128))</f>
        <v>2.4870390800000002</v>
      </c>
      <c r="BE128" s="39">
        <f t="shared" si="5"/>
        <v>2.4870390800000002</v>
      </c>
      <c r="BF128" s="30">
        <f t="shared" si="6"/>
        <v>2.4935130400000003</v>
      </c>
      <c r="BG128" s="31">
        <f t="shared" si="7"/>
        <v>2.4870390800000002</v>
      </c>
    </row>
    <row r="129" spans="2:59">
      <c r="B129" s="17">
        <v>50974</v>
      </c>
      <c r="C129" s="30">
        <v>6.7204479999999997E-2</v>
      </c>
      <c r="D129" s="30">
        <v>6.3957199999999992E-2</v>
      </c>
      <c r="E129" s="30">
        <v>7.0000279999999998E-2</v>
      </c>
      <c r="F129" s="30">
        <v>3.59873E-2</v>
      </c>
      <c r="G129" s="30">
        <v>5.3705780000000002E-2</v>
      </c>
      <c r="H129" s="30">
        <v>6.1250539999999992E-2</v>
      </c>
      <c r="I129" s="30">
        <v>5.7053739999999999E-2</v>
      </c>
      <c r="J129" s="30">
        <v>5.9195659999999997E-2</v>
      </c>
      <c r="K129" s="30">
        <v>4.7044500000000003E-2</v>
      </c>
      <c r="L129" s="30">
        <v>4.9044379999999999E-2</v>
      </c>
      <c r="M129" s="30">
        <v>6.1432079999999993E-2</v>
      </c>
      <c r="N129" s="30">
        <v>5.555512E-2</v>
      </c>
      <c r="O129" s="30">
        <v>6.7204479999999997E-2</v>
      </c>
      <c r="P129" s="30">
        <v>6.3957199999999992E-2</v>
      </c>
      <c r="Q129" s="30">
        <v>7.0000279999999998E-2</v>
      </c>
      <c r="R129" s="30">
        <v>3.59873E-2</v>
      </c>
      <c r="S129" s="30">
        <v>5.3705780000000002E-2</v>
      </c>
      <c r="T129" s="30">
        <v>6.1250539999999992E-2</v>
      </c>
      <c r="U129" s="30">
        <v>5.7053739999999999E-2</v>
      </c>
      <c r="V129" s="30">
        <v>5.9195659999999997E-2</v>
      </c>
      <c r="W129" s="30">
        <v>4.7044500000000003E-2</v>
      </c>
      <c r="X129" s="30">
        <v>4.9044379999999999E-2</v>
      </c>
      <c r="Y129" s="30">
        <v>6.1432079999999993E-2</v>
      </c>
      <c r="Z129" s="30">
        <v>5.555512E-2</v>
      </c>
      <c r="AA129" s="30">
        <v>6.7204479999999997E-2</v>
      </c>
      <c r="AB129" s="30">
        <v>6.6241380000000002E-2</v>
      </c>
      <c r="AC129" s="30">
        <v>7.0000279999999998E-2</v>
      </c>
      <c r="AD129" s="30">
        <v>3.59873E-2</v>
      </c>
      <c r="AE129" s="30">
        <v>5.3705780000000002E-2</v>
      </c>
      <c r="AF129" s="30">
        <v>6.1250539999999992E-2</v>
      </c>
      <c r="AG129" s="30">
        <v>5.7053739999999999E-2</v>
      </c>
      <c r="AH129" s="30">
        <v>5.9195659999999997E-2</v>
      </c>
      <c r="AI129" s="30">
        <v>4.7044500000000003E-2</v>
      </c>
      <c r="AJ129" s="30">
        <v>4.9044379999999999E-2</v>
      </c>
      <c r="AK129" s="30">
        <v>6.1432079999999993E-2</v>
      </c>
      <c r="AL129" s="30">
        <v>5.555512E-2</v>
      </c>
      <c r="AM129" s="30">
        <v>6.7204479999999997E-2</v>
      </c>
      <c r="AN129" s="30">
        <v>6.3957199999999992E-2</v>
      </c>
      <c r="AO129" s="30">
        <v>7.0000279999999998E-2</v>
      </c>
      <c r="AP129" s="30">
        <v>3.59873E-2</v>
      </c>
      <c r="AQ129" s="30">
        <v>5.3705780000000002E-2</v>
      </c>
      <c r="AR129" s="30">
        <v>6.1250539999999992E-2</v>
      </c>
      <c r="AS129" s="30">
        <v>5.7053739999999999E-2</v>
      </c>
      <c r="AT129" s="30">
        <v>5.9195659999999997E-2</v>
      </c>
      <c r="AU129" s="30">
        <v>4.7044500000000003E-2</v>
      </c>
      <c r="AV129" s="30">
        <v>4.9044379999999999E-2</v>
      </c>
      <c r="AW129" s="30">
        <v>6.1432079999999993E-2</v>
      </c>
      <c r="AX129" s="31">
        <v>5.555512E-2</v>
      </c>
      <c r="AZ129" s="39">
        <f t="array" ref="AZ129">SUM(IF(YEAR($C$5:$AX$5)=AZ$5,$C129:$AX129))</f>
        <v>0.68143105999999998</v>
      </c>
      <c r="BA129" s="30">
        <f t="array" ref="BA129">SUM(IF(YEAR($C$5:$AX$5)=BA$5,$C129:$AX129))</f>
        <v>0.68143105999999998</v>
      </c>
      <c r="BB129" s="30">
        <f t="array" ref="BB129">SUM(IF(YEAR($C$5:$AX$5)=BB$5,$C129:$AX129))</f>
        <v>0.68371523999999995</v>
      </c>
      <c r="BC129" s="31">
        <f t="array" ref="BC129">SUM(IF(YEAR($C$5:$AX$5)=BC$5,$C129:$AX129))</f>
        <v>0.68143105999999998</v>
      </c>
      <c r="BE129" s="39">
        <f t="shared" si="5"/>
        <v>0.68143105999999998</v>
      </c>
      <c r="BF129" s="30">
        <f t="shared" si="6"/>
        <v>0.68371523999999995</v>
      </c>
      <c r="BG129" s="31">
        <f t="shared" si="7"/>
        <v>0.68143105999999998</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0.14786975999999999</v>
      </c>
      <c r="D135" s="30">
        <v>0.13042870000000001</v>
      </c>
      <c r="E135" s="30">
        <v>0.14951183999999998</v>
      </c>
      <c r="F135" s="30">
        <v>0.14260394000000001</v>
      </c>
      <c r="G135" s="30">
        <v>0.14108586000000001</v>
      </c>
      <c r="H135" s="30">
        <v>0.14726990000000001</v>
      </c>
      <c r="I135" s="30">
        <v>0.15229541999999999</v>
      </c>
      <c r="J135" s="30">
        <v>0.15298593999999999</v>
      </c>
      <c r="K135" s="30">
        <v>0.14092143999999998</v>
      </c>
      <c r="L135" s="30">
        <v>0.13607427999999999</v>
      </c>
      <c r="M135" s="30">
        <v>0.14754445999999999</v>
      </c>
      <c r="N135" s="30">
        <v>0.15921286000000001</v>
      </c>
      <c r="O135" s="30">
        <v>0.14786975999999999</v>
      </c>
      <c r="P135" s="30">
        <v>0.13042870000000001</v>
      </c>
      <c r="Q135" s="30">
        <v>0.14951183999999998</v>
      </c>
      <c r="R135" s="30">
        <v>0.14260394000000001</v>
      </c>
      <c r="S135" s="30">
        <v>0.14108586000000001</v>
      </c>
      <c r="T135" s="30">
        <v>0.14726990000000001</v>
      </c>
      <c r="U135" s="30">
        <v>0.15229541999999999</v>
      </c>
      <c r="V135" s="30">
        <v>0.15298593999999999</v>
      </c>
      <c r="W135" s="30">
        <v>0.14092143999999998</v>
      </c>
      <c r="X135" s="30">
        <v>0.13607427999999999</v>
      </c>
      <c r="Y135" s="30">
        <v>0.14754445999999999</v>
      </c>
      <c r="Z135" s="30">
        <v>0.15921286000000001</v>
      </c>
      <c r="AA135" s="30">
        <v>0.14786975999999999</v>
      </c>
      <c r="AB135" s="30">
        <v>0.13508686</v>
      </c>
      <c r="AC135" s="30">
        <v>0.14951183999999998</v>
      </c>
      <c r="AD135" s="30">
        <v>0.14260394000000001</v>
      </c>
      <c r="AE135" s="30">
        <v>0.14108586000000001</v>
      </c>
      <c r="AF135" s="30">
        <v>0.14726990000000001</v>
      </c>
      <c r="AG135" s="30">
        <v>0.15229541999999999</v>
      </c>
      <c r="AH135" s="30">
        <v>0.15298593999999999</v>
      </c>
      <c r="AI135" s="30">
        <v>0.14092143999999998</v>
      </c>
      <c r="AJ135" s="30">
        <v>0.13607427999999999</v>
      </c>
      <c r="AK135" s="30">
        <v>0.14754445999999999</v>
      </c>
      <c r="AL135" s="30">
        <v>0.15921286000000001</v>
      </c>
      <c r="AM135" s="30">
        <v>0.14786975999999999</v>
      </c>
      <c r="AN135" s="30">
        <v>0.13042870000000001</v>
      </c>
      <c r="AO135" s="30">
        <v>0.14951183999999998</v>
      </c>
      <c r="AP135" s="30">
        <v>0.14260394000000001</v>
      </c>
      <c r="AQ135" s="30">
        <v>0.14108586000000001</v>
      </c>
      <c r="AR135" s="30">
        <v>0.14726990000000001</v>
      </c>
      <c r="AS135" s="30">
        <v>0.15229541999999999</v>
      </c>
      <c r="AT135" s="30">
        <v>0.15298593999999999</v>
      </c>
      <c r="AU135" s="30">
        <v>0.14092143999999998</v>
      </c>
      <c r="AV135" s="30">
        <v>0.13607427999999999</v>
      </c>
      <c r="AW135" s="30">
        <v>0.14754445999999999</v>
      </c>
      <c r="AX135" s="31">
        <v>0.15921286000000001</v>
      </c>
      <c r="AZ135" s="39">
        <f t="array" ref="AZ135">SUM(IF(YEAR($C$5:$AX$5)=AZ$5,$C135:$AX135))</f>
        <v>1.7478044000000001</v>
      </c>
      <c r="BA135" s="30">
        <f t="array" ref="BA135">SUM(IF(YEAR($C$5:$AX$5)=BA$5,$C135:$AX135))</f>
        <v>1.7478044000000001</v>
      </c>
      <c r="BB135" s="30">
        <f t="array" ref="BB135">SUM(IF(YEAR($C$5:$AX$5)=BB$5,$C135:$AX135))</f>
        <v>1.7524625600000001</v>
      </c>
      <c r="BC135" s="31">
        <f t="array" ref="BC135">SUM(IF(YEAR($C$5:$AX$5)=BC$5,$C135:$AX135))</f>
        <v>1.7478044000000001</v>
      </c>
      <c r="BE135" s="39">
        <f t="shared" ref="BE135:BE198" si="8">SUM(H135:S135)</f>
        <v>1.7478043999999999</v>
      </c>
      <c r="BF135" s="30">
        <f t="shared" ref="BF135:BF198" si="9">SUM(T135:AE135)</f>
        <v>1.7524625599999999</v>
      </c>
      <c r="BG135" s="31">
        <f t="shared" ref="BG135:BG198" si="10">SUM(AF135:AQ135)</f>
        <v>1.7478043999999999</v>
      </c>
    </row>
    <row r="136" spans="2:59">
      <c r="B136" s="17">
        <v>54634</v>
      </c>
      <c r="C136" s="30">
        <v>7.0733379999999998E-2</v>
      </c>
      <c r="D136" s="30">
        <v>6.6092620000000005E-2</v>
      </c>
      <c r="E136" s="30">
        <v>7.3619400000000002E-2</v>
      </c>
      <c r="F136" s="30">
        <v>6.9329699999999994E-2</v>
      </c>
      <c r="G136" s="30">
        <v>7.3544379999999993E-2</v>
      </c>
      <c r="H136" s="30">
        <v>6.7587580000000008E-2</v>
      </c>
      <c r="I136" s="30">
        <v>7.2866299999999995E-2</v>
      </c>
      <c r="J136" s="30">
        <v>7.2918639999999993E-2</v>
      </c>
      <c r="K136" s="30">
        <v>5.792506E-2</v>
      </c>
      <c r="L136" s="30">
        <v>6.0640300000000001E-2</v>
      </c>
      <c r="M136" s="30">
        <v>6.9098839999999995E-2</v>
      </c>
      <c r="N136" s="30">
        <v>7.1549679999999991E-2</v>
      </c>
      <c r="O136" s="30">
        <v>7.0733379999999998E-2</v>
      </c>
      <c r="P136" s="30">
        <v>6.6092620000000005E-2</v>
      </c>
      <c r="Q136" s="30">
        <v>7.3619400000000002E-2</v>
      </c>
      <c r="R136" s="30">
        <v>6.9329699999999994E-2</v>
      </c>
      <c r="S136" s="30">
        <v>7.3544379999999993E-2</v>
      </c>
      <c r="T136" s="30">
        <v>6.7587580000000008E-2</v>
      </c>
      <c r="U136" s="30">
        <v>7.2866299999999995E-2</v>
      </c>
      <c r="V136" s="30">
        <v>7.2918639999999993E-2</v>
      </c>
      <c r="W136" s="30">
        <v>5.792506E-2</v>
      </c>
      <c r="X136" s="30">
        <v>6.0640300000000001E-2</v>
      </c>
      <c r="Y136" s="30">
        <v>6.9098839999999995E-2</v>
      </c>
      <c r="Z136" s="30">
        <v>7.1549679999999991E-2</v>
      </c>
      <c r="AA136" s="30">
        <v>7.0733379999999998E-2</v>
      </c>
      <c r="AB136" s="30">
        <v>6.8453079999999999E-2</v>
      </c>
      <c r="AC136" s="30">
        <v>7.3619400000000002E-2</v>
      </c>
      <c r="AD136" s="30">
        <v>6.9329699999999994E-2</v>
      </c>
      <c r="AE136" s="30">
        <v>7.3544379999999993E-2</v>
      </c>
      <c r="AF136" s="30">
        <v>6.7587580000000008E-2</v>
      </c>
      <c r="AG136" s="30">
        <v>7.2866299999999995E-2</v>
      </c>
      <c r="AH136" s="30">
        <v>7.2918639999999993E-2</v>
      </c>
      <c r="AI136" s="30">
        <v>5.792506E-2</v>
      </c>
      <c r="AJ136" s="30">
        <v>6.0640300000000001E-2</v>
      </c>
      <c r="AK136" s="30">
        <v>6.9098839999999995E-2</v>
      </c>
      <c r="AL136" s="30">
        <v>7.1549679999999991E-2</v>
      </c>
      <c r="AM136" s="30">
        <v>7.0733379999999998E-2</v>
      </c>
      <c r="AN136" s="30">
        <v>6.6092620000000005E-2</v>
      </c>
      <c r="AO136" s="30">
        <v>7.3619400000000002E-2</v>
      </c>
      <c r="AP136" s="30">
        <v>6.9329699999999994E-2</v>
      </c>
      <c r="AQ136" s="30">
        <v>7.3544379999999993E-2</v>
      </c>
      <c r="AR136" s="30">
        <v>6.7587580000000008E-2</v>
      </c>
      <c r="AS136" s="30">
        <v>7.2866299999999995E-2</v>
      </c>
      <c r="AT136" s="30">
        <v>7.2918639999999993E-2</v>
      </c>
      <c r="AU136" s="30">
        <v>5.792506E-2</v>
      </c>
      <c r="AV136" s="30">
        <v>6.0640300000000001E-2</v>
      </c>
      <c r="AW136" s="30">
        <v>6.9098839999999995E-2</v>
      </c>
      <c r="AX136" s="31">
        <v>7.1549679999999991E-2</v>
      </c>
      <c r="AZ136" s="39">
        <f t="array" ref="AZ136">SUM(IF(YEAR($C$5:$AX$5)=AZ$5,$C136:$AX136))</f>
        <v>0.82590587999999987</v>
      </c>
      <c r="BA136" s="30">
        <f t="array" ref="BA136">SUM(IF(YEAR($C$5:$AX$5)=BA$5,$C136:$AX136))</f>
        <v>0.82590587999999987</v>
      </c>
      <c r="BB136" s="30">
        <f t="array" ref="BB136">SUM(IF(YEAR($C$5:$AX$5)=BB$5,$C136:$AX136))</f>
        <v>0.82826633999999988</v>
      </c>
      <c r="BC136" s="31">
        <f t="array" ref="BC136">SUM(IF(YEAR($C$5:$AX$5)=BC$5,$C136:$AX136))</f>
        <v>0.82590587999999987</v>
      </c>
      <c r="BE136" s="39">
        <f t="shared" si="8"/>
        <v>0.82590588000000009</v>
      </c>
      <c r="BF136" s="30">
        <f t="shared" si="9"/>
        <v>0.8282663400000001</v>
      </c>
      <c r="BG136" s="31">
        <f t="shared" si="10"/>
        <v>0.82590588000000009</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0.20311560000000001</v>
      </c>
      <c r="D140" s="30">
        <v>0.17915846000000002</v>
      </c>
      <c r="E140" s="30">
        <v>0.2053712</v>
      </c>
      <c r="F140" s="30">
        <v>0.19588251999999998</v>
      </c>
      <c r="G140" s="30">
        <v>0.19379723999999998</v>
      </c>
      <c r="H140" s="30">
        <v>0.20229179999999999</v>
      </c>
      <c r="I140" s="30">
        <v>0.20919480000000001</v>
      </c>
      <c r="J140" s="30">
        <v>0.21014340000000001</v>
      </c>
      <c r="K140" s="30">
        <v>0.1935714</v>
      </c>
      <c r="L140" s="30">
        <v>0.18691331999999999</v>
      </c>
      <c r="M140" s="30">
        <v>0.20266880000000001</v>
      </c>
      <c r="N140" s="30">
        <v>0.2186968</v>
      </c>
      <c r="O140" s="30">
        <v>0.20311560000000001</v>
      </c>
      <c r="P140" s="30">
        <v>0.17915846000000002</v>
      </c>
      <c r="Q140" s="30">
        <v>0.2053712</v>
      </c>
      <c r="R140" s="30">
        <v>0.19588251999999998</v>
      </c>
      <c r="S140" s="30">
        <v>0.19379723999999998</v>
      </c>
      <c r="T140" s="30">
        <v>0.20229179999999999</v>
      </c>
      <c r="U140" s="30">
        <v>0.20919480000000001</v>
      </c>
      <c r="V140" s="30">
        <v>0.21014340000000001</v>
      </c>
      <c r="W140" s="30">
        <v>0.1935714</v>
      </c>
      <c r="X140" s="30">
        <v>0.18691331999999999</v>
      </c>
      <c r="Y140" s="30">
        <v>0.20266880000000001</v>
      </c>
      <c r="Z140" s="30">
        <v>0.2186968</v>
      </c>
      <c r="AA140" s="30">
        <v>0.20311560000000001</v>
      </c>
      <c r="AB140" s="30">
        <v>0.18555698000000001</v>
      </c>
      <c r="AC140" s="30">
        <v>0.2053712</v>
      </c>
      <c r="AD140" s="30">
        <v>0.19588251999999998</v>
      </c>
      <c r="AE140" s="30">
        <v>0.19379723999999998</v>
      </c>
      <c r="AF140" s="30">
        <v>0.20229179999999999</v>
      </c>
      <c r="AG140" s="30">
        <v>0.20919480000000001</v>
      </c>
      <c r="AH140" s="30">
        <v>0.21014340000000001</v>
      </c>
      <c r="AI140" s="30">
        <v>0.1935714</v>
      </c>
      <c r="AJ140" s="30">
        <v>0.18691331999999999</v>
      </c>
      <c r="AK140" s="30">
        <v>0.20266880000000001</v>
      </c>
      <c r="AL140" s="30">
        <v>0.2186968</v>
      </c>
      <c r="AM140" s="30">
        <v>0.20311560000000001</v>
      </c>
      <c r="AN140" s="30">
        <v>0.17915846000000002</v>
      </c>
      <c r="AO140" s="30">
        <v>0.2053712</v>
      </c>
      <c r="AP140" s="30">
        <v>0.19588251999999998</v>
      </c>
      <c r="AQ140" s="30">
        <v>0.19379723999999998</v>
      </c>
      <c r="AR140" s="30">
        <v>0.20229179999999999</v>
      </c>
      <c r="AS140" s="30">
        <v>0.20919480000000001</v>
      </c>
      <c r="AT140" s="30">
        <v>0.21014340000000001</v>
      </c>
      <c r="AU140" s="30">
        <v>0.1935714</v>
      </c>
      <c r="AV140" s="30">
        <v>0.18691331999999999</v>
      </c>
      <c r="AW140" s="30">
        <v>0.20266880000000001</v>
      </c>
      <c r="AX140" s="31">
        <v>0.2186968</v>
      </c>
      <c r="AZ140" s="39">
        <f t="array" ref="AZ140">SUM(IF(YEAR($C$5:$AX$5)=AZ$5,$C140:$AX140))</f>
        <v>2.4008053399999998</v>
      </c>
      <c r="BA140" s="30">
        <f t="array" ref="BA140">SUM(IF(YEAR($C$5:$AX$5)=BA$5,$C140:$AX140))</f>
        <v>2.4008053399999998</v>
      </c>
      <c r="BB140" s="30">
        <f t="array" ref="BB140">SUM(IF(YEAR($C$5:$AX$5)=BB$5,$C140:$AX140))</f>
        <v>2.4072038600000001</v>
      </c>
      <c r="BC140" s="31">
        <f t="array" ref="BC140">SUM(IF(YEAR($C$5:$AX$5)=BC$5,$C140:$AX140))</f>
        <v>2.4008053399999998</v>
      </c>
      <c r="BE140" s="39">
        <f t="shared" si="8"/>
        <v>2.4008053400000002</v>
      </c>
      <c r="BF140" s="30">
        <f t="shared" si="9"/>
        <v>2.4072038600000001</v>
      </c>
      <c r="BG140" s="31">
        <f t="shared" si="10"/>
        <v>2.4008053400000002</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3.8590588000000006E-3</v>
      </c>
      <c r="V154" s="30">
        <v>1.21750826E-3</v>
      </c>
      <c r="W154" s="30">
        <v>0</v>
      </c>
      <c r="X154" s="30">
        <v>0</v>
      </c>
      <c r="Y154" s="30">
        <v>0</v>
      </c>
      <c r="Z154" s="30">
        <v>0</v>
      </c>
      <c r="AA154" s="30">
        <v>0</v>
      </c>
      <c r="AB154" s="30">
        <v>0</v>
      </c>
      <c r="AC154" s="30">
        <v>0</v>
      </c>
      <c r="AD154" s="30">
        <v>0</v>
      </c>
      <c r="AE154" s="30">
        <v>0</v>
      </c>
      <c r="AF154" s="30">
        <v>0</v>
      </c>
      <c r="AG154" s="30">
        <v>4.9868699999999992E-3</v>
      </c>
      <c r="AH154" s="30">
        <v>2.4939160799999998E-3</v>
      </c>
      <c r="AI154" s="30">
        <v>0</v>
      </c>
      <c r="AJ154" s="30">
        <v>0</v>
      </c>
      <c r="AK154" s="30">
        <v>0</v>
      </c>
      <c r="AL154" s="30">
        <v>0</v>
      </c>
      <c r="AM154" s="30">
        <v>0</v>
      </c>
      <c r="AN154" s="30">
        <v>0</v>
      </c>
      <c r="AO154" s="30">
        <v>0</v>
      </c>
      <c r="AP154" s="30">
        <v>0</v>
      </c>
      <c r="AQ154" s="30">
        <v>0</v>
      </c>
      <c r="AR154" s="30">
        <v>0</v>
      </c>
      <c r="AS154" s="30">
        <v>4.8380519999999998E-3</v>
      </c>
      <c r="AT154" s="30">
        <v>2.6135247999999997E-3</v>
      </c>
      <c r="AU154" s="30">
        <v>0</v>
      </c>
      <c r="AV154" s="30">
        <v>0</v>
      </c>
      <c r="AW154" s="30">
        <v>0</v>
      </c>
      <c r="AX154" s="31">
        <v>0</v>
      </c>
      <c r="AZ154" s="39">
        <f t="array" ref="AZ154">SUM(IF(YEAR($C$5:$AX$5)=AZ$5,$C154:$AX154))</f>
        <v>0</v>
      </c>
      <c r="BA154" s="30">
        <f t="array" ref="BA154">SUM(IF(YEAR($C$5:$AX$5)=BA$5,$C154:$AX154))</f>
        <v>5.0765670600000003E-3</v>
      </c>
      <c r="BB154" s="30">
        <f t="array" ref="BB154">SUM(IF(YEAR($C$5:$AX$5)=BB$5,$C154:$AX154))</f>
        <v>7.4807860799999994E-3</v>
      </c>
      <c r="BC154" s="31">
        <f t="array" ref="BC154">SUM(IF(YEAR($C$5:$AX$5)=BC$5,$C154:$AX154))</f>
        <v>7.4515768E-3</v>
      </c>
      <c r="BE154" s="39">
        <f t="shared" si="8"/>
        <v>0</v>
      </c>
      <c r="BF154" s="30">
        <f t="shared" si="9"/>
        <v>5.0765670600000003E-3</v>
      </c>
      <c r="BG154" s="31">
        <f t="shared" si="10"/>
        <v>7.4807860799999994E-3</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1.7825141999999999E-3</v>
      </c>
      <c r="D223" s="30">
        <v>1.4651584E-3</v>
      </c>
      <c r="E223" s="30">
        <v>1.7996002E-3</v>
      </c>
      <c r="F223" s="30">
        <v>1.4761577999999999E-3</v>
      </c>
      <c r="G223" s="30">
        <v>1.708368E-3</v>
      </c>
      <c r="H223" s="30">
        <v>1.6902382E-3</v>
      </c>
      <c r="I223" s="30">
        <v>2.1227079999999996E-3</v>
      </c>
      <c r="J223" s="30">
        <v>1.9347178000000001E-3</v>
      </c>
      <c r="K223" s="30">
        <v>1.7179901999999998E-3</v>
      </c>
      <c r="L223" s="30">
        <v>1.5877748E-3</v>
      </c>
      <c r="M223" s="30">
        <v>1.3211290000000001E-3</v>
      </c>
      <c r="N223" s="30">
        <v>1.5257762E-3</v>
      </c>
      <c r="O223" s="30">
        <v>1.7825141999999999E-3</v>
      </c>
      <c r="P223" s="30">
        <v>1.4651584E-3</v>
      </c>
      <c r="Q223" s="30">
        <v>1.7996002E-3</v>
      </c>
      <c r="R223" s="30">
        <v>1.4761577999999999E-3</v>
      </c>
      <c r="S223" s="30">
        <v>1.708368E-3</v>
      </c>
      <c r="T223" s="30">
        <v>1.6902382E-3</v>
      </c>
      <c r="U223" s="30">
        <v>2.1227079999999996E-3</v>
      </c>
      <c r="V223" s="30">
        <v>1.9347178000000001E-3</v>
      </c>
      <c r="W223" s="30">
        <v>1.7179901999999998E-3</v>
      </c>
      <c r="X223" s="30">
        <v>1.5877748E-3</v>
      </c>
      <c r="Y223" s="30">
        <v>1.3211290000000001E-3</v>
      </c>
      <c r="Z223" s="30">
        <v>1.5257762E-3</v>
      </c>
      <c r="AA223" s="30">
        <v>1.7825141999999999E-3</v>
      </c>
      <c r="AB223" s="30">
        <v>1.5174854E-3</v>
      </c>
      <c r="AC223" s="30">
        <v>1.7996002E-3</v>
      </c>
      <c r="AD223" s="30">
        <v>1.4761577999999999E-3</v>
      </c>
      <c r="AE223" s="30">
        <v>1.708368E-3</v>
      </c>
      <c r="AF223" s="30">
        <v>1.6902382E-3</v>
      </c>
      <c r="AG223" s="30">
        <v>2.1227079999999996E-3</v>
      </c>
      <c r="AH223" s="30">
        <v>1.9347178000000001E-3</v>
      </c>
      <c r="AI223" s="30">
        <v>1.7179901999999998E-3</v>
      </c>
      <c r="AJ223" s="30">
        <v>1.5877748E-3</v>
      </c>
      <c r="AK223" s="30">
        <v>1.3211290000000001E-3</v>
      </c>
      <c r="AL223" s="30">
        <v>1.5257762E-3</v>
      </c>
      <c r="AM223" s="30">
        <v>1.7825141999999999E-3</v>
      </c>
      <c r="AN223" s="30">
        <v>1.4651584E-3</v>
      </c>
      <c r="AO223" s="30">
        <v>1.7996002E-3</v>
      </c>
      <c r="AP223" s="30">
        <v>1.4761577999999999E-3</v>
      </c>
      <c r="AQ223" s="30">
        <v>1.708368E-3</v>
      </c>
      <c r="AR223" s="30">
        <v>1.6902382E-3</v>
      </c>
      <c r="AS223" s="30">
        <v>2.1227079999999996E-3</v>
      </c>
      <c r="AT223" s="30">
        <v>1.9347178000000001E-3</v>
      </c>
      <c r="AU223" s="30">
        <v>1.7179901999999998E-3</v>
      </c>
      <c r="AV223" s="30">
        <v>1.5877748E-3</v>
      </c>
      <c r="AW223" s="30">
        <v>1.3211290000000001E-3</v>
      </c>
      <c r="AX223" s="31">
        <v>1.5257762E-3</v>
      </c>
      <c r="AZ223" s="39">
        <f t="array" ref="AZ223">SUM(IF(YEAR($C$5:$AX$5)=AZ$5,$C223:$AX223))</f>
        <v>2.0132132799999997E-2</v>
      </c>
      <c r="BA223" s="30">
        <f t="array" ref="BA223">SUM(IF(YEAR($C$5:$AX$5)=BA$5,$C223:$AX223))</f>
        <v>2.0132132799999997E-2</v>
      </c>
      <c r="BB223" s="30">
        <f t="array" ref="BB223">SUM(IF(YEAR($C$5:$AX$5)=BB$5,$C223:$AX223))</f>
        <v>2.0184459799999999E-2</v>
      </c>
      <c r="BC223" s="31">
        <f t="array" ref="BC223">SUM(IF(YEAR($C$5:$AX$5)=BC$5,$C223:$AX223))</f>
        <v>2.0132132799999997E-2</v>
      </c>
      <c r="BE223" s="39">
        <f t="shared" si="11"/>
        <v>2.0132132800000001E-2</v>
      </c>
      <c r="BF223" s="30">
        <f t="shared" si="12"/>
        <v>2.0184459799999999E-2</v>
      </c>
      <c r="BG223" s="31">
        <f t="shared" si="13"/>
        <v>2.0132132800000001E-2</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11"/>
        <v>0</v>
      </c>
      <c r="BF233" s="30">
        <f t="shared" si="12"/>
        <v>0</v>
      </c>
      <c r="BG233" s="31">
        <f t="shared" si="13"/>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11"/>
        <v>0</v>
      </c>
      <c r="BF234" s="30">
        <f t="shared" si="12"/>
        <v>0</v>
      </c>
      <c r="BG234" s="31">
        <f t="shared" si="13"/>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11"/>
        <v>0</v>
      </c>
      <c r="BF235" s="30">
        <f t="shared" si="12"/>
        <v>0</v>
      </c>
      <c r="BG235" s="31">
        <f t="shared" si="13"/>
        <v>0</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5.1805299999999999E-2</v>
      </c>
      <c r="D250" s="30">
        <v>4.5694939999999996E-2</v>
      </c>
      <c r="E250" s="30">
        <v>5.2380599999999999E-2</v>
      </c>
      <c r="F250" s="30">
        <v>4.9960459999999998E-2</v>
      </c>
      <c r="G250" s="30">
        <v>4.9428600000000003E-2</v>
      </c>
      <c r="H250" s="30">
        <v>5.1595139999999998E-2</v>
      </c>
      <c r="I250" s="30">
        <v>5.3355820000000005E-2</v>
      </c>
      <c r="J250" s="30">
        <v>5.3597739999999998E-2</v>
      </c>
      <c r="K250" s="30">
        <v>4.9370999999999998E-2</v>
      </c>
      <c r="L250" s="30">
        <v>4.7672840000000001E-2</v>
      </c>
      <c r="M250" s="30">
        <v>5.1691340000000002E-2</v>
      </c>
      <c r="N250" s="30">
        <v>5.5779280000000001E-2</v>
      </c>
      <c r="O250" s="30">
        <v>5.1805299999999999E-2</v>
      </c>
      <c r="P250" s="30">
        <v>4.5694939999999996E-2</v>
      </c>
      <c r="Q250" s="30">
        <v>5.2380599999999999E-2</v>
      </c>
      <c r="R250" s="30">
        <v>4.9960459999999998E-2</v>
      </c>
      <c r="S250" s="30">
        <v>4.9428600000000003E-2</v>
      </c>
      <c r="T250" s="30">
        <v>5.1595139999999998E-2</v>
      </c>
      <c r="U250" s="30">
        <v>5.3355820000000005E-2</v>
      </c>
      <c r="V250" s="30">
        <v>5.3597739999999998E-2</v>
      </c>
      <c r="W250" s="30">
        <v>4.9370999999999998E-2</v>
      </c>
      <c r="X250" s="30">
        <v>4.7672840000000001E-2</v>
      </c>
      <c r="Y250" s="30">
        <v>5.1691340000000002E-2</v>
      </c>
      <c r="Z250" s="30">
        <v>5.5779280000000001E-2</v>
      </c>
      <c r="AA250" s="30">
        <v>5.1805299999999999E-2</v>
      </c>
      <c r="AB250" s="30">
        <v>4.7326900000000005E-2</v>
      </c>
      <c r="AC250" s="30">
        <v>5.2380599999999999E-2</v>
      </c>
      <c r="AD250" s="30">
        <v>4.9960459999999998E-2</v>
      </c>
      <c r="AE250" s="30">
        <v>4.9428600000000003E-2</v>
      </c>
      <c r="AF250" s="30">
        <v>5.1595139999999998E-2</v>
      </c>
      <c r="AG250" s="30">
        <v>5.3355820000000005E-2</v>
      </c>
      <c r="AH250" s="30">
        <v>5.3597739999999998E-2</v>
      </c>
      <c r="AI250" s="30">
        <v>4.9370999999999998E-2</v>
      </c>
      <c r="AJ250" s="30">
        <v>4.7672840000000001E-2</v>
      </c>
      <c r="AK250" s="30">
        <v>5.1691340000000002E-2</v>
      </c>
      <c r="AL250" s="30">
        <v>5.5779280000000001E-2</v>
      </c>
      <c r="AM250" s="30">
        <v>5.1805299999999999E-2</v>
      </c>
      <c r="AN250" s="30">
        <v>4.5694939999999996E-2</v>
      </c>
      <c r="AO250" s="30">
        <v>5.2380599999999999E-2</v>
      </c>
      <c r="AP250" s="30">
        <v>4.9960459999999998E-2</v>
      </c>
      <c r="AQ250" s="30">
        <v>4.9428600000000003E-2</v>
      </c>
      <c r="AR250" s="30">
        <v>5.1595139999999998E-2</v>
      </c>
      <c r="AS250" s="30">
        <v>5.3355820000000005E-2</v>
      </c>
      <c r="AT250" s="30">
        <v>5.3597739999999998E-2</v>
      </c>
      <c r="AU250" s="30">
        <v>4.9370999999999998E-2</v>
      </c>
      <c r="AV250" s="30">
        <v>4.7672840000000001E-2</v>
      </c>
      <c r="AW250" s="30">
        <v>5.1691340000000002E-2</v>
      </c>
      <c r="AX250" s="31">
        <v>5.5779280000000001E-2</v>
      </c>
      <c r="AZ250" s="39">
        <f t="array" ref="AZ250">SUM(IF(YEAR($C$5:$AX$5)=AZ$5,$C250:$AX250))</f>
        <v>0.61233305999999998</v>
      </c>
      <c r="BA250" s="30">
        <f t="array" ref="BA250">SUM(IF(YEAR($C$5:$AX$5)=BA$5,$C250:$AX250))</f>
        <v>0.61233305999999998</v>
      </c>
      <c r="BB250" s="30">
        <f t="array" ref="BB250">SUM(IF(YEAR($C$5:$AX$5)=BB$5,$C250:$AX250))</f>
        <v>0.61396501999999997</v>
      </c>
      <c r="BC250" s="31">
        <f t="array" ref="BC250">SUM(IF(YEAR($C$5:$AX$5)=BC$5,$C250:$AX250))</f>
        <v>0.61233305999999998</v>
      </c>
      <c r="BE250" s="39">
        <f t="shared" si="14"/>
        <v>0.6123330600000001</v>
      </c>
      <c r="BF250" s="30">
        <f t="shared" si="15"/>
        <v>0.61396502000000008</v>
      </c>
      <c r="BG250" s="31">
        <f t="shared" si="16"/>
        <v>0.6123330600000001</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1.0490852E-2</v>
      </c>
      <c r="D252" s="30">
        <v>8.9561079999999991E-3</v>
      </c>
      <c r="E252" s="30">
        <v>8.9059559999999996E-3</v>
      </c>
      <c r="F252" s="30">
        <v>1.0710931999999999E-2</v>
      </c>
      <c r="G252" s="30">
        <v>1.2026896E-2</v>
      </c>
      <c r="H252" s="30">
        <v>1.290061E-2</v>
      </c>
      <c r="I252" s="30">
        <v>1.2302967999999999E-2</v>
      </c>
      <c r="J252" s="30">
        <v>1.2285976000000001E-2</v>
      </c>
      <c r="K252" s="30">
        <v>1.1378816E-2</v>
      </c>
      <c r="L252" s="30">
        <v>1.1185906000000001E-2</v>
      </c>
      <c r="M252" s="30">
        <v>1.116E-2</v>
      </c>
      <c r="N252" s="30">
        <v>1.1047327999999999E-2</v>
      </c>
      <c r="O252" s="30">
        <v>1.0490852E-2</v>
      </c>
      <c r="P252" s="30">
        <v>8.9561079999999991E-3</v>
      </c>
      <c r="Q252" s="30">
        <v>8.9059559999999996E-3</v>
      </c>
      <c r="R252" s="30">
        <v>1.0710931999999999E-2</v>
      </c>
      <c r="S252" s="30">
        <v>1.2026896E-2</v>
      </c>
      <c r="T252" s="30">
        <v>1.290061E-2</v>
      </c>
      <c r="U252" s="30">
        <v>1.2302967999999999E-2</v>
      </c>
      <c r="V252" s="30">
        <v>1.2285976000000001E-2</v>
      </c>
      <c r="W252" s="30">
        <v>1.1378816E-2</v>
      </c>
      <c r="X252" s="30">
        <v>1.1185906000000001E-2</v>
      </c>
      <c r="Y252" s="30">
        <v>1.116E-2</v>
      </c>
      <c r="Z252" s="30">
        <v>1.1047327999999999E-2</v>
      </c>
      <c r="AA252" s="30">
        <v>1.0490852E-2</v>
      </c>
      <c r="AB252" s="30">
        <v>9.2759699999999997E-3</v>
      </c>
      <c r="AC252" s="30">
        <v>8.9059559999999996E-3</v>
      </c>
      <c r="AD252" s="30">
        <v>1.0710931999999999E-2</v>
      </c>
      <c r="AE252" s="30">
        <v>1.2026896E-2</v>
      </c>
      <c r="AF252" s="30">
        <v>1.290061E-2</v>
      </c>
      <c r="AG252" s="30">
        <v>1.2302967999999999E-2</v>
      </c>
      <c r="AH252" s="30">
        <v>1.2285976000000001E-2</v>
      </c>
      <c r="AI252" s="30">
        <v>1.1378816E-2</v>
      </c>
      <c r="AJ252" s="30">
        <v>1.1185906000000001E-2</v>
      </c>
      <c r="AK252" s="30">
        <v>1.116E-2</v>
      </c>
      <c r="AL252" s="30">
        <v>1.1047327999999999E-2</v>
      </c>
      <c r="AM252" s="30">
        <v>1.0490852E-2</v>
      </c>
      <c r="AN252" s="30">
        <v>8.9561079999999991E-3</v>
      </c>
      <c r="AO252" s="30">
        <v>8.9059559999999996E-3</v>
      </c>
      <c r="AP252" s="30">
        <v>1.0710931999999999E-2</v>
      </c>
      <c r="AQ252" s="30">
        <v>1.2026896E-2</v>
      </c>
      <c r="AR252" s="30">
        <v>1.290061E-2</v>
      </c>
      <c r="AS252" s="30">
        <v>1.2302967999999999E-2</v>
      </c>
      <c r="AT252" s="30">
        <v>1.2285976000000001E-2</v>
      </c>
      <c r="AU252" s="30">
        <v>1.1378816E-2</v>
      </c>
      <c r="AV252" s="30">
        <v>1.1185906000000001E-2</v>
      </c>
      <c r="AW252" s="30">
        <v>1.116E-2</v>
      </c>
      <c r="AX252" s="31">
        <v>1.1047327999999999E-2</v>
      </c>
      <c r="AZ252" s="39">
        <f t="array" ref="AZ252">SUM(IF(YEAR($C$5:$AX$5)=AZ$5,$C252:$AX252))</f>
        <v>0.13335234800000001</v>
      </c>
      <c r="BA252" s="30">
        <f t="array" ref="BA252">SUM(IF(YEAR($C$5:$AX$5)=BA$5,$C252:$AX252))</f>
        <v>0.13335234800000001</v>
      </c>
      <c r="BB252" s="30">
        <f t="array" ref="BB252">SUM(IF(YEAR($C$5:$AX$5)=BB$5,$C252:$AX252))</f>
        <v>0.13367221000000001</v>
      </c>
      <c r="BC252" s="31">
        <f t="array" ref="BC252">SUM(IF(YEAR($C$5:$AX$5)=BC$5,$C252:$AX252))</f>
        <v>0.13335234800000001</v>
      </c>
      <c r="BE252" s="39">
        <f t="shared" si="14"/>
        <v>0.13335234800000001</v>
      </c>
      <c r="BF252" s="30">
        <f t="shared" si="15"/>
        <v>0.13367220999999999</v>
      </c>
      <c r="BG252" s="31">
        <f t="shared" si="16"/>
        <v>0.13335234800000001</v>
      </c>
    </row>
    <row r="253" spans="2:59" ht="15.75" thickBot="1">
      <c r="B253" s="18">
        <v>58565</v>
      </c>
      <c r="C253" s="32">
        <v>1.073878E-2</v>
      </c>
      <c r="D253" s="32">
        <v>9.4721560000000007E-3</v>
      </c>
      <c r="E253" s="32">
        <v>1.0858036E-2</v>
      </c>
      <c r="F253" s="32">
        <v>1.035636E-2</v>
      </c>
      <c r="G253" s="32">
        <v>1.0246112E-2</v>
      </c>
      <c r="H253" s="32">
        <v>1.0695215999999999E-2</v>
      </c>
      <c r="I253" s="32">
        <v>1.1060188E-2</v>
      </c>
      <c r="J253" s="32">
        <v>1.1110336E-2</v>
      </c>
      <c r="K253" s="32">
        <v>1.0234172E-2</v>
      </c>
      <c r="L253" s="32">
        <v>9.8821580000000003E-3</v>
      </c>
      <c r="M253" s="32">
        <v>1.0715156E-2</v>
      </c>
      <c r="N253" s="32">
        <v>1.1562552E-2</v>
      </c>
      <c r="O253" s="32">
        <v>1.073878E-2</v>
      </c>
      <c r="P253" s="32">
        <v>9.4721560000000007E-3</v>
      </c>
      <c r="Q253" s="32">
        <v>1.0858036E-2</v>
      </c>
      <c r="R253" s="32">
        <v>1.035636E-2</v>
      </c>
      <c r="S253" s="32">
        <v>1.0246112E-2</v>
      </c>
      <c r="T253" s="32">
        <v>1.0695215999999999E-2</v>
      </c>
      <c r="U253" s="32">
        <v>1.1060188E-2</v>
      </c>
      <c r="V253" s="32">
        <v>1.1110336E-2</v>
      </c>
      <c r="W253" s="32">
        <v>1.0234172E-2</v>
      </c>
      <c r="X253" s="32">
        <v>9.8821580000000003E-3</v>
      </c>
      <c r="Y253" s="32">
        <v>1.0715156E-2</v>
      </c>
      <c r="Z253" s="32">
        <v>1.1562552E-2</v>
      </c>
      <c r="AA253" s="32">
        <v>1.073878E-2</v>
      </c>
      <c r="AB253" s="32">
        <v>9.8104459999999987E-3</v>
      </c>
      <c r="AC253" s="32">
        <v>1.0858036E-2</v>
      </c>
      <c r="AD253" s="32">
        <v>1.035636E-2</v>
      </c>
      <c r="AE253" s="32">
        <v>1.0246112E-2</v>
      </c>
      <c r="AF253" s="32">
        <v>1.0695215999999999E-2</v>
      </c>
      <c r="AG253" s="32">
        <v>1.1060188E-2</v>
      </c>
      <c r="AH253" s="32">
        <v>1.1110336E-2</v>
      </c>
      <c r="AI253" s="32">
        <v>1.0234172E-2</v>
      </c>
      <c r="AJ253" s="32">
        <v>9.8821580000000003E-3</v>
      </c>
      <c r="AK253" s="32">
        <v>1.0715156E-2</v>
      </c>
      <c r="AL253" s="32">
        <v>1.1562552E-2</v>
      </c>
      <c r="AM253" s="32">
        <v>1.073878E-2</v>
      </c>
      <c r="AN253" s="32">
        <v>9.4721560000000007E-3</v>
      </c>
      <c r="AO253" s="32">
        <v>1.0858036E-2</v>
      </c>
      <c r="AP253" s="32">
        <v>1.035636E-2</v>
      </c>
      <c r="AQ253" s="32">
        <v>1.0246112E-2</v>
      </c>
      <c r="AR253" s="32">
        <v>1.0695215999999999E-2</v>
      </c>
      <c r="AS253" s="32">
        <v>1.1060188E-2</v>
      </c>
      <c r="AT253" s="32">
        <v>1.1110336E-2</v>
      </c>
      <c r="AU253" s="32">
        <v>1.0234172E-2</v>
      </c>
      <c r="AV253" s="32">
        <v>9.8821580000000003E-3</v>
      </c>
      <c r="AW253" s="32">
        <v>1.0715156E-2</v>
      </c>
      <c r="AX253" s="33">
        <v>1.1562552E-2</v>
      </c>
      <c r="AZ253" s="36">
        <f t="array" ref="AZ253">SUM(IF(YEAR($C$5:$AX$5)=AZ$5,$C253:$AX253))</f>
        <v>0.12693122200000001</v>
      </c>
      <c r="BA253" s="37">
        <f t="array" ref="BA253">SUM(IF(YEAR($C$5:$AX$5)=BA$5,$C253:$AX253))</f>
        <v>0.12693122200000001</v>
      </c>
      <c r="BB253" s="37">
        <f t="array" ref="BB253">SUM(IF(YEAR($C$5:$AX$5)=BB$5,$C253:$AX253))</f>
        <v>0.127269512</v>
      </c>
      <c r="BC253" s="38">
        <f t="array" ref="BC253">SUM(IF(YEAR($C$5:$AX$5)=BC$5,$C253:$AX253))</f>
        <v>0.12693122200000001</v>
      </c>
      <c r="BE253" s="36">
        <f t="shared" si="11"/>
        <v>0.12693122199999998</v>
      </c>
      <c r="BF253" s="37">
        <f t="shared" si="12"/>
        <v>0.127269512</v>
      </c>
      <c r="BG253" s="38">
        <f t="shared" si="13"/>
        <v>0.12693122199999998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60</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61</v>
      </c>
      <c r="BF257" s="78" t="s">
        <v>62</v>
      </c>
      <c r="BG257" s="79" t="s">
        <v>63</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0.39836342983790002</v>
      </c>
      <c r="D259" s="30">
        <v>0.36898170947097197</v>
      </c>
      <c r="E259" s="30">
        <v>0.35143690183758802</v>
      </c>
      <c r="F259" s="30">
        <v>0.29351544799283202</v>
      </c>
      <c r="G259" s="30">
        <v>0.33634196734055799</v>
      </c>
      <c r="H259" s="30">
        <v>0.39897941465128001</v>
      </c>
      <c r="I259" s="30">
        <v>0.440634458755084</v>
      </c>
      <c r="J259" s="30">
        <v>0.425148495480698</v>
      </c>
      <c r="K259" s="30">
        <v>0.38890543510205999</v>
      </c>
      <c r="L259" s="30">
        <v>0.34078810131177401</v>
      </c>
      <c r="M259" s="30">
        <v>0.35739564918913003</v>
      </c>
      <c r="N259" s="30">
        <v>0.40925625944510202</v>
      </c>
      <c r="O259" s="30">
        <v>0.41191725176758998</v>
      </c>
      <c r="P259" s="30">
        <v>0.37020150921307604</v>
      </c>
      <c r="Q259" s="30">
        <v>0.35455863690003803</v>
      </c>
      <c r="R259" s="30">
        <v>0.29947620350867604</v>
      </c>
      <c r="S259" s="30">
        <v>0.34505073563195798</v>
      </c>
      <c r="T259" s="30">
        <v>0.39893930363454799</v>
      </c>
      <c r="U259" s="30">
        <v>0.49499289957566406</v>
      </c>
      <c r="V259" s="30">
        <v>0.444440418903014</v>
      </c>
      <c r="W259" s="30">
        <v>0.38100781966932201</v>
      </c>
      <c r="X259" s="30">
        <v>0.33106101909652402</v>
      </c>
      <c r="Y259" s="30">
        <v>0.35778543679043601</v>
      </c>
      <c r="Z259" s="30">
        <v>0.40690816240385203</v>
      </c>
      <c r="AA259" s="30">
        <v>0.39598874423063601</v>
      </c>
      <c r="AB259" s="30">
        <v>0.38389407563954603</v>
      </c>
      <c r="AC259" s="30">
        <v>0.35736797144636601</v>
      </c>
      <c r="AD259" s="30">
        <v>0.28939702315256</v>
      </c>
      <c r="AE259" s="30">
        <v>0.31983110238798002</v>
      </c>
      <c r="AF259" s="30">
        <v>0.39850195753388201</v>
      </c>
      <c r="AG259" s="30">
        <v>0.49186262424427596</v>
      </c>
      <c r="AH259" s="30">
        <v>0.47836851786087198</v>
      </c>
      <c r="AI259" s="30">
        <v>0.39600968011655002</v>
      </c>
      <c r="AJ259" s="30">
        <v>0.34679283271543598</v>
      </c>
      <c r="AK259" s="30">
        <v>0.35542884143069398</v>
      </c>
      <c r="AL259" s="30">
        <v>0.41126270662061798</v>
      </c>
      <c r="AM259" s="30">
        <v>0.41713143582455797</v>
      </c>
      <c r="AN259" s="30">
        <v>0.37082534981891602</v>
      </c>
      <c r="AO259" s="30">
        <v>0.355208001565188</v>
      </c>
      <c r="AP259" s="30">
        <v>0.29117311351001196</v>
      </c>
      <c r="AQ259" s="30">
        <v>0.32600964186713</v>
      </c>
      <c r="AR259" s="30">
        <v>0.39875321090221399</v>
      </c>
      <c r="AS259" s="30">
        <v>0.51039694881182995</v>
      </c>
      <c r="AT259" s="30">
        <v>0.47743916366016398</v>
      </c>
      <c r="AU259" s="30">
        <v>0.39340171497315202</v>
      </c>
      <c r="AV259" s="30">
        <v>0.34393821260891799</v>
      </c>
      <c r="AW259" s="30">
        <v>0.35588207538239597</v>
      </c>
      <c r="AX259" s="31">
        <v>0.41085047996603002</v>
      </c>
      <c r="AZ259" s="39">
        <f t="array" ref="AZ259">SUM(IF(YEAR($C$5:$AX$5)=AZ$5,$C259:$AX259))</f>
        <v>4.5097472704149775</v>
      </c>
      <c r="BA259" s="30">
        <f t="array" ref="BA259">SUM(IF(YEAR($C$5:$AX$5)=BA$5,$C259:$AX259))</f>
        <v>4.596339397094698</v>
      </c>
      <c r="BB259" s="30">
        <f t="array" ref="BB259">SUM(IF(YEAR($C$5:$AX$5)=BB$5,$C259:$AX259))</f>
        <v>4.6247060773794164</v>
      </c>
      <c r="BC259" s="31">
        <f t="array" ref="BC259">SUM(IF(YEAR($C$5:$AX$5)=BC$5,$C259:$AX259))</f>
        <v>4.6510093488905087</v>
      </c>
      <c r="BE259" s="39">
        <f t="shared" si="19"/>
        <v>4.5423121509564659</v>
      </c>
      <c r="BF259" s="30">
        <f t="shared" si="20"/>
        <v>4.561613976930448</v>
      </c>
      <c r="BG259" s="31">
        <f t="shared" si="21"/>
        <v>4.6385747031081319</v>
      </c>
    </row>
    <row r="260" spans="2:59">
      <c r="B260" s="17" t="s">
        <v>27</v>
      </c>
      <c r="C260" s="30">
        <v>25.461207868374998</v>
      </c>
      <c r="D260" s="30">
        <v>21.998986604785401</v>
      </c>
      <c r="E260" s="30">
        <v>16.828077540822061</v>
      </c>
      <c r="F260" s="30">
        <v>10.23415071153976</v>
      </c>
      <c r="G260" s="30">
        <v>12.714549201518819</v>
      </c>
      <c r="H260" s="30">
        <v>13.964280998607141</v>
      </c>
      <c r="I260" s="30">
        <v>15.671659799004079</v>
      </c>
      <c r="J260" s="30">
        <v>15.54268446545848</v>
      </c>
      <c r="K260" s="30">
        <v>12.906761237672979</v>
      </c>
      <c r="L260" s="30">
        <v>12.1872291482532</v>
      </c>
      <c r="M260" s="30">
        <v>11.616842726766659</v>
      </c>
      <c r="N260" s="30">
        <v>11.97585211730256</v>
      </c>
      <c r="O260" s="30">
        <v>12.821992434055581</v>
      </c>
      <c r="P260" s="30">
        <v>11.161785037302261</v>
      </c>
      <c r="Q260" s="30">
        <v>8.05830030481048</v>
      </c>
      <c r="R260" s="30">
        <v>5.8966819885881803</v>
      </c>
      <c r="S260" s="30">
        <v>9.8744419237846195</v>
      </c>
      <c r="T260" s="30">
        <v>11.595141047498821</v>
      </c>
      <c r="U260" s="30">
        <v>13.12012899661852</v>
      </c>
      <c r="V260" s="30">
        <v>12.91187757374246</v>
      </c>
      <c r="W260" s="30">
        <v>10.774621705195379</v>
      </c>
      <c r="X260" s="30">
        <v>10.453064430180341</v>
      </c>
      <c r="Y260" s="30">
        <v>11.109586885254441</v>
      </c>
      <c r="Z260" s="30">
        <v>11.973755477356461</v>
      </c>
      <c r="AA260" s="30">
        <v>15.00691414958056</v>
      </c>
      <c r="AB260" s="30">
        <v>12.643155283853961</v>
      </c>
      <c r="AC260" s="30">
        <v>10.56897515923084</v>
      </c>
      <c r="AD260" s="30">
        <v>3.3822508519279002</v>
      </c>
      <c r="AE260" s="30">
        <v>7.905222267254441</v>
      </c>
      <c r="AF260" s="30">
        <v>8.8375551260924201</v>
      </c>
      <c r="AG260" s="30">
        <v>9.8637084210189201</v>
      </c>
      <c r="AH260" s="30">
        <v>9.9078336330649197</v>
      </c>
      <c r="AI260" s="30">
        <v>9.0595675517306606</v>
      </c>
      <c r="AJ260" s="30">
        <v>9.2759381212772389</v>
      </c>
      <c r="AK260" s="30">
        <v>8.9749498512219397</v>
      </c>
      <c r="AL260" s="30">
        <v>8.5433088675017608</v>
      </c>
      <c r="AM260" s="30">
        <v>8.7416579885939392</v>
      </c>
      <c r="AN260" s="30">
        <v>7.8818938229687809</v>
      </c>
      <c r="AO260" s="30">
        <v>5.9012532631186403</v>
      </c>
      <c r="AP260" s="30">
        <v>2.0763680329309797</v>
      </c>
      <c r="AQ260" s="30">
        <v>4.6848928041072195</v>
      </c>
      <c r="AR260" s="30">
        <v>5.2734716139184394</v>
      </c>
      <c r="AS260" s="30">
        <v>6.4041244510519801</v>
      </c>
      <c r="AT260" s="30">
        <v>6.3411632022467597</v>
      </c>
      <c r="AU260" s="30">
        <v>5.1416273744280199</v>
      </c>
      <c r="AV260" s="30">
        <v>4.8644527258829795</v>
      </c>
      <c r="AW260" s="30">
        <v>4.96800019038802</v>
      </c>
      <c r="AX260" s="31">
        <v>5.3265858873601202</v>
      </c>
      <c r="AZ260" s="39">
        <f t="array" ref="AZ260">SUM(IF(YEAR($C$5:$AX$5)=AZ$5,$C260:$AX260))</f>
        <v>181.10228242010615</v>
      </c>
      <c r="BA260" s="30">
        <f t="array" ref="BA260">SUM(IF(YEAR($C$5:$AX$5)=BA$5,$C260:$AX260))</f>
        <v>129.75137780438754</v>
      </c>
      <c r="BB260" s="30">
        <f t="array" ref="BB260">SUM(IF(YEAR($C$5:$AX$5)=BB$5,$C260:$AX260))</f>
        <v>113.96937928375557</v>
      </c>
      <c r="BC260" s="31">
        <f t="array" ref="BC260">SUM(IF(YEAR($C$5:$AX$5)=BC$5,$C260:$AX260))</f>
        <v>67.60549135699587</v>
      </c>
      <c r="BE260" s="39">
        <f t="shared" si="19"/>
        <v>141.67851218160624</v>
      </c>
      <c r="BF260" s="30">
        <f t="shared" si="20"/>
        <v>131.44469382769412</v>
      </c>
      <c r="BG260" s="31">
        <f t="shared" si="21"/>
        <v>93.748927483627426</v>
      </c>
    </row>
    <row r="261" spans="2:59">
      <c r="B261" s="17" t="s">
        <v>26</v>
      </c>
      <c r="C261" s="30">
        <v>34.102744813779402</v>
      </c>
      <c r="D261" s="30">
        <v>29.389329779253</v>
      </c>
      <c r="E261" s="30">
        <v>24.9482961728446</v>
      </c>
      <c r="F261" s="30">
        <v>20.018148375161402</v>
      </c>
      <c r="G261" s="30">
        <v>24.610012236571801</v>
      </c>
      <c r="H261" s="30">
        <v>31.166587464149202</v>
      </c>
      <c r="I261" s="30">
        <v>35.488147721011401</v>
      </c>
      <c r="J261" s="30">
        <v>35.219568956382204</v>
      </c>
      <c r="K261" s="30">
        <v>28.251794509632401</v>
      </c>
      <c r="L261" s="30">
        <v>24.581215193005999</v>
      </c>
      <c r="M261" s="30">
        <v>25.768988996677603</v>
      </c>
      <c r="N261" s="30">
        <v>33.118307631916402</v>
      </c>
      <c r="O261" s="30">
        <v>34.063232308682196</v>
      </c>
      <c r="P261" s="30">
        <v>27.859821116010203</v>
      </c>
      <c r="Q261" s="30">
        <v>24.814299040844599</v>
      </c>
      <c r="R261" s="30">
        <v>21.2718984919142</v>
      </c>
      <c r="S261" s="30">
        <v>25.0018859168222</v>
      </c>
      <c r="T261" s="30">
        <v>30.4620397925924</v>
      </c>
      <c r="U261" s="30">
        <v>34.403116939024798</v>
      </c>
      <c r="V261" s="30">
        <v>33.841789035406599</v>
      </c>
      <c r="W261" s="30">
        <v>27.349798351238597</v>
      </c>
      <c r="X261" s="30">
        <v>23.983295033062202</v>
      </c>
      <c r="Y261" s="30">
        <v>26.001744402624002</v>
      </c>
      <c r="Z261" s="30">
        <v>31.647466788825803</v>
      </c>
      <c r="AA261" s="30">
        <v>25.1474891838654</v>
      </c>
      <c r="AB261" s="30">
        <v>21.387323105543</v>
      </c>
      <c r="AC261" s="30">
        <v>17.929106334595001</v>
      </c>
      <c r="AD261" s="30">
        <v>15.692056295602441</v>
      </c>
      <c r="AE261" s="30">
        <v>18.371396943734901</v>
      </c>
      <c r="AF261" s="30">
        <v>19.90168099358058</v>
      </c>
      <c r="AG261" s="30">
        <v>22.679743796466397</v>
      </c>
      <c r="AH261" s="30">
        <v>22.761041364716998</v>
      </c>
      <c r="AI261" s="30">
        <v>20.5441919538458</v>
      </c>
      <c r="AJ261" s="30">
        <v>18.451556724571098</v>
      </c>
      <c r="AK261" s="30">
        <v>21.5922597646064</v>
      </c>
      <c r="AL261" s="30">
        <v>23.8816154742096</v>
      </c>
      <c r="AM261" s="30">
        <v>21.943255981597002</v>
      </c>
      <c r="AN261" s="30">
        <v>18.311818891390878</v>
      </c>
      <c r="AO261" s="30">
        <v>16.361398464614041</v>
      </c>
      <c r="AP261" s="30">
        <v>12.776938777033561</v>
      </c>
      <c r="AQ261" s="30">
        <v>16.009978308034079</v>
      </c>
      <c r="AR261" s="30">
        <v>18.650707462921201</v>
      </c>
      <c r="AS261" s="30">
        <v>21.022951110531</v>
      </c>
      <c r="AT261" s="30">
        <v>21.010400623865202</v>
      </c>
      <c r="AU261" s="30">
        <v>19.319274528712079</v>
      </c>
      <c r="AV261" s="30">
        <v>17.510165265079539</v>
      </c>
      <c r="AW261" s="30">
        <v>19.41588652075054</v>
      </c>
      <c r="AX261" s="31">
        <v>21.595383550419399</v>
      </c>
      <c r="AZ261" s="39">
        <f t="array" ref="AZ261">SUM(IF(YEAR($C$5:$AX$5)=AZ$5,$C261:$AX261))</f>
        <v>346.66314185038544</v>
      </c>
      <c r="BA261" s="30">
        <f t="array" ref="BA261">SUM(IF(YEAR($C$5:$AX$5)=BA$5,$C261:$AX261))</f>
        <v>340.70038721704782</v>
      </c>
      <c r="BB261" s="30">
        <f t="array" ref="BB261">SUM(IF(YEAR($C$5:$AX$5)=BB$5,$C261:$AX261))</f>
        <v>248.33946193533762</v>
      </c>
      <c r="BC261" s="31">
        <f t="array" ref="BC261">SUM(IF(YEAR($C$5:$AX$5)=BC$5,$C261:$AX261))</f>
        <v>223.92815948494851</v>
      </c>
      <c r="BE261" s="39">
        <f t="shared" si="19"/>
        <v>346.60574734704858</v>
      </c>
      <c r="BF261" s="30">
        <f t="shared" si="20"/>
        <v>306.21662220611518</v>
      </c>
      <c r="BG261" s="31">
        <f t="shared" si="21"/>
        <v>235.21548049466642</v>
      </c>
    </row>
    <row r="262" spans="2:59">
      <c r="B262" s="17" t="s">
        <v>25</v>
      </c>
      <c r="C262" s="30">
        <v>29.1075687592866</v>
      </c>
      <c r="D262" s="30">
        <v>23.151163446300398</v>
      </c>
      <c r="E262" s="30">
        <v>22.298947154808999</v>
      </c>
      <c r="F262" s="30">
        <v>19.306089036376761</v>
      </c>
      <c r="G262" s="30">
        <v>20.752837230474999</v>
      </c>
      <c r="H262" s="30">
        <v>26.659103766519401</v>
      </c>
      <c r="I262" s="30">
        <v>29.437816947733999</v>
      </c>
      <c r="J262" s="30">
        <v>29.552374594345601</v>
      </c>
      <c r="K262" s="30">
        <v>24.865390746413201</v>
      </c>
      <c r="L262" s="30">
        <v>20.4142412110286</v>
      </c>
      <c r="M262" s="30">
        <v>22.392998169152598</v>
      </c>
      <c r="N262" s="30">
        <v>28.9128216588778</v>
      </c>
      <c r="O262" s="30">
        <v>27.524170857873202</v>
      </c>
      <c r="P262" s="30">
        <v>22.7496748973408</v>
      </c>
      <c r="Q262" s="30">
        <v>21.0789447718298</v>
      </c>
      <c r="R262" s="30">
        <v>17.313933839432138</v>
      </c>
      <c r="S262" s="30">
        <v>18.388216601238121</v>
      </c>
      <c r="T262" s="30">
        <v>23.396990285163998</v>
      </c>
      <c r="U262" s="30">
        <v>25.942510032450599</v>
      </c>
      <c r="V262" s="30">
        <v>25.854976182813598</v>
      </c>
      <c r="W262" s="30">
        <v>22.003805276540401</v>
      </c>
      <c r="X262" s="30">
        <v>18.754428150941738</v>
      </c>
      <c r="Y262" s="30">
        <v>19.93980313977772</v>
      </c>
      <c r="Z262" s="30">
        <v>24.975086318363601</v>
      </c>
      <c r="AA262" s="30">
        <v>22.087192893309201</v>
      </c>
      <c r="AB262" s="30">
        <v>18.70313085828456</v>
      </c>
      <c r="AC262" s="30">
        <v>14.17717242281924</v>
      </c>
      <c r="AD262" s="30">
        <v>16.717811814487501</v>
      </c>
      <c r="AE262" s="30">
        <v>17.49685209438212</v>
      </c>
      <c r="AF262" s="30">
        <v>20.760439970558799</v>
      </c>
      <c r="AG262" s="30">
        <v>23.144763858454002</v>
      </c>
      <c r="AH262" s="30">
        <v>23.290115851409599</v>
      </c>
      <c r="AI262" s="30">
        <v>21.149964414803399</v>
      </c>
      <c r="AJ262" s="30">
        <v>18.25330891756494</v>
      </c>
      <c r="AK262" s="30">
        <v>18.406004058988401</v>
      </c>
      <c r="AL262" s="30">
        <v>23.997811718572798</v>
      </c>
      <c r="AM262" s="30">
        <v>23.035042339984198</v>
      </c>
      <c r="AN262" s="30">
        <v>20.364486943208199</v>
      </c>
      <c r="AO262" s="30">
        <v>14.548858838566041</v>
      </c>
      <c r="AP262" s="30">
        <v>17.00319294013752</v>
      </c>
      <c r="AQ262" s="30">
        <v>18.357494271072021</v>
      </c>
      <c r="AR262" s="30">
        <v>19.506556770920721</v>
      </c>
      <c r="AS262" s="30">
        <v>21.602780400257799</v>
      </c>
      <c r="AT262" s="30">
        <v>21.662271309537601</v>
      </c>
      <c r="AU262" s="30">
        <v>19.83224975913344</v>
      </c>
      <c r="AV262" s="30">
        <v>15.4545956468155</v>
      </c>
      <c r="AW262" s="30">
        <v>17.758373103561102</v>
      </c>
      <c r="AX262" s="31">
        <v>22.581094711995398</v>
      </c>
      <c r="AZ262" s="39">
        <f t="array" ref="AZ262">SUM(IF(YEAR($C$5:$AX$5)=AZ$5,$C262:$AX262))</f>
        <v>296.85135272131896</v>
      </c>
      <c r="BA262" s="30">
        <f t="array" ref="BA262">SUM(IF(YEAR($C$5:$AX$5)=BA$5,$C262:$AX262))</f>
        <v>267.92254035376573</v>
      </c>
      <c r="BB262" s="30">
        <f t="array" ref="BB262">SUM(IF(YEAR($C$5:$AX$5)=BB$5,$C262:$AX262))</f>
        <v>238.18456887363459</v>
      </c>
      <c r="BC262" s="31">
        <f t="array" ref="BC262">SUM(IF(YEAR($C$5:$AX$5)=BC$5,$C262:$AX262))</f>
        <v>231.70699703518954</v>
      </c>
      <c r="BE262" s="39">
        <f t="shared" si="19"/>
        <v>289.28968806178528</v>
      </c>
      <c r="BF262" s="30">
        <f t="shared" si="20"/>
        <v>250.04975946933428</v>
      </c>
      <c r="BG262" s="31">
        <f t="shared" si="21"/>
        <v>242.3114841233199</v>
      </c>
    </row>
    <row r="263" spans="2:59">
      <c r="B263" s="17" t="s">
        <v>24</v>
      </c>
      <c r="C263" s="30">
        <v>5.6952596921746599</v>
      </c>
      <c r="D263" s="30">
        <v>5.2575731335764395</v>
      </c>
      <c r="E263" s="30">
        <v>5.2422987319005196</v>
      </c>
      <c r="F263" s="30">
        <v>4.01755472853438</v>
      </c>
      <c r="G263" s="30">
        <v>4.9066483347815</v>
      </c>
      <c r="H263" s="30">
        <v>5.6032482843875204</v>
      </c>
      <c r="I263" s="30">
        <v>6.4283781607627999</v>
      </c>
      <c r="J263" s="30">
        <v>6.3026651580457802</v>
      </c>
      <c r="K263" s="30">
        <v>5.3803356963726401</v>
      </c>
      <c r="L263" s="30">
        <v>5.1559565647494399</v>
      </c>
      <c r="M263" s="30">
        <v>5.1819452321524198</v>
      </c>
      <c r="N263" s="30">
        <v>5.7266306655492398</v>
      </c>
      <c r="O263" s="30">
        <v>5.8417308453044798</v>
      </c>
      <c r="P263" s="30">
        <v>5.2642320608811204</v>
      </c>
      <c r="Q263" s="30">
        <v>5.2716109894390595</v>
      </c>
      <c r="R263" s="30">
        <v>4.0686792010547004</v>
      </c>
      <c r="S263" s="30">
        <v>4.9868890951074798</v>
      </c>
      <c r="T263" s="30">
        <v>5.6448892300977596</v>
      </c>
      <c r="U263" s="30">
        <v>6.8313702500368798</v>
      </c>
      <c r="V263" s="30">
        <v>6.5699487588055598</v>
      </c>
      <c r="W263" s="30">
        <v>5.3316337689466407</v>
      </c>
      <c r="X263" s="30">
        <v>5.0746886006436398</v>
      </c>
      <c r="Y263" s="30">
        <v>5.1852883891569999</v>
      </c>
      <c r="Z263" s="30">
        <v>5.7093876209819401</v>
      </c>
      <c r="AA263" s="30">
        <v>4.5814634220011596</v>
      </c>
      <c r="AB263" s="30">
        <v>4.4076068559206805</v>
      </c>
      <c r="AC263" s="30">
        <v>4.3216167796344997</v>
      </c>
      <c r="AD263" s="30">
        <v>3.1891800711037002</v>
      </c>
      <c r="AE263" s="30">
        <v>3.9041329314386601</v>
      </c>
      <c r="AF263" s="30">
        <v>4.5675088495045202</v>
      </c>
      <c r="AG263" s="30">
        <v>5.4232287723934194</v>
      </c>
      <c r="AH263" s="30">
        <v>5.4982882045244805</v>
      </c>
      <c r="AI263" s="30">
        <v>4.5019630742899599</v>
      </c>
      <c r="AJ263" s="30">
        <v>4.3563788092342195</v>
      </c>
      <c r="AK263" s="30">
        <v>4.25172388827378</v>
      </c>
      <c r="AL263" s="30">
        <v>4.6803627162717003</v>
      </c>
      <c r="AM263" s="30">
        <v>3.7223436363547</v>
      </c>
      <c r="AN263" s="30">
        <v>3.3789935644108398</v>
      </c>
      <c r="AO263" s="30">
        <v>3.47772912573418</v>
      </c>
      <c r="AP263" s="30">
        <v>2.5050106589787999</v>
      </c>
      <c r="AQ263" s="30">
        <v>3.1521290102318802</v>
      </c>
      <c r="AR263" s="30">
        <v>3.6316393252491199</v>
      </c>
      <c r="AS263" s="30">
        <v>4.2676766703877398</v>
      </c>
      <c r="AT263" s="30">
        <v>4.2176690155777399</v>
      </c>
      <c r="AU263" s="30">
        <v>3.50248005634058</v>
      </c>
      <c r="AV263" s="30">
        <v>3.44692689009208</v>
      </c>
      <c r="AW263" s="30">
        <v>3.3910184113210602</v>
      </c>
      <c r="AX263" s="31">
        <v>3.6654863622516203</v>
      </c>
      <c r="AZ263" s="39">
        <f t="array" ref="AZ263">SUM(IF(YEAR($C$5:$AX$5)=AZ$5,$C263:$AX263))</f>
        <v>64.898494382987337</v>
      </c>
      <c r="BA263" s="30">
        <f t="array" ref="BA263">SUM(IF(YEAR($C$5:$AX$5)=BA$5,$C263:$AX263))</f>
        <v>65.780348810456246</v>
      </c>
      <c r="BB263" s="30">
        <f t="array" ref="BB263">SUM(IF(YEAR($C$5:$AX$5)=BB$5,$C263:$AX263))</f>
        <v>53.683454374590781</v>
      </c>
      <c r="BC263" s="31">
        <f t="array" ref="BC263">SUM(IF(YEAR($C$5:$AX$5)=BC$5,$C263:$AX263))</f>
        <v>42.359102726930352</v>
      </c>
      <c r="BE263" s="39">
        <f t="shared" si="19"/>
        <v>65.212301953806687</v>
      </c>
      <c r="BF263" s="30">
        <f t="shared" si="20"/>
        <v>60.751206678768128</v>
      </c>
      <c r="BG263" s="31">
        <f t="shared" si="21"/>
        <v>49.515660310202477</v>
      </c>
    </row>
    <row r="264" spans="2:59">
      <c r="B264" s="17" t="s">
        <v>23</v>
      </c>
      <c r="C264" s="30">
        <v>20.4096255274636</v>
      </c>
      <c r="D264" s="30">
        <v>16.482609688750919</v>
      </c>
      <c r="E264" s="30">
        <v>12.417257439956581</v>
      </c>
      <c r="F264" s="30">
        <v>12.5711738537575</v>
      </c>
      <c r="G264" s="30">
        <v>15.2203274378735</v>
      </c>
      <c r="H264" s="30">
        <v>17.844872571047599</v>
      </c>
      <c r="I264" s="30">
        <v>20.494172557169602</v>
      </c>
      <c r="J264" s="30">
        <v>20.942140191209603</v>
      </c>
      <c r="K264" s="30">
        <v>16.128914884802718</v>
      </c>
      <c r="L264" s="30">
        <v>14.828528111319621</v>
      </c>
      <c r="M264" s="30">
        <v>14.07602238236904</v>
      </c>
      <c r="N264" s="30">
        <v>15.899435750498021</v>
      </c>
      <c r="O264" s="30">
        <v>20.369857236346398</v>
      </c>
      <c r="P264" s="30">
        <v>14.1839768666614</v>
      </c>
      <c r="Q264" s="30">
        <v>12.779256460881081</v>
      </c>
      <c r="R264" s="30">
        <v>12.91256827607868</v>
      </c>
      <c r="S264" s="30">
        <v>16.07265697271032</v>
      </c>
      <c r="T264" s="30">
        <v>15.378341148093</v>
      </c>
      <c r="U264" s="30">
        <v>17.184947786444742</v>
      </c>
      <c r="V264" s="30">
        <v>17.557726731958219</v>
      </c>
      <c r="W264" s="30">
        <v>14.223345585151041</v>
      </c>
      <c r="X264" s="30">
        <v>14.312140566470779</v>
      </c>
      <c r="Y264" s="30">
        <v>12.031037397719039</v>
      </c>
      <c r="Z264" s="30">
        <v>13.817060327937719</v>
      </c>
      <c r="AA264" s="30">
        <v>14.50620831997184</v>
      </c>
      <c r="AB264" s="30">
        <v>12.005843051497321</v>
      </c>
      <c r="AC264" s="30">
        <v>10.819949542344879</v>
      </c>
      <c r="AD264" s="30">
        <v>8.44695478463108</v>
      </c>
      <c r="AE264" s="30">
        <v>11.91594452802746</v>
      </c>
      <c r="AF264" s="30">
        <v>14.77492202502618</v>
      </c>
      <c r="AG264" s="30">
        <v>17.223480469050759</v>
      </c>
      <c r="AH264" s="30">
        <v>17.40111801552402</v>
      </c>
      <c r="AI264" s="30">
        <v>14.851710268430899</v>
      </c>
      <c r="AJ264" s="30">
        <v>13.82261233284154</v>
      </c>
      <c r="AK264" s="30">
        <v>13.74736411708</v>
      </c>
      <c r="AL264" s="30">
        <v>15.013789053455181</v>
      </c>
      <c r="AM264" s="30">
        <v>17.839806708956019</v>
      </c>
      <c r="AN264" s="30">
        <v>15.22759529052564</v>
      </c>
      <c r="AO264" s="30">
        <v>13.09561049726682</v>
      </c>
      <c r="AP264" s="30">
        <v>12.33917946046858</v>
      </c>
      <c r="AQ264" s="30">
        <v>12.043899469063041</v>
      </c>
      <c r="AR264" s="30">
        <v>15.5591194776612</v>
      </c>
      <c r="AS264" s="30">
        <v>17.486696076744579</v>
      </c>
      <c r="AT264" s="30">
        <v>17.787312574753859</v>
      </c>
      <c r="AU264" s="30">
        <v>15.935929630686019</v>
      </c>
      <c r="AV264" s="30">
        <v>14.79680459415178</v>
      </c>
      <c r="AW264" s="30">
        <v>15.09873712666376</v>
      </c>
      <c r="AX264" s="31">
        <v>15.933403192320839</v>
      </c>
      <c r="AZ264" s="39">
        <f t="array" ref="AZ264">SUM(IF(YEAR($C$5:$AX$5)=AZ$5,$C264:$AX264))</f>
        <v>197.31508039621832</v>
      </c>
      <c r="BA264" s="30">
        <f t="array" ref="BA264">SUM(IF(YEAR($C$5:$AX$5)=BA$5,$C264:$AX264))</f>
        <v>180.82291535645243</v>
      </c>
      <c r="BB264" s="30">
        <f t="array" ref="BB264">SUM(IF(YEAR($C$5:$AX$5)=BB$5,$C264:$AX264))</f>
        <v>164.52989650788118</v>
      </c>
      <c r="BC264" s="31">
        <f t="array" ref="BC264">SUM(IF(YEAR($C$5:$AX$5)=BC$5,$C264:$AX264))</f>
        <v>183.14409409926213</v>
      </c>
      <c r="BE264" s="39">
        <f t="shared" si="19"/>
        <v>196.53240226109406</v>
      </c>
      <c r="BF264" s="30">
        <f t="shared" si="20"/>
        <v>162.19949977024714</v>
      </c>
      <c r="BG264" s="31">
        <f t="shared" si="21"/>
        <v>177.38108770768869</v>
      </c>
    </row>
    <row r="265" spans="2:59">
      <c r="B265" s="17" t="s">
        <v>22</v>
      </c>
      <c r="C265" s="30">
        <v>12.938680038132579</v>
      </c>
      <c r="D265" s="30">
        <v>11.221808073401</v>
      </c>
      <c r="E265" s="30">
        <v>10.727861537446881</v>
      </c>
      <c r="F265" s="30">
        <v>9.4864131446570408</v>
      </c>
      <c r="G265" s="30">
        <v>12.15713198368462</v>
      </c>
      <c r="H265" s="30">
        <v>15.322448584413459</v>
      </c>
      <c r="I265" s="30">
        <v>19.043901122870459</v>
      </c>
      <c r="J265" s="30">
        <v>19.453752641680921</v>
      </c>
      <c r="K265" s="30">
        <v>12.82246188615944</v>
      </c>
      <c r="L265" s="30">
        <v>10.628921738799601</v>
      </c>
      <c r="M265" s="30">
        <v>11.23527990870344</v>
      </c>
      <c r="N265" s="30">
        <v>11.35851442438706</v>
      </c>
      <c r="O265" s="30">
        <v>12.691855603407021</v>
      </c>
      <c r="P265" s="30">
        <v>10.62025431508574</v>
      </c>
      <c r="Q265" s="30">
        <v>9.1856930099254406</v>
      </c>
      <c r="R265" s="30">
        <v>9.6951706177037593</v>
      </c>
      <c r="S265" s="30">
        <v>11.4283731902276</v>
      </c>
      <c r="T265" s="30">
        <v>14.60379748601782</v>
      </c>
      <c r="U265" s="30">
        <v>18.07777117943488</v>
      </c>
      <c r="V265" s="30">
        <v>18.0565963542847</v>
      </c>
      <c r="W265" s="30">
        <v>12.306880387697561</v>
      </c>
      <c r="X265" s="30">
        <v>9.6877587371011398</v>
      </c>
      <c r="Y265" s="30">
        <v>9.6732770006724405</v>
      </c>
      <c r="Z265" s="30">
        <v>10.68361849672784</v>
      </c>
      <c r="AA265" s="30">
        <v>12.2310309434397</v>
      </c>
      <c r="AB265" s="30">
        <v>11.18351794639238</v>
      </c>
      <c r="AC265" s="30">
        <v>9.1137520144855007</v>
      </c>
      <c r="AD265" s="30">
        <v>8.5954777627534806</v>
      </c>
      <c r="AE265" s="30">
        <v>11.09465840201552</v>
      </c>
      <c r="AF265" s="30">
        <v>13.92038262902418</v>
      </c>
      <c r="AG265" s="30">
        <v>16.9838157071922</v>
      </c>
      <c r="AH265" s="30">
        <v>17.620988061679562</v>
      </c>
      <c r="AI265" s="30">
        <v>13.919377569024499</v>
      </c>
      <c r="AJ265" s="30">
        <v>11.173206019094561</v>
      </c>
      <c r="AK265" s="30">
        <v>9.8547301130906799</v>
      </c>
      <c r="AL265" s="30">
        <v>10.885501414918499</v>
      </c>
      <c r="AM265" s="30">
        <v>12.77308846147208</v>
      </c>
      <c r="AN265" s="30">
        <v>10.767728291625639</v>
      </c>
      <c r="AO265" s="30">
        <v>8.780143420693781</v>
      </c>
      <c r="AP265" s="30">
        <v>9.0859073201841003</v>
      </c>
      <c r="AQ265" s="30">
        <v>10.773933072613319</v>
      </c>
      <c r="AR265" s="30">
        <v>13.86657593599238</v>
      </c>
      <c r="AS265" s="30">
        <v>16.56722401057386</v>
      </c>
      <c r="AT265" s="30">
        <v>16.788574943372939</v>
      </c>
      <c r="AU265" s="30">
        <v>13.461070802833319</v>
      </c>
      <c r="AV265" s="30">
        <v>10.976284686449841</v>
      </c>
      <c r="AW265" s="30">
        <v>9.8514599421264393</v>
      </c>
      <c r="AX265" s="31">
        <v>11.067412098668679</v>
      </c>
      <c r="AZ265" s="39">
        <f t="array" ref="AZ265">SUM(IF(YEAR($C$5:$AX$5)=AZ$5,$C265:$AX265))</f>
        <v>156.39717508433651</v>
      </c>
      <c r="BA265" s="30">
        <f t="array" ref="BA265">SUM(IF(YEAR($C$5:$AX$5)=BA$5,$C265:$AX265))</f>
        <v>146.71104637828591</v>
      </c>
      <c r="BB265" s="30">
        <f t="array" ref="BB265">SUM(IF(YEAR($C$5:$AX$5)=BB$5,$C265:$AX265))</f>
        <v>146.57643858311076</v>
      </c>
      <c r="BC265" s="31">
        <f t="array" ref="BC265">SUM(IF(YEAR($C$5:$AX$5)=BC$5,$C265:$AX265))</f>
        <v>144.75940298660637</v>
      </c>
      <c r="BE265" s="39">
        <f t="shared" si="19"/>
        <v>153.48662704336394</v>
      </c>
      <c r="BF265" s="30">
        <f t="shared" si="20"/>
        <v>145.30813671102297</v>
      </c>
      <c r="BG265" s="31">
        <f t="shared" si="21"/>
        <v>146.5388020806131</v>
      </c>
    </row>
    <row r="266" spans="2:59">
      <c r="B266" s="17" t="s">
        <v>21</v>
      </c>
      <c r="C266" s="30">
        <v>1.3339899944924121</v>
      </c>
      <c r="D266" s="30">
        <v>1.1890372223888339</v>
      </c>
      <c r="E266" s="30">
        <v>1.195898027845032</v>
      </c>
      <c r="F266" s="30">
        <v>1.0729758533898339</v>
      </c>
      <c r="G266" s="30">
        <v>1.2085433418604901</v>
      </c>
      <c r="H266" s="30">
        <v>1.2859536760583259</v>
      </c>
      <c r="I266" s="30">
        <v>1.3433654111167921</v>
      </c>
      <c r="J266" s="30">
        <v>1.310813942055234</v>
      </c>
      <c r="K266" s="30">
        <v>1.2127505973467121</v>
      </c>
      <c r="L266" s="30">
        <v>1.186399363575674</v>
      </c>
      <c r="M266" s="30">
        <v>1.178538240083072</v>
      </c>
      <c r="N266" s="30">
        <v>1.2492810753883541</v>
      </c>
      <c r="O266" s="30">
        <v>1.3338302982219821</v>
      </c>
      <c r="P266" s="30">
        <v>1.1890372223888339</v>
      </c>
      <c r="Q266" s="30">
        <v>1.19601288853488</v>
      </c>
      <c r="R266" s="30">
        <v>1.0729993954896599</v>
      </c>
      <c r="S266" s="30">
        <v>1.2084971907739819</v>
      </c>
      <c r="T266" s="30">
        <v>1.285579877499998</v>
      </c>
      <c r="U266" s="30">
        <v>1.3407609284428201</v>
      </c>
      <c r="V266" s="30">
        <v>1.3109571146685539</v>
      </c>
      <c r="W266" s="30">
        <v>1.212750604850044</v>
      </c>
      <c r="X266" s="30">
        <v>1.1867722012084421</v>
      </c>
      <c r="Y266" s="30">
        <v>1.178363426106444</v>
      </c>
      <c r="Z266" s="30">
        <v>1.24945722943437</v>
      </c>
      <c r="AA266" s="30">
        <v>1.3340220053521541</v>
      </c>
      <c r="AB266" s="30">
        <v>1.23150282536244</v>
      </c>
      <c r="AC266" s="30">
        <v>1.1959803949963539</v>
      </c>
      <c r="AD266" s="30">
        <v>0.90815854997572398</v>
      </c>
      <c r="AE266" s="30">
        <v>1.0284717287163401</v>
      </c>
      <c r="AF266" s="30">
        <v>1.0836950906423219</v>
      </c>
      <c r="AG266" s="30">
        <v>1.1422966368854761</v>
      </c>
      <c r="AH266" s="30">
        <v>1.111852772623934</v>
      </c>
      <c r="AI266" s="30">
        <v>1.0432588363169519</v>
      </c>
      <c r="AJ266" s="30">
        <v>1.0348435965852341</v>
      </c>
      <c r="AK266" s="30">
        <v>0.99813192547060203</v>
      </c>
      <c r="AL266" s="30">
        <v>1.0687187049711619</v>
      </c>
      <c r="AM266" s="30">
        <v>0.84552451369290804</v>
      </c>
      <c r="AN266" s="30">
        <v>0.74829620632499394</v>
      </c>
      <c r="AO266" s="30">
        <v>0.82834875965431798</v>
      </c>
      <c r="AP266" s="30">
        <v>0.81252016479993394</v>
      </c>
      <c r="AQ266" s="30">
        <v>0.84822693065689203</v>
      </c>
      <c r="AR266" s="30">
        <v>0.87806777321475205</v>
      </c>
      <c r="AS266" s="30">
        <v>0.90219823499637597</v>
      </c>
      <c r="AT266" s="30">
        <v>0.91117370291726807</v>
      </c>
      <c r="AU266" s="30">
        <v>0.87548008252724596</v>
      </c>
      <c r="AV266" s="30">
        <v>0.88680802812746207</v>
      </c>
      <c r="AW266" s="30">
        <v>0.82428740972772996</v>
      </c>
      <c r="AX266" s="31">
        <v>0.92435026301984602</v>
      </c>
      <c r="AZ266" s="39">
        <f t="array" ref="AZ266">SUM(IF(YEAR($C$5:$AX$5)=AZ$5,$C266:$AX266))</f>
        <v>14.767546745600765</v>
      </c>
      <c r="BA266" s="30">
        <f t="array" ref="BA266">SUM(IF(YEAR($C$5:$AX$5)=BA$5,$C266:$AX266))</f>
        <v>14.765018377620008</v>
      </c>
      <c r="BB266" s="30">
        <f t="array" ref="BB266">SUM(IF(YEAR($C$5:$AX$5)=BB$5,$C266:$AX266))</f>
        <v>13.180933067898692</v>
      </c>
      <c r="BC266" s="31">
        <f t="array" ref="BC266">SUM(IF(YEAR($C$5:$AX$5)=BC$5,$C266:$AX266))</f>
        <v>10.285282069659726</v>
      </c>
      <c r="BE266" s="39">
        <f t="shared" si="19"/>
        <v>14.767479301033504</v>
      </c>
      <c r="BF266" s="30">
        <f t="shared" si="20"/>
        <v>14.462776886613685</v>
      </c>
      <c r="BG266" s="31">
        <f t="shared" si="21"/>
        <v>11.565714138624729</v>
      </c>
    </row>
    <row r="267" spans="2:59">
      <c r="B267" s="17" t="s">
        <v>20</v>
      </c>
      <c r="C267" s="30">
        <v>2.1544687999876997</v>
      </c>
      <c r="D267" s="30">
        <v>1.92094050560332</v>
      </c>
      <c r="E267" s="30">
        <v>2.0735181650297601</v>
      </c>
      <c r="F267" s="30">
        <v>1.8974940367375581</v>
      </c>
      <c r="G267" s="30">
        <v>2.1766915520165</v>
      </c>
      <c r="H267" s="30">
        <v>2.3680437685027398</v>
      </c>
      <c r="I267" s="30">
        <v>2.7162939045202199</v>
      </c>
      <c r="J267" s="30">
        <v>2.5121415182458602</v>
      </c>
      <c r="K267" s="30">
        <v>2.2837673077660199</v>
      </c>
      <c r="L267" s="30">
        <v>2.2332193978613599</v>
      </c>
      <c r="M267" s="30">
        <v>2.2321561239335801</v>
      </c>
      <c r="N267" s="30">
        <v>2.3636718225969999</v>
      </c>
      <c r="O267" s="30">
        <v>2.18894220246702</v>
      </c>
      <c r="P267" s="30">
        <v>1.9332797708573319</v>
      </c>
      <c r="Q267" s="30">
        <v>2.0791516896952</v>
      </c>
      <c r="R267" s="30">
        <v>1.9043711622803721</v>
      </c>
      <c r="S267" s="30">
        <v>2.1791616931286</v>
      </c>
      <c r="T267" s="30">
        <v>2.35447226480234</v>
      </c>
      <c r="U267" s="30">
        <v>2.70471359269964</v>
      </c>
      <c r="V267" s="30">
        <v>2.4837047968096</v>
      </c>
      <c r="W267" s="30">
        <v>2.27800289260216</v>
      </c>
      <c r="X267" s="30">
        <v>2.24144966734774</v>
      </c>
      <c r="Y267" s="30">
        <v>2.2338067866725</v>
      </c>
      <c r="Z267" s="30">
        <v>2.3900518685349201</v>
      </c>
      <c r="AA267" s="30">
        <v>2.1729028116559399</v>
      </c>
      <c r="AB267" s="30">
        <v>2.0389683729371599</v>
      </c>
      <c r="AC267" s="30">
        <v>2.1099537118334197</v>
      </c>
      <c r="AD267" s="30">
        <v>1.914423825238432</v>
      </c>
      <c r="AE267" s="30">
        <v>2.1755194536798799</v>
      </c>
      <c r="AF267" s="30">
        <v>2.34129740549748</v>
      </c>
      <c r="AG267" s="30">
        <v>2.7432022662669997</v>
      </c>
      <c r="AH267" s="30">
        <v>2.5806577119103</v>
      </c>
      <c r="AI267" s="30">
        <v>2.3228431676543</v>
      </c>
      <c r="AJ267" s="30">
        <v>2.2897677282671598</v>
      </c>
      <c r="AK267" s="30">
        <v>2.24260297610624</v>
      </c>
      <c r="AL267" s="30">
        <v>2.41646031088694</v>
      </c>
      <c r="AM267" s="30">
        <v>2.1943670150377197</v>
      </c>
      <c r="AN267" s="30">
        <v>1.9485361889239881</v>
      </c>
      <c r="AO267" s="30">
        <v>2.1001587867703804</v>
      </c>
      <c r="AP267" s="30">
        <v>1.9173433850856461</v>
      </c>
      <c r="AQ267" s="30">
        <v>2.1862402302521602</v>
      </c>
      <c r="AR267" s="30">
        <v>2.3465246562648399</v>
      </c>
      <c r="AS267" s="30">
        <v>2.7374914489901601</v>
      </c>
      <c r="AT267" s="30">
        <v>2.5545863186882203</v>
      </c>
      <c r="AU267" s="30">
        <v>2.3242979721871402</v>
      </c>
      <c r="AV267" s="30">
        <v>2.2708709531216202</v>
      </c>
      <c r="AW267" s="30">
        <v>2.2523465019857003</v>
      </c>
      <c r="AX267" s="31">
        <v>2.4013897526668999</v>
      </c>
      <c r="AZ267" s="39">
        <f t="array" ref="AZ267">SUM(IF(YEAR($C$5:$AX$5)=AZ$5,$C267:$AX267))</f>
        <v>26.93240690280162</v>
      </c>
      <c r="BA267" s="30">
        <f t="array" ref="BA267">SUM(IF(YEAR($C$5:$AX$5)=BA$5,$C267:$AX267))</f>
        <v>26.971108387897424</v>
      </c>
      <c r="BB267" s="30">
        <f t="array" ref="BB267">SUM(IF(YEAR($C$5:$AX$5)=BB$5,$C267:$AX267))</f>
        <v>27.348599741934251</v>
      </c>
      <c r="BC267" s="31">
        <f t="array" ref="BC267">SUM(IF(YEAR($C$5:$AX$5)=BC$5,$C267:$AX267))</f>
        <v>27.234153209974473</v>
      </c>
      <c r="BE267" s="39">
        <f t="shared" si="19"/>
        <v>26.994200361855302</v>
      </c>
      <c r="BF267" s="30">
        <f t="shared" si="20"/>
        <v>27.097970044813735</v>
      </c>
      <c r="BG267" s="31">
        <f t="shared" si="21"/>
        <v>27.283477172659314</v>
      </c>
    </row>
    <row r="268" spans="2:59">
      <c r="B268" s="17" t="s">
        <v>19</v>
      </c>
      <c r="C268" s="30">
        <v>28.737517428510198</v>
      </c>
      <c r="D268" s="30">
        <v>26.175247324317802</v>
      </c>
      <c r="E268" s="30">
        <v>21.648074112363197</v>
      </c>
      <c r="F268" s="30">
        <v>16.23517008533782</v>
      </c>
      <c r="G268" s="30">
        <v>17.730495697605882</v>
      </c>
      <c r="H268" s="30">
        <v>24.9221782718224</v>
      </c>
      <c r="I268" s="30">
        <v>27.935274414403398</v>
      </c>
      <c r="J268" s="30">
        <v>28.0175789307578</v>
      </c>
      <c r="K268" s="30">
        <v>21.659852437380799</v>
      </c>
      <c r="L268" s="30">
        <v>18.207955648790641</v>
      </c>
      <c r="M268" s="30">
        <v>21.391150680187799</v>
      </c>
      <c r="N268" s="30">
        <v>25.7772904822104</v>
      </c>
      <c r="O268" s="30">
        <v>30.052096556573801</v>
      </c>
      <c r="P268" s="30">
        <v>26.292382009159997</v>
      </c>
      <c r="Q268" s="30">
        <v>23.7036974081092</v>
      </c>
      <c r="R268" s="30">
        <v>17.560195173928161</v>
      </c>
      <c r="S268" s="30">
        <v>19.173543036970379</v>
      </c>
      <c r="T268" s="30">
        <v>25.5276970714248</v>
      </c>
      <c r="U268" s="30">
        <v>28.754761395248401</v>
      </c>
      <c r="V268" s="30">
        <v>28.617465650768203</v>
      </c>
      <c r="W268" s="30">
        <v>22.558350336453199</v>
      </c>
      <c r="X268" s="30">
        <v>19.884204984805361</v>
      </c>
      <c r="Y268" s="30">
        <v>22.9859508548316</v>
      </c>
      <c r="Z268" s="30">
        <v>26.5463399825876</v>
      </c>
      <c r="AA268" s="30">
        <v>24.1994528450392</v>
      </c>
      <c r="AB268" s="30">
        <v>22.158417730224802</v>
      </c>
      <c r="AC268" s="30">
        <v>19.379726265015059</v>
      </c>
      <c r="AD268" s="30">
        <v>15.24220316400716</v>
      </c>
      <c r="AE268" s="30">
        <v>15.5563903994107</v>
      </c>
      <c r="AF268" s="30">
        <v>22.875827908478598</v>
      </c>
      <c r="AG268" s="30">
        <v>26.165119765210001</v>
      </c>
      <c r="AH268" s="30">
        <v>26.208460502857598</v>
      </c>
      <c r="AI268" s="30">
        <v>22.594379041493003</v>
      </c>
      <c r="AJ268" s="30">
        <v>20.245807874743999</v>
      </c>
      <c r="AK268" s="30">
        <v>21.440962771862402</v>
      </c>
      <c r="AL268" s="30">
        <v>26.404353496900598</v>
      </c>
      <c r="AM268" s="30">
        <v>29.774101331895597</v>
      </c>
      <c r="AN268" s="30">
        <v>26.817754777766801</v>
      </c>
      <c r="AO268" s="30">
        <v>23.942091581829999</v>
      </c>
      <c r="AP268" s="30">
        <v>18.916927939017121</v>
      </c>
      <c r="AQ268" s="30">
        <v>18.9589836847972</v>
      </c>
      <c r="AR268" s="30">
        <v>24.778226747344</v>
      </c>
      <c r="AS268" s="30">
        <v>28.007827825545601</v>
      </c>
      <c r="AT268" s="30">
        <v>28.051102975041399</v>
      </c>
      <c r="AU268" s="30">
        <v>24.255999048819</v>
      </c>
      <c r="AV268" s="30">
        <v>21.206995775401001</v>
      </c>
      <c r="AW268" s="30">
        <v>23.377747994004402</v>
      </c>
      <c r="AX268" s="31">
        <v>28.675506355057198</v>
      </c>
      <c r="AZ268" s="39">
        <f t="array" ref="AZ268">SUM(IF(YEAR($C$5:$AX$5)=AZ$5,$C268:$AX268))</f>
        <v>278.43778551368808</v>
      </c>
      <c r="BA268" s="30">
        <f t="array" ref="BA268">SUM(IF(YEAR($C$5:$AX$5)=BA$5,$C268:$AX268))</f>
        <v>291.65668446086067</v>
      </c>
      <c r="BB268" s="30">
        <f t="array" ref="BB268">SUM(IF(YEAR($C$5:$AX$5)=BB$5,$C268:$AX268))</f>
        <v>262.47110176524313</v>
      </c>
      <c r="BC268" s="31">
        <f t="array" ref="BC268">SUM(IF(YEAR($C$5:$AX$5)=BC$5,$C268:$AX268))</f>
        <v>296.76326603651938</v>
      </c>
      <c r="BE268" s="39">
        <f t="shared" si="19"/>
        <v>284.69319505029483</v>
      </c>
      <c r="BF268" s="30">
        <f t="shared" si="20"/>
        <v>271.41096067981607</v>
      </c>
      <c r="BG268" s="31">
        <f t="shared" si="21"/>
        <v>284.34477067685293</v>
      </c>
    </row>
    <row r="269" spans="2:59">
      <c r="B269" s="17" t="s">
        <v>18</v>
      </c>
      <c r="C269" s="30">
        <v>13.50241916952654</v>
      </c>
      <c r="D269" s="30">
        <v>12.007829754111301</v>
      </c>
      <c r="E269" s="30">
        <v>9.738526732689941</v>
      </c>
      <c r="F269" s="30">
        <v>7.7585281223946403</v>
      </c>
      <c r="G269" s="30">
        <v>8.5203087910486008</v>
      </c>
      <c r="H269" s="30">
        <v>11.57627609882184</v>
      </c>
      <c r="I269" s="30">
        <v>13.6179129121956</v>
      </c>
      <c r="J269" s="30">
        <v>13.51765176605114</v>
      </c>
      <c r="K269" s="30">
        <v>10.1285533837654</v>
      </c>
      <c r="L269" s="30">
        <v>8.9155920786652203</v>
      </c>
      <c r="M269" s="30">
        <v>9.87566257845174</v>
      </c>
      <c r="N269" s="30">
        <v>11.72586991287972</v>
      </c>
      <c r="O269" s="30">
        <v>12.91876162213156</v>
      </c>
      <c r="P269" s="30">
        <v>11.01941510114556</v>
      </c>
      <c r="Q269" s="30">
        <v>9.5692372888152004</v>
      </c>
      <c r="R269" s="30">
        <v>7.4931760200342996</v>
      </c>
      <c r="S269" s="30">
        <v>8.3066953175148193</v>
      </c>
      <c r="T269" s="30">
        <v>10.820570479154421</v>
      </c>
      <c r="U269" s="30">
        <v>12.717313883626961</v>
      </c>
      <c r="V269" s="30">
        <v>12.512287080572619</v>
      </c>
      <c r="W269" s="30">
        <v>9.5240765276685195</v>
      </c>
      <c r="X269" s="30">
        <v>8.55360032164754</v>
      </c>
      <c r="Y269" s="30">
        <v>9.3942892899576602</v>
      </c>
      <c r="Z269" s="30">
        <v>10.9188195956449</v>
      </c>
      <c r="AA269" s="30">
        <v>10.50031357488024</v>
      </c>
      <c r="AB269" s="30">
        <v>9.3175045676616808</v>
      </c>
      <c r="AC269" s="30">
        <v>8.2567790268512997</v>
      </c>
      <c r="AD269" s="30">
        <v>6.8218930382499803</v>
      </c>
      <c r="AE269" s="30">
        <v>7.0623796673317001</v>
      </c>
      <c r="AF269" s="30">
        <v>9.5915867032090407</v>
      </c>
      <c r="AG269" s="30">
        <v>11.63043060885572</v>
      </c>
      <c r="AH269" s="30">
        <v>11.59774993872808</v>
      </c>
      <c r="AI269" s="30">
        <v>9.4801169343554594</v>
      </c>
      <c r="AJ269" s="30">
        <v>8.6095131964612008</v>
      </c>
      <c r="AK269" s="30">
        <v>9.1394015698824607</v>
      </c>
      <c r="AL269" s="30">
        <v>10.757152583209979</v>
      </c>
      <c r="AM269" s="30">
        <v>12.88701057637808</v>
      </c>
      <c r="AN269" s="30">
        <v>11.244044514569399</v>
      </c>
      <c r="AO269" s="30">
        <v>10.11783724607084</v>
      </c>
      <c r="AP269" s="30">
        <v>8.3013330176981999</v>
      </c>
      <c r="AQ269" s="30">
        <v>8.1647376027831395</v>
      </c>
      <c r="AR269" s="30">
        <v>10.341540314584559</v>
      </c>
      <c r="AS269" s="30">
        <v>12.284067704284141</v>
      </c>
      <c r="AT269" s="30">
        <v>12.269094297743701</v>
      </c>
      <c r="AU269" s="30">
        <v>10.007337661591</v>
      </c>
      <c r="AV269" s="30">
        <v>9.0904581675204206</v>
      </c>
      <c r="AW269" s="30">
        <v>9.9650266975004396</v>
      </c>
      <c r="AX269" s="31">
        <v>11.820742903182699</v>
      </c>
      <c r="AZ269" s="39">
        <f t="array" ref="AZ269">SUM(IF(YEAR($C$5:$AX$5)=AZ$5,$C269:$AX269))</f>
        <v>130.88513130060167</v>
      </c>
      <c r="BA269" s="30">
        <f t="array" ref="BA269">SUM(IF(YEAR($C$5:$AX$5)=BA$5,$C269:$AX269))</f>
        <v>123.74824252791404</v>
      </c>
      <c r="BB269" s="30">
        <f t="array" ref="BB269">SUM(IF(YEAR($C$5:$AX$5)=BB$5,$C269:$AX269))</f>
        <v>112.76482140967684</v>
      </c>
      <c r="BC269" s="31">
        <f t="array" ref="BC269">SUM(IF(YEAR($C$5:$AX$5)=BC$5,$C269:$AX269))</f>
        <v>126.49323070390662</v>
      </c>
      <c r="BE269" s="39">
        <f t="shared" si="19"/>
        <v>128.66480408047209</v>
      </c>
      <c r="BF269" s="30">
        <f t="shared" si="20"/>
        <v>116.39982705324753</v>
      </c>
      <c r="BG269" s="31">
        <f t="shared" si="21"/>
        <v>121.52091449220157</v>
      </c>
    </row>
    <row r="270" spans="2:59">
      <c r="B270" s="17" t="s">
        <v>17</v>
      </c>
      <c r="C270" s="30">
        <v>5.4551761581933604</v>
      </c>
      <c r="D270" s="30">
        <v>5.3571925109281402</v>
      </c>
      <c r="E270" s="30">
        <v>3.8416666661760197</v>
      </c>
      <c r="F270" s="30">
        <v>1.3663715762959321</v>
      </c>
      <c r="G270" s="30">
        <v>4.6748029581067403</v>
      </c>
      <c r="H270" s="30">
        <v>5.5006694851727005</v>
      </c>
      <c r="I270" s="30">
        <v>6.3414661599310405</v>
      </c>
      <c r="J270" s="30">
        <v>6.3638223200541599</v>
      </c>
      <c r="K270" s="30">
        <v>5.1604352756839997</v>
      </c>
      <c r="L270" s="30">
        <v>5.2474996705313997</v>
      </c>
      <c r="M270" s="30">
        <v>5.3395272148009001</v>
      </c>
      <c r="N270" s="30">
        <v>5.6131965876034</v>
      </c>
      <c r="O270" s="30">
        <v>5.52806491947422</v>
      </c>
      <c r="P270" s="30">
        <v>4.9239449162996598</v>
      </c>
      <c r="Q270" s="30">
        <v>2.3675910792917398</v>
      </c>
      <c r="R270" s="30">
        <v>1.1420745954637821</v>
      </c>
      <c r="S270" s="30">
        <v>3.7007654127592198</v>
      </c>
      <c r="T270" s="30">
        <v>4.07632101268974</v>
      </c>
      <c r="U270" s="30">
        <v>4.97534979145086</v>
      </c>
      <c r="V270" s="30">
        <v>4.8671560593760397</v>
      </c>
      <c r="W270" s="30">
        <v>3.7696292010878003</v>
      </c>
      <c r="X270" s="30">
        <v>3.9218686802087204</v>
      </c>
      <c r="Y270" s="30">
        <v>3.8817331883365203</v>
      </c>
      <c r="Z270" s="30">
        <v>4.2700549503251803</v>
      </c>
      <c r="AA270" s="30">
        <v>6.8485121460071197</v>
      </c>
      <c r="AB270" s="30">
        <v>6.4242544935950798</v>
      </c>
      <c r="AC270" s="30">
        <v>4.5310058499126198</v>
      </c>
      <c r="AD270" s="30">
        <v>3.2846931098902203</v>
      </c>
      <c r="AE270" s="30">
        <v>5.3708149080193799</v>
      </c>
      <c r="AF270" s="30">
        <v>7.2387703489766801</v>
      </c>
      <c r="AG270" s="30">
        <v>8.2368129901624396</v>
      </c>
      <c r="AH270" s="30">
        <v>8.26271864752926</v>
      </c>
      <c r="AI270" s="30">
        <v>7.2772078747220803</v>
      </c>
      <c r="AJ270" s="30">
        <v>7.5604195521918802</v>
      </c>
      <c r="AK270" s="30">
        <v>7.6802658181804802</v>
      </c>
      <c r="AL270" s="30">
        <v>8.0600473092999803</v>
      </c>
      <c r="AM270" s="30">
        <v>8.5972275065842005</v>
      </c>
      <c r="AN270" s="30">
        <v>7.8250280190559405</v>
      </c>
      <c r="AO270" s="30">
        <v>6.6375850601616602</v>
      </c>
      <c r="AP270" s="30">
        <v>3.5028937963943401</v>
      </c>
      <c r="AQ270" s="30">
        <v>6.3392563783963798</v>
      </c>
      <c r="AR270" s="30">
        <v>7.9199037250514603</v>
      </c>
      <c r="AS270" s="30">
        <v>9.0209612479412797</v>
      </c>
      <c r="AT270" s="30">
        <v>9.0228471998727802</v>
      </c>
      <c r="AU270" s="30">
        <v>7.9716526175826008</v>
      </c>
      <c r="AV270" s="30">
        <v>8.0128638587666607</v>
      </c>
      <c r="AW270" s="30">
        <v>8.2372184297128204</v>
      </c>
      <c r="AX270" s="31">
        <v>8.5442623471862991</v>
      </c>
      <c r="AZ270" s="39">
        <f t="array" ref="AZ270">SUM(IF(YEAR($C$5:$AX$5)=AZ$5,$C270:$AX270))</f>
        <v>60.261826583477792</v>
      </c>
      <c r="BA270" s="30">
        <f t="array" ref="BA270">SUM(IF(YEAR($C$5:$AX$5)=BA$5,$C270:$AX270))</f>
        <v>47.424553806763477</v>
      </c>
      <c r="BB270" s="30">
        <f t="array" ref="BB270">SUM(IF(YEAR($C$5:$AX$5)=BB$5,$C270:$AX270))</f>
        <v>80.775523048487216</v>
      </c>
      <c r="BC270" s="31">
        <f t="array" ref="BC270">SUM(IF(YEAR($C$5:$AX$5)=BC$5,$C270:$AX270))</f>
        <v>91.631700186706439</v>
      </c>
      <c r="BE270" s="39">
        <f t="shared" si="19"/>
        <v>57.229057637066219</v>
      </c>
      <c r="BF270" s="30">
        <f t="shared" si="20"/>
        <v>56.22139339089928</v>
      </c>
      <c r="BG270" s="31">
        <f t="shared" si="21"/>
        <v>87.218233301655332</v>
      </c>
    </row>
    <row r="271" spans="2:59">
      <c r="B271" s="17" t="s">
        <v>16</v>
      </c>
      <c r="C271" s="30">
        <v>3.69044517574756</v>
      </c>
      <c r="D271" s="30">
        <v>3.3954874817840799</v>
      </c>
      <c r="E271" s="30">
        <v>3.2959788499351603</v>
      </c>
      <c r="F271" s="30">
        <v>2.7866361784695197</v>
      </c>
      <c r="G271" s="30">
        <v>3.2263656439157598</v>
      </c>
      <c r="H271" s="30">
        <v>3.7092801099860599</v>
      </c>
      <c r="I271" s="30">
        <v>4.2229801601445605</v>
      </c>
      <c r="J271" s="30">
        <v>4.1065526158847803</v>
      </c>
      <c r="K271" s="30">
        <v>3.53033205837384</v>
      </c>
      <c r="L271" s="30">
        <v>3.23036805564114</v>
      </c>
      <c r="M271" s="30">
        <v>3.3751443837535198</v>
      </c>
      <c r="N271" s="30">
        <v>3.7792986659754799</v>
      </c>
      <c r="O271" s="30">
        <v>3.7612904474411204</v>
      </c>
      <c r="P271" s="30">
        <v>3.3997654501849399</v>
      </c>
      <c r="Q271" s="30">
        <v>3.3118649399608198</v>
      </c>
      <c r="R271" s="30">
        <v>2.81798091837892</v>
      </c>
      <c r="S271" s="30">
        <v>3.2743074319272396</v>
      </c>
      <c r="T271" s="30">
        <v>1.7388869244698839</v>
      </c>
      <c r="U271" s="30">
        <v>2.1198527446211202</v>
      </c>
      <c r="V271" s="30">
        <v>2.0127608674700399</v>
      </c>
      <c r="W271" s="30">
        <v>1.578182704590092</v>
      </c>
      <c r="X271" s="30">
        <v>1.5082286542325021</v>
      </c>
      <c r="Y271" s="30">
        <v>1.568342705681846</v>
      </c>
      <c r="Z271" s="30">
        <v>1.7162534787333881</v>
      </c>
      <c r="AA271" s="30">
        <v>1.67231937470369</v>
      </c>
      <c r="AB271" s="30">
        <v>1.578123269756482</v>
      </c>
      <c r="AC271" s="30">
        <v>1.5045458173130739</v>
      </c>
      <c r="AD271" s="30">
        <v>1.2848734832991979</v>
      </c>
      <c r="AE271" s="30">
        <v>1.510488770166684</v>
      </c>
      <c r="AF271" s="30">
        <v>1.713400628686746</v>
      </c>
      <c r="AG271" s="30">
        <v>2.0763319871628401</v>
      </c>
      <c r="AH271" s="30">
        <v>2.05990529557188</v>
      </c>
      <c r="AI271" s="30">
        <v>1.589993623808738</v>
      </c>
      <c r="AJ271" s="30">
        <v>1.5050453481977319</v>
      </c>
      <c r="AK271" s="30">
        <v>1.561023433723552</v>
      </c>
      <c r="AL271" s="30">
        <v>1.707200819581312</v>
      </c>
      <c r="AM271" s="30">
        <v>1.656582181025712</v>
      </c>
      <c r="AN271" s="30">
        <v>1.5053958510993219</v>
      </c>
      <c r="AO271" s="30">
        <v>1.492011224315748</v>
      </c>
      <c r="AP271" s="30">
        <v>1.28306874062567</v>
      </c>
      <c r="AQ271" s="30">
        <v>1.5033939598128039</v>
      </c>
      <c r="AR271" s="30">
        <v>1.7341417622831481</v>
      </c>
      <c r="AS271" s="30">
        <v>2.1378468371730999</v>
      </c>
      <c r="AT271" s="30">
        <v>2.0934976966442398</v>
      </c>
      <c r="AU271" s="30">
        <v>1.588295994536026</v>
      </c>
      <c r="AV271" s="30">
        <v>1.48337551678579</v>
      </c>
      <c r="AW271" s="30">
        <v>1.5455569896549719</v>
      </c>
      <c r="AX271" s="31">
        <v>1.6870484488011881</v>
      </c>
      <c r="AZ271" s="39">
        <f t="array" ref="AZ271">SUM(IF(YEAR($C$5:$AX$5)=AZ$5,$C271:$AX271))</f>
        <v>42.348869379611465</v>
      </c>
      <c r="BA271" s="30">
        <f t="array" ref="BA271">SUM(IF(YEAR($C$5:$AX$5)=BA$5,$C271:$AX271))</f>
        <v>28.807717267691913</v>
      </c>
      <c r="BB271" s="30">
        <f t="array" ref="BB271">SUM(IF(YEAR($C$5:$AX$5)=BB$5,$C271:$AX271))</f>
        <v>19.76325185197193</v>
      </c>
      <c r="BC271" s="31">
        <f t="array" ref="BC271">SUM(IF(YEAR($C$5:$AX$5)=BC$5,$C271:$AX271))</f>
        <v>19.710215202757723</v>
      </c>
      <c r="BE271" s="39">
        <f t="shared" si="19"/>
        <v>42.519165237652416</v>
      </c>
      <c r="BF271" s="30">
        <f t="shared" si="20"/>
        <v>19.792858795038001</v>
      </c>
      <c r="BG271" s="31">
        <f t="shared" si="21"/>
        <v>19.653353093612054</v>
      </c>
    </row>
    <row r="272" spans="2:59" ht="15.75" thickBot="1">
      <c r="B272" s="18" t="s">
        <v>15</v>
      </c>
      <c r="C272" s="32">
        <v>33.968498966714797</v>
      </c>
      <c r="D272" s="32">
        <v>30.435408432822399</v>
      </c>
      <c r="E272" s="32">
        <v>24.7983343560918</v>
      </c>
      <c r="F272" s="32">
        <v>19.362701201316661</v>
      </c>
      <c r="G272" s="32">
        <v>21.4738592312642</v>
      </c>
      <c r="H272" s="32">
        <v>30.775777020608</v>
      </c>
      <c r="I272" s="32">
        <v>34.404606349198801</v>
      </c>
      <c r="J272" s="32">
        <v>34.628513392817595</v>
      </c>
      <c r="K272" s="32">
        <v>27.118148744193601</v>
      </c>
      <c r="L272" s="32">
        <v>23.1881351955962</v>
      </c>
      <c r="M272" s="32">
        <v>25.676623354229399</v>
      </c>
      <c r="N272" s="32">
        <v>30.584798016206999</v>
      </c>
      <c r="O272" s="32">
        <v>32.753686806245199</v>
      </c>
      <c r="P272" s="32">
        <v>28.412283423676797</v>
      </c>
      <c r="Q272" s="32">
        <v>25.092839683566201</v>
      </c>
      <c r="R272" s="32">
        <v>18.821719957486501</v>
      </c>
      <c r="S272" s="32">
        <v>20.7920075317816</v>
      </c>
      <c r="T272" s="32">
        <v>27.900455243070599</v>
      </c>
      <c r="U272" s="32">
        <v>31.0763040561142</v>
      </c>
      <c r="V272" s="32">
        <v>30.997637783002599</v>
      </c>
      <c r="W272" s="32">
        <v>24.720093057112603</v>
      </c>
      <c r="X272" s="32">
        <v>21.868174737392199</v>
      </c>
      <c r="Y272" s="32">
        <v>24.257662957097597</v>
      </c>
      <c r="Z272" s="32">
        <v>27.944698576902802</v>
      </c>
      <c r="AA272" s="32">
        <v>28.202356108522597</v>
      </c>
      <c r="AB272" s="32">
        <v>25.766976234081003</v>
      </c>
      <c r="AC272" s="32">
        <v>22.755854368369999</v>
      </c>
      <c r="AD272" s="32">
        <v>18.51904524301062</v>
      </c>
      <c r="AE272" s="32">
        <v>18.92789735393308</v>
      </c>
      <c r="AF272" s="32">
        <v>26.9342003884958</v>
      </c>
      <c r="AG272" s="32">
        <v>30.925010587452601</v>
      </c>
      <c r="AH272" s="32">
        <v>31.0436899380874</v>
      </c>
      <c r="AI272" s="32">
        <v>26.543397394562</v>
      </c>
      <c r="AJ272" s="32">
        <v>23.871647093983402</v>
      </c>
      <c r="AK272" s="32">
        <v>25.0534400292964</v>
      </c>
      <c r="AL272" s="32">
        <v>30.159062702295998</v>
      </c>
      <c r="AM272" s="32">
        <v>34.860163497796805</v>
      </c>
      <c r="AN272" s="32">
        <v>31.069881948496999</v>
      </c>
      <c r="AO272" s="32">
        <v>28.059882823072197</v>
      </c>
      <c r="AP272" s="32">
        <v>22.480342402559398</v>
      </c>
      <c r="AQ272" s="32">
        <v>22.649580523648201</v>
      </c>
      <c r="AR272" s="32">
        <v>29.107428577844999</v>
      </c>
      <c r="AS272" s="32">
        <v>32.789013139335999</v>
      </c>
      <c r="AT272" s="32">
        <v>32.983138815325198</v>
      </c>
      <c r="AU272" s="32">
        <v>28.083793524274402</v>
      </c>
      <c r="AV272" s="32">
        <v>25.203698563928</v>
      </c>
      <c r="AW272" s="32">
        <v>27.585199703025797</v>
      </c>
      <c r="AX272" s="33">
        <v>33.242057190364001</v>
      </c>
      <c r="AZ272" s="36">
        <f t="array" ref="AZ272">SUM(IF(YEAR($C$5:$AX$5)=AZ$5,$C272:$AX272))</f>
        <v>336.41540426106042</v>
      </c>
      <c r="BA272" s="37">
        <f t="array" ref="BA272">SUM(IF(YEAR($C$5:$AX$5)=BA$5,$C272:$AX272))</f>
        <v>314.63756381344888</v>
      </c>
      <c r="BB272" s="37">
        <f t="array" ref="BB272">SUM(IF(YEAR($C$5:$AX$5)=BB$5,$C272:$AX272))</f>
        <v>308.7025774420909</v>
      </c>
      <c r="BC272" s="38">
        <f t="array" ref="BC272">SUM(IF(YEAR($C$5:$AX$5)=BC$5,$C272:$AX272))</f>
        <v>348.11418070967204</v>
      </c>
      <c r="BE272" s="36">
        <f t="shared" si="19"/>
        <v>332.24913947560691</v>
      </c>
      <c r="BF272" s="37">
        <f t="shared" si="20"/>
        <v>302.93715571860992</v>
      </c>
      <c r="BG272" s="38">
        <f t="shared" si="21"/>
        <v>333.65029932974721</v>
      </c>
    </row>
    <row r="274" spans="52:57">
      <c r="AZ274" s="40" t="s">
        <v>60</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1.2733338999999999</v>
      </c>
      <c r="D8" s="30">
        <v>0.6568157</v>
      </c>
      <c r="E8" s="30">
        <v>1.5570340999999999</v>
      </c>
      <c r="F8" s="30">
        <v>1.1492777000000001</v>
      </c>
      <c r="G8" s="30">
        <v>2.0200743999999999</v>
      </c>
      <c r="H8" s="30">
        <v>1.7168741000000001</v>
      </c>
      <c r="I8" s="30">
        <v>3.7659719999999997</v>
      </c>
      <c r="J8" s="30">
        <v>3.0003072</v>
      </c>
      <c r="K8" s="30">
        <v>1.8829083</v>
      </c>
      <c r="L8" s="30">
        <v>1.3948933000000001</v>
      </c>
      <c r="M8" s="30">
        <v>1.1913901</v>
      </c>
      <c r="N8" s="30">
        <v>0.27253289000000003</v>
      </c>
      <c r="O8" s="30">
        <v>1.2733338000000001</v>
      </c>
      <c r="P8" s="30">
        <v>0.6568157</v>
      </c>
      <c r="Q8" s="30">
        <v>1.5570340999999999</v>
      </c>
      <c r="R8" s="30">
        <v>1.1492777000000001</v>
      </c>
      <c r="S8" s="30">
        <v>2.0200743999999999</v>
      </c>
      <c r="T8" s="30">
        <v>1.7168741000000001</v>
      </c>
      <c r="U8" s="30">
        <v>3.7659719999999997</v>
      </c>
      <c r="V8" s="30">
        <v>3.0003073000000002</v>
      </c>
      <c r="W8" s="30">
        <v>1.8829083</v>
      </c>
      <c r="X8" s="30">
        <v>1.3948933000000001</v>
      </c>
      <c r="Y8" s="30">
        <v>1.1913901</v>
      </c>
      <c r="Z8" s="30">
        <v>0.27253289000000003</v>
      </c>
      <c r="AA8" s="30">
        <v>1.2733338999999999</v>
      </c>
      <c r="AB8" s="30">
        <v>0.68027340000000003</v>
      </c>
      <c r="AC8" s="30">
        <v>1.5570340999999999</v>
      </c>
      <c r="AD8" s="30">
        <v>1.1492777000000001</v>
      </c>
      <c r="AE8" s="30">
        <v>2.0200743999999999</v>
      </c>
      <c r="AF8" s="30">
        <v>1.7168741000000001</v>
      </c>
      <c r="AG8" s="30">
        <v>3.7659719999999997</v>
      </c>
      <c r="AH8" s="30">
        <v>3.0003073000000002</v>
      </c>
      <c r="AI8" s="30">
        <v>1.8829083</v>
      </c>
      <c r="AJ8" s="30">
        <v>1.3948933000000001</v>
      </c>
      <c r="AK8" s="30">
        <v>1.1913901</v>
      </c>
      <c r="AL8" s="30">
        <v>0.27253289000000003</v>
      </c>
      <c r="AM8" s="30">
        <v>0.85215410000000003</v>
      </c>
      <c r="AN8" s="30">
        <v>0.43956129999999999</v>
      </c>
      <c r="AO8" s="30">
        <v>1.0420149999999999</v>
      </c>
      <c r="AP8" s="30">
        <v>0.76913200000000004</v>
      </c>
      <c r="AQ8" s="30">
        <v>1.351896</v>
      </c>
      <c r="AR8" s="30">
        <v>1.1489849999999999</v>
      </c>
      <c r="AS8" s="30">
        <v>2.5203039999999999</v>
      </c>
      <c r="AT8" s="30">
        <v>2.007898</v>
      </c>
      <c r="AU8" s="30">
        <v>1.2601</v>
      </c>
      <c r="AV8" s="30">
        <v>0.93350549999999999</v>
      </c>
      <c r="AW8" s="30">
        <v>0.79731490000000005</v>
      </c>
      <c r="AX8" s="31">
        <v>0.18238740000000001</v>
      </c>
      <c r="AZ8" s="39">
        <f t="array" ref="AZ8">SUM(IF(YEAR($C$5:$AX$5)=AZ$5,$C8:$AX8))</f>
        <v>19.881413689999999</v>
      </c>
      <c r="BA8" s="30">
        <f t="array" ref="BA8">SUM(IF(YEAR($C$5:$AX$5)=BA$5,$C8:$AX8))</f>
        <v>19.881413689999999</v>
      </c>
      <c r="BB8" s="30">
        <f t="array" ref="BB8">SUM(IF(YEAR($C$5:$AX$5)=BB$5,$C8:$AX8))</f>
        <v>19.904871490000001</v>
      </c>
      <c r="BC8" s="31">
        <f t="array" ref="BC8">SUM(IF(YEAR($C$5:$AX$5)=BC$5,$C8:$AX8))</f>
        <v>13.305253199999999</v>
      </c>
      <c r="BE8" s="39">
        <f t="shared" si="14"/>
        <v>19.881413589999998</v>
      </c>
      <c r="BF8" s="30">
        <f t="shared" si="15"/>
        <v>19.904871489999998</v>
      </c>
      <c r="BG8" s="31">
        <f t="shared" si="16"/>
        <v>17.679636389999999</v>
      </c>
    </row>
    <row r="9" spans="1:59">
      <c r="B9" s="17">
        <v>594</v>
      </c>
      <c r="C9" s="30">
        <v>5.7182380000000004</v>
      </c>
      <c r="D9" s="30">
        <v>5.3003070000000001</v>
      </c>
      <c r="E9" s="30">
        <v>5.0482810000000002</v>
      </c>
      <c r="F9" s="30">
        <v>4.2162579999999998</v>
      </c>
      <c r="G9" s="30">
        <v>4.831448</v>
      </c>
      <c r="H9" s="30">
        <v>5.7305729999999997</v>
      </c>
      <c r="I9" s="30">
        <v>6.2667320000000002</v>
      </c>
      <c r="J9" s="30">
        <v>6.0924100000000001</v>
      </c>
      <c r="K9" s="30">
        <v>5.5865049999999998</v>
      </c>
      <c r="L9" s="30">
        <v>4.8953150000000001</v>
      </c>
      <c r="M9" s="30">
        <v>5.133877</v>
      </c>
      <c r="N9" s="30">
        <v>5.8788390000000001</v>
      </c>
      <c r="O9" s="30">
        <v>5.9170629999999997</v>
      </c>
      <c r="P9" s="30">
        <v>5.3178289999999997</v>
      </c>
      <c r="Q9" s="30">
        <v>5.0931240000000004</v>
      </c>
      <c r="R9" s="30">
        <v>4.301882</v>
      </c>
      <c r="S9" s="30">
        <v>4.9565460000000003</v>
      </c>
      <c r="T9" s="30">
        <v>5.7305729999999997</v>
      </c>
      <c r="U9" s="30">
        <v>7.0517510000000003</v>
      </c>
      <c r="V9" s="30">
        <v>6.360881</v>
      </c>
      <c r="W9" s="30">
        <v>5.4730590000000001</v>
      </c>
      <c r="X9" s="30">
        <v>4.7555889999999996</v>
      </c>
      <c r="Y9" s="30">
        <v>5.1394760000000002</v>
      </c>
      <c r="Z9" s="30">
        <v>5.8451089999999999</v>
      </c>
      <c r="AA9" s="30">
        <v>5.6827769999999997</v>
      </c>
      <c r="AB9" s="30">
        <v>5.5145189999999999</v>
      </c>
      <c r="AC9" s="30">
        <v>5.1334799999999996</v>
      </c>
      <c r="AD9" s="30">
        <v>4.1570980000000004</v>
      </c>
      <c r="AE9" s="30">
        <v>4.5942740000000004</v>
      </c>
      <c r="AF9" s="30">
        <v>5.7243560000000002</v>
      </c>
      <c r="AG9" s="30">
        <v>7.0142369999999996</v>
      </c>
      <c r="AH9" s="30">
        <v>6.8297420000000004</v>
      </c>
      <c r="AI9" s="30">
        <v>5.6885560000000002</v>
      </c>
      <c r="AJ9" s="30">
        <v>4.9815709999999997</v>
      </c>
      <c r="AK9" s="30">
        <v>5.1056239999999997</v>
      </c>
      <c r="AL9" s="30">
        <v>5.9076599999999999</v>
      </c>
      <c r="AM9" s="30">
        <v>5.9919630000000002</v>
      </c>
      <c r="AN9" s="30">
        <v>5.3267899999999999</v>
      </c>
      <c r="AO9" s="30">
        <v>5.1024520000000004</v>
      </c>
      <c r="AP9" s="30">
        <v>4.1826109999999996</v>
      </c>
      <c r="AQ9" s="30">
        <v>4.6830270000000001</v>
      </c>
      <c r="AR9" s="30">
        <v>5.7279650000000002</v>
      </c>
      <c r="AS9" s="30">
        <v>7.2717140000000002</v>
      </c>
      <c r="AT9" s="30">
        <v>6.8166419999999999</v>
      </c>
      <c r="AU9" s="30">
        <v>5.6510930000000004</v>
      </c>
      <c r="AV9" s="30">
        <v>4.9405650000000003</v>
      </c>
      <c r="AW9" s="30">
        <v>5.1121350000000003</v>
      </c>
      <c r="AX9" s="31">
        <v>5.9017390000000001</v>
      </c>
      <c r="AZ9" s="39">
        <f t="array" ref="AZ9">SUM(IF(YEAR($C$5:$AX$5)=AZ$5,$C9:$AX9))</f>
        <v>64.698782999999992</v>
      </c>
      <c r="BA9" s="30">
        <f t="array" ref="BA9">SUM(IF(YEAR($C$5:$AX$5)=BA$5,$C9:$AX9))</f>
        <v>65.942881999999997</v>
      </c>
      <c r="BB9" s="30">
        <f t="array" ref="BB9">SUM(IF(YEAR($C$5:$AX$5)=BB$5,$C9:$AX9))</f>
        <v>66.333894000000015</v>
      </c>
      <c r="BC9" s="31">
        <f t="array" ref="BC9">SUM(IF(YEAR($C$5:$AX$5)=BC$5,$C9:$AX9))</f>
        <v>66.708696000000018</v>
      </c>
      <c r="BE9" s="39">
        <f t="shared" si="14"/>
        <v>65.170694999999995</v>
      </c>
      <c r="BF9" s="30">
        <f t="shared" si="15"/>
        <v>65.438586000000001</v>
      </c>
      <c r="BG9" s="31">
        <f t="shared" si="16"/>
        <v>66.538589000000002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27.00788</v>
      </c>
      <c r="D11" s="30">
        <v>25.040150000000001</v>
      </c>
      <c r="E11" s="30">
        <v>23.989060000000002</v>
      </c>
      <c r="F11" s="30">
        <v>20.167745</v>
      </c>
      <c r="G11" s="30">
        <v>23.001580000000001</v>
      </c>
      <c r="H11" s="30">
        <v>27.064039999999999</v>
      </c>
      <c r="I11" s="30">
        <v>31.228189999999998</v>
      </c>
      <c r="J11" s="30">
        <v>30.413789999999999</v>
      </c>
      <c r="K11" s="30">
        <v>26.407959999999999</v>
      </c>
      <c r="L11" s="30">
        <v>23.292439999999999</v>
      </c>
      <c r="M11" s="30">
        <v>24.34665</v>
      </c>
      <c r="N11" s="30">
        <v>27.77148</v>
      </c>
      <c r="O11" s="30">
        <v>27.94556</v>
      </c>
      <c r="P11" s="30">
        <v>25.11994</v>
      </c>
      <c r="Q11" s="30">
        <v>24.193280000000001</v>
      </c>
      <c r="R11" s="30">
        <v>20.557679999999998</v>
      </c>
      <c r="S11" s="30">
        <v>23.571289999999998</v>
      </c>
      <c r="T11" s="30">
        <v>27.064039999999999</v>
      </c>
      <c r="U11" s="30">
        <v>34.033279999999998</v>
      </c>
      <c r="V11" s="30">
        <v>31.73554</v>
      </c>
      <c r="W11" s="30">
        <v>25.891309999999997</v>
      </c>
      <c r="X11" s="30">
        <v>22.656120000000001</v>
      </c>
      <c r="Y11" s="30">
        <v>24.372149999999998</v>
      </c>
      <c r="Z11" s="30">
        <v>27.61787</v>
      </c>
      <c r="AA11" s="30">
        <v>26.802129999999998</v>
      </c>
      <c r="AB11" s="30">
        <v>26.047899999999998</v>
      </c>
      <c r="AC11" s="30">
        <v>24.377050000000001</v>
      </c>
      <c r="AD11" s="30">
        <v>19.898321000000003</v>
      </c>
      <c r="AE11" s="30">
        <v>21.921479999999999</v>
      </c>
      <c r="AF11" s="30">
        <v>27.090019999999999</v>
      </c>
      <c r="AG11" s="30">
        <v>34.22869</v>
      </c>
      <c r="AH11" s="30">
        <v>35.532129999999995</v>
      </c>
      <c r="AI11" s="30">
        <v>27.460850000000001</v>
      </c>
      <c r="AJ11" s="30">
        <v>23.68526</v>
      </c>
      <c r="AK11" s="30">
        <v>24.21799</v>
      </c>
      <c r="AL11" s="30">
        <v>27.902740000000001</v>
      </c>
      <c r="AM11" s="30">
        <v>28.21527</v>
      </c>
      <c r="AN11" s="30">
        <v>25.085639999999998</v>
      </c>
      <c r="AO11" s="30">
        <v>24.400599999999997</v>
      </c>
      <c r="AP11" s="30">
        <v>20.014507999999999</v>
      </c>
      <c r="AQ11" s="30">
        <v>22.325659999999999</v>
      </c>
      <c r="AR11" s="30">
        <v>28.08484</v>
      </c>
      <c r="AS11" s="30">
        <v>37.3977</v>
      </c>
      <c r="AT11" s="30">
        <v>37.529799999999994</v>
      </c>
      <c r="AU11" s="30">
        <v>28.01679</v>
      </c>
      <c r="AV11" s="30">
        <v>23.763249999999999</v>
      </c>
      <c r="AW11" s="30">
        <v>24.76446</v>
      </c>
      <c r="AX11" s="31">
        <v>27.937150000000003</v>
      </c>
      <c r="AZ11" s="39">
        <f t="array" ref="AZ11">SUM(IF(YEAR($C$5:$AX$5)=AZ$5,$C11:$AX11))</f>
        <v>309.73096500000003</v>
      </c>
      <c r="BA11" s="30">
        <f t="array" ref="BA11">SUM(IF(YEAR($C$5:$AX$5)=BA$5,$C11:$AX11))</f>
        <v>314.75806</v>
      </c>
      <c r="BB11" s="30">
        <f t="array" ref="BB11">SUM(IF(YEAR($C$5:$AX$5)=BB$5,$C11:$AX11))</f>
        <v>319.16456099999999</v>
      </c>
      <c r="BC11" s="31">
        <f t="array" ref="BC11">SUM(IF(YEAR($C$5:$AX$5)=BC$5,$C11:$AX11))</f>
        <v>327.53566799999987</v>
      </c>
      <c r="BE11" s="39">
        <f t="shared" si="14"/>
        <v>311.91230000000002</v>
      </c>
      <c r="BF11" s="30">
        <f t="shared" si="15"/>
        <v>312.417191</v>
      </c>
      <c r="BG11" s="31">
        <f t="shared" si="16"/>
        <v>320.159358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19.174418900000003</v>
      </c>
      <c r="D13" s="30">
        <v>17.793771</v>
      </c>
      <c r="E13" s="30">
        <v>17.050911200000002</v>
      </c>
      <c r="F13" s="30">
        <v>14.355612600000001</v>
      </c>
      <c r="G13" s="30">
        <v>16.499562600000001</v>
      </c>
      <c r="H13" s="30">
        <v>19.975840999999999</v>
      </c>
      <c r="I13" s="30">
        <v>22.580694999999999</v>
      </c>
      <c r="J13" s="30">
        <v>22.295917000000003</v>
      </c>
      <c r="K13" s="30">
        <v>19.180802</v>
      </c>
      <c r="L13" s="30">
        <v>16.7303912</v>
      </c>
      <c r="M13" s="30">
        <v>17.303660100000002</v>
      </c>
      <c r="N13" s="30">
        <v>19.7346349</v>
      </c>
      <c r="O13" s="30">
        <v>19.858137899999999</v>
      </c>
      <c r="P13" s="30">
        <v>17.8503848</v>
      </c>
      <c r="Q13" s="30">
        <v>17.195808</v>
      </c>
      <c r="R13" s="30">
        <v>14.694861899999999</v>
      </c>
      <c r="S13" s="30">
        <v>16.9646194</v>
      </c>
      <c r="T13" s="30">
        <v>20.193295999999997</v>
      </c>
      <c r="U13" s="30">
        <v>24.058712</v>
      </c>
      <c r="V13" s="30">
        <v>23.007975999999999</v>
      </c>
      <c r="W13" s="30">
        <v>19.007879000000003</v>
      </c>
      <c r="X13" s="30">
        <v>16.447264000000001</v>
      </c>
      <c r="Y13" s="30">
        <v>17.329894899999999</v>
      </c>
      <c r="Z13" s="30">
        <v>19.6256448</v>
      </c>
      <c r="AA13" s="30">
        <v>0.76827219999999996</v>
      </c>
      <c r="AB13" s="30">
        <v>0.75734299999999999</v>
      </c>
      <c r="AC13" s="30">
        <v>0.71645800000000004</v>
      </c>
      <c r="AD13" s="30">
        <v>0.72702909999999998</v>
      </c>
      <c r="AE13" s="30">
        <v>0.83841220000000005</v>
      </c>
      <c r="AF13" s="30">
        <v>1.652698</v>
      </c>
      <c r="AG13" s="30">
        <v>2.4253809999999998</v>
      </c>
      <c r="AH13" s="30">
        <v>2.4242750000000002</v>
      </c>
      <c r="AI13" s="30">
        <v>1.2564489999999999</v>
      </c>
      <c r="AJ13" s="30">
        <v>1.0846309999999999</v>
      </c>
      <c r="AK13" s="30">
        <v>0.7475463</v>
      </c>
      <c r="AL13" s="30">
        <v>0.81120919999999996</v>
      </c>
      <c r="AM13" s="30">
        <v>5.0247769999999997E-2</v>
      </c>
      <c r="AN13" s="30">
        <v>0</v>
      </c>
      <c r="AO13" s="30">
        <v>0.85913519999999999</v>
      </c>
      <c r="AP13" s="30">
        <v>1.0544249999999999</v>
      </c>
      <c r="AQ13" s="30">
        <v>1.0649759999999999</v>
      </c>
      <c r="AR13" s="30">
        <v>1.6913910000000001</v>
      </c>
      <c r="AS13" s="30">
        <v>2.48278249</v>
      </c>
      <c r="AT13" s="30">
        <v>2.450416524</v>
      </c>
      <c r="AU13" s="30">
        <v>1.255989</v>
      </c>
      <c r="AV13" s="30">
        <v>1.0423549999999999</v>
      </c>
      <c r="AW13" s="30">
        <v>0.81728299999999998</v>
      </c>
      <c r="AX13" s="31">
        <v>0.83289250000000004</v>
      </c>
      <c r="AZ13" s="39">
        <f t="array" ref="AZ13">SUM(IF(YEAR($C$5:$AX$5)=AZ$5,$C13:$AX13))</f>
        <v>222.67621750000001</v>
      </c>
      <c r="BA13" s="30">
        <f t="array" ref="BA13">SUM(IF(YEAR($C$5:$AX$5)=BA$5,$C13:$AX13))</f>
        <v>226.23447870000001</v>
      </c>
      <c r="BB13" s="30">
        <f t="array" ref="BB13">SUM(IF(YEAR($C$5:$AX$5)=BB$5,$C13:$AX13))</f>
        <v>14.209704</v>
      </c>
      <c r="BC13" s="31">
        <f t="array" ref="BC13">SUM(IF(YEAR($C$5:$AX$5)=BC$5,$C13:$AX13))</f>
        <v>13.601893484</v>
      </c>
      <c r="BE13" s="39">
        <f t="shared" si="14"/>
        <v>224.3657532</v>
      </c>
      <c r="BF13" s="30">
        <f t="shared" si="15"/>
        <v>143.47818119999999</v>
      </c>
      <c r="BG13" s="31">
        <f t="shared" si="16"/>
        <v>13.430973470000001</v>
      </c>
    </row>
    <row r="14" spans="1:59">
      <c r="B14" s="17">
        <v>1556</v>
      </c>
      <c r="C14" s="30">
        <v>0</v>
      </c>
      <c r="D14" s="30">
        <v>0</v>
      </c>
      <c r="E14" s="30">
        <v>0</v>
      </c>
      <c r="F14" s="30">
        <v>0</v>
      </c>
      <c r="G14" s="30">
        <v>7.5863579999999996E-3</v>
      </c>
      <c r="H14" s="30">
        <v>4.0883019999999999E-2</v>
      </c>
      <c r="I14" s="30">
        <v>1.0127922</v>
      </c>
      <c r="J14" s="30">
        <v>0.74745660000000003</v>
      </c>
      <c r="K14" s="30">
        <v>4.1142069999999999E-3</v>
      </c>
      <c r="L14" s="30">
        <v>0</v>
      </c>
      <c r="M14" s="30">
        <v>0</v>
      </c>
      <c r="N14" s="30">
        <v>0</v>
      </c>
      <c r="O14" s="30">
        <v>0</v>
      </c>
      <c r="P14" s="30">
        <v>0</v>
      </c>
      <c r="Q14" s="30">
        <v>0</v>
      </c>
      <c r="R14" s="30">
        <v>0</v>
      </c>
      <c r="S14" s="30">
        <v>2.3023849999999998E-2</v>
      </c>
      <c r="T14" s="30">
        <v>0.13864615699999999</v>
      </c>
      <c r="U14" s="30">
        <v>1.4980793999999999</v>
      </c>
      <c r="V14" s="30">
        <v>1.1428369</v>
      </c>
      <c r="W14" s="30">
        <v>4.7182590000000003E-2</v>
      </c>
      <c r="X14" s="30">
        <v>1.5258509999999999E-2</v>
      </c>
      <c r="Y14" s="30">
        <v>0</v>
      </c>
      <c r="Z14" s="30">
        <v>0</v>
      </c>
      <c r="AA14" s="30">
        <v>6.1739920000000004E-2</v>
      </c>
      <c r="AB14" s="30">
        <v>0</v>
      </c>
      <c r="AC14" s="30">
        <v>0</v>
      </c>
      <c r="AD14" s="30">
        <v>0</v>
      </c>
      <c r="AE14" s="30">
        <v>3.709515E-2</v>
      </c>
      <c r="AF14" s="30">
        <v>0.16021386000000001</v>
      </c>
      <c r="AG14" s="30">
        <v>1.651959</v>
      </c>
      <c r="AH14" s="30">
        <v>1.8608281</v>
      </c>
      <c r="AI14" s="30">
        <v>0.15367755999999999</v>
      </c>
      <c r="AJ14" s="30">
        <v>3.5058279999999997E-2</v>
      </c>
      <c r="AK14" s="30">
        <v>0</v>
      </c>
      <c r="AL14" s="30">
        <v>0</v>
      </c>
      <c r="AM14" s="30">
        <v>0</v>
      </c>
      <c r="AN14" s="30">
        <v>0</v>
      </c>
      <c r="AO14" s="30">
        <v>1.208444E-2</v>
      </c>
      <c r="AP14" s="30">
        <v>0.1281814</v>
      </c>
      <c r="AQ14" s="30">
        <v>5.9853169999999997E-2</v>
      </c>
      <c r="AR14" s="30">
        <v>0.35142800000000002</v>
      </c>
      <c r="AS14" s="30">
        <v>2.27845663</v>
      </c>
      <c r="AT14" s="30">
        <v>2.2116492399999998</v>
      </c>
      <c r="AU14" s="30">
        <v>0.25558997</v>
      </c>
      <c r="AV14" s="30">
        <v>9.7017870000000006E-2</v>
      </c>
      <c r="AW14" s="30">
        <v>2.448111E-2</v>
      </c>
      <c r="AX14" s="31">
        <v>0</v>
      </c>
      <c r="AZ14" s="39">
        <f t="array" ref="AZ14">SUM(IF(YEAR($C$5:$AX$5)=AZ$5,$C14:$AX14))</f>
        <v>1.8128323850000001</v>
      </c>
      <c r="BA14" s="30">
        <f t="array" ref="BA14">SUM(IF(YEAR($C$5:$AX$5)=BA$5,$C14:$AX14))</f>
        <v>2.8650274069999999</v>
      </c>
      <c r="BB14" s="30">
        <f t="array" ref="BB14">SUM(IF(YEAR($C$5:$AX$5)=BB$5,$C14:$AX14))</f>
        <v>3.9605718700000003</v>
      </c>
      <c r="BC14" s="31">
        <f t="array" ref="BC14">SUM(IF(YEAR($C$5:$AX$5)=BC$5,$C14:$AX14))</f>
        <v>5.4187418300000001</v>
      </c>
      <c r="BE14" s="39">
        <f t="shared" si="14"/>
        <v>1.8282698770000001</v>
      </c>
      <c r="BF14" s="30">
        <f t="shared" si="15"/>
        <v>2.9408386269999993</v>
      </c>
      <c r="BG14" s="31">
        <f t="shared" si="16"/>
        <v>4.06185581</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15.567215000000001</v>
      </c>
      <c r="D18" s="30">
        <v>14.481753000000001</v>
      </c>
      <c r="E18" s="30">
        <v>13.806099</v>
      </c>
      <c r="F18" s="30">
        <v>11.606867999999999</v>
      </c>
      <c r="G18" s="30">
        <v>13.237788</v>
      </c>
      <c r="H18" s="30">
        <v>15.575806</v>
      </c>
      <c r="I18" s="30">
        <v>19.943502000000002</v>
      </c>
      <c r="J18" s="30">
        <v>19.462730000000001</v>
      </c>
      <c r="K18" s="30">
        <v>15.198212999999999</v>
      </c>
      <c r="L18" s="30">
        <v>13.405181000000001</v>
      </c>
      <c r="M18" s="30">
        <v>14.011898</v>
      </c>
      <c r="N18" s="30">
        <v>15.982944999999999</v>
      </c>
      <c r="O18" s="30">
        <v>16.351386000000002</v>
      </c>
      <c r="P18" s="30">
        <v>14.480595000000001</v>
      </c>
      <c r="Q18" s="30">
        <v>13.923629999999999</v>
      </c>
      <c r="R18" s="30">
        <v>11.831282999999999</v>
      </c>
      <c r="S18" s="30">
        <v>13.565664999999999</v>
      </c>
      <c r="T18" s="30">
        <v>15.691869000000001</v>
      </c>
      <c r="U18" s="30">
        <v>22.651759999999999</v>
      </c>
      <c r="V18" s="30">
        <v>21.603470000000002</v>
      </c>
      <c r="W18" s="30">
        <v>14.923629999999999</v>
      </c>
      <c r="X18" s="30">
        <v>13.038966</v>
      </c>
      <c r="Y18" s="30">
        <v>14.026574</v>
      </c>
      <c r="Z18" s="30">
        <v>15.894539999999999</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0.51536510999999996</v>
      </c>
      <c r="AT18" s="30">
        <v>0.25625526999999998</v>
      </c>
      <c r="AU18" s="30">
        <v>0</v>
      </c>
      <c r="AV18" s="30">
        <v>0</v>
      </c>
      <c r="AW18" s="30">
        <v>0</v>
      </c>
      <c r="AX18" s="31">
        <v>0</v>
      </c>
      <c r="AZ18" s="39">
        <f t="array" ref="AZ18">SUM(IF(YEAR($C$5:$AX$5)=AZ$5,$C18:$AX18))</f>
        <v>182.27999800000001</v>
      </c>
      <c r="BA18" s="30">
        <f t="array" ref="BA18">SUM(IF(YEAR($C$5:$AX$5)=BA$5,$C18:$AX18))</f>
        <v>187.98336799999998</v>
      </c>
      <c r="BB18" s="30">
        <f t="array" ref="BB18">SUM(IF(YEAR($C$5:$AX$5)=BB$5,$C18:$AX18))</f>
        <v>0</v>
      </c>
      <c r="BC18" s="31">
        <f t="array" ref="BC18">SUM(IF(YEAR($C$5:$AX$5)=BC$5,$C18:$AX18))</f>
        <v>0.77162037999999988</v>
      </c>
      <c r="BE18" s="39">
        <f t="shared" si="14"/>
        <v>183.732834</v>
      </c>
      <c r="BF18" s="30">
        <f t="shared" si="15"/>
        <v>117.83080899999999</v>
      </c>
      <c r="BG18" s="31">
        <f t="shared" si="16"/>
        <v>0</v>
      </c>
    </row>
    <row r="19" spans="2:59">
      <c r="B19" s="17">
        <v>1572</v>
      </c>
      <c r="C19" s="30">
        <v>0</v>
      </c>
      <c r="D19" s="30">
        <v>0</v>
      </c>
      <c r="E19" s="30">
        <v>0</v>
      </c>
      <c r="F19" s="30">
        <v>0</v>
      </c>
      <c r="G19" s="30">
        <v>5.3184340000000004E-3</v>
      </c>
      <c r="H19" s="30">
        <v>1.7372140000000001E-2</v>
      </c>
      <c r="I19" s="30">
        <v>1.0328663</v>
      </c>
      <c r="J19" s="30">
        <v>0.88736459999999995</v>
      </c>
      <c r="K19" s="30">
        <v>1.15371E-2</v>
      </c>
      <c r="L19" s="30">
        <v>0</v>
      </c>
      <c r="M19" s="30">
        <v>0</v>
      </c>
      <c r="N19" s="30">
        <v>0</v>
      </c>
      <c r="O19" s="30">
        <v>0</v>
      </c>
      <c r="P19" s="30">
        <v>0</v>
      </c>
      <c r="Q19" s="30">
        <v>0</v>
      </c>
      <c r="R19" s="30">
        <v>0</v>
      </c>
      <c r="S19" s="30">
        <v>3.751956E-2</v>
      </c>
      <c r="T19" s="30">
        <v>0.18166831999999999</v>
      </c>
      <c r="U19" s="30">
        <v>1.8150075000000001</v>
      </c>
      <c r="V19" s="30">
        <v>1.5916945999999998</v>
      </c>
      <c r="W19" s="30">
        <v>8.1565973E-2</v>
      </c>
      <c r="X19" s="30">
        <v>1.5349949999999999E-2</v>
      </c>
      <c r="Y19" s="30">
        <v>0</v>
      </c>
      <c r="Z19" s="30">
        <v>0</v>
      </c>
      <c r="AA19" s="30">
        <v>3.6036600000000002E-2</v>
      </c>
      <c r="AB19" s="30">
        <v>0</v>
      </c>
      <c r="AC19" s="30">
        <v>0</v>
      </c>
      <c r="AD19" s="30">
        <v>0</v>
      </c>
      <c r="AE19" s="30">
        <v>5.2333432700000002E-2</v>
      </c>
      <c r="AF19" s="30">
        <v>0.25094780999999999</v>
      </c>
      <c r="AG19" s="30">
        <v>2.0254343000000001</v>
      </c>
      <c r="AH19" s="30">
        <v>2.3525</v>
      </c>
      <c r="AI19" s="30">
        <v>0.2702562</v>
      </c>
      <c r="AJ19" s="30">
        <v>2.7308539999999999E-2</v>
      </c>
      <c r="AK19" s="30">
        <v>0</v>
      </c>
      <c r="AL19" s="30">
        <v>0</v>
      </c>
      <c r="AM19" s="30">
        <v>0</v>
      </c>
      <c r="AN19" s="30">
        <v>0</v>
      </c>
      <c r="AO19" s="30">
        <v>5.6478810000000004E-3</v>
      </c>
      <c r="AP19" s="30">
        <v>0.15448790000000001</v>
      </c>
      <c r="AQ19" s="30">
        <v>0.12624958999999999</v>
      </c>
      <c r="AR19" s="30">
        <v>0.5918137</v>
      </c>
      <c r="AS19" s="30">
        <v>2.5231979999999998</v>
      </c>
      <c r="AT19" s="30">
        <v>2.739662</v>
      </c>
      <c r="AU19" s="30">
        <v>0.39173159999999996</v>
      </c>
      <c r="AV19" s="30">
        <v>0.15346055</v>
      </c>
      <c r="AW19" s="30">
        <v>4.0500804000000001E-2</v>
      </c>
      <c r="AX19" s="31">
        <v>0</v>
      </c>
      <c r="AZ19" s="39">
        <f t="array" ref="AZ19">SUM(IF(YEAR($C$5:$AX$5)=AZ$5,$C19:$AX19))</f>
        <v>1.954458574</v>
      </c>
      <c r="BA19" s="30">
        <f t="array" ref="BA19">SUM(IF(YEAR($C$5:$AX$5)=BA$5,$C19:$AX19))</f>
        <v>3.7228059029999998</v>
      </c>
      <c r="BB19" s="30">
        <f t="array" ref="BB19">SUM(IF(YEAR($C$5:$AX$5)=BB$5,$C19:$AX19))</f>
        <v>5.0148168826999999</v>
      </c>
      <c r="BC19" s="31">
        <f t="array" ref="BC19">SUM(IF(YEAR($C$5:$AX$5)=BC$5,$C19:$AX19))</f>
        <v>6.7267520249999997</v>
      </c>
      <c r="BE19" s="39">
        <f t="shared" si="14"/>
        <v>1.9866596999999999</v>
      </c>
      <c r="BF19" s="30">
        <f t="shared" si="15"/>
        <v>3.7736563756999999</v>
      </c>
      <c r="BG19" s="31">
        <f t="shared" si="16"/>
        <v>5.2128322210000002</v>
      </c>
    </row>
    <row r="20" spans="2:59">
      <c r="B20" s="17">
        <v>1573</v>
      </c>
      <c r="C20" s="30">
        <v>21.78435</v>
      </c>
      <c r="D20" s="30">
        <v>19.854448999999999</v>
      </c>
      <c r="E20" s="30">
        <v>18.758093000000002</v>
      </c>
      <c r="F20" s="30">
        <v>15.770037</v>
      </c>
      <c r="G20" s="30">
        <v>18.014775</v>
      </c>
      <c r="H20" s="30">
        <v>21.472860000000001</v>
      </c>
      <c r="I20" s="30">
        <v>28.003709999999998</v>
      </c>
      <c r="J20" s="30">
        <v>27.978860000000001</v>
      </c>
      <c r="K20" s="30">
        <v>20.67212</v>
      </c>
      <c r="L20" s="30">
        <v>18.213373000000001</v>
      </c>
      <c r="M20" s="30">
        <v>19.037708000000002</v>
      </c>
      <c r="N20" s="30">
        <v>21.715739999999997</v>
      </c>
      <c r="O20" s="30">
        <v>22.87012</v>
      </c>
      <c r="P20" s="30">
        <v>19.867888000000001</v>
      </c>
      <c r="Q20" s="30">
        <v>18.977702999999998</v>
      </c>
      <c r="R20" s="30">
        <v>16.074947000000002</v>
      </c>
      <c r="S20" s="30">
        <v>18.586784000000002</v>
      </c>
      <c r="T20" s="30">
        <v>22.355969999999999</v>
      </c>
      <c r="U20" s="30">
        <v>30.676960000000001</v>
      </c>
      <c r="V20" s="30">
        <v>30.38233</v>
      </c>
      <c r="W20" s="30">
        <v>20.691969999999998</v>
      </c>
      <c r="X20" s="30">
        <v>17.772078</v>
      </c>
      <c r="Y20" s="30">
        <v>19.057645999999998</v>
      </c>
      <c r="Z20" s="30">
        <v>21.66403</v>
      </c>
      <c r="AA20" s="30">
        <v>21.195219999999999</v>
      </c>
      <c r="AB20" s="30">
        <v>20.367989999999999</v>
      </c>
      <c r="AC20" s="30">
        <v>19.061486000000002</v>
      </c>
      <c r="AD20" s="30">
        <v>15.559366000000001</v>
      </c>
      <c r="AE20" s="30">
        <v>17.463957999999998</v>
      </c>
      <c r="AF20" s="30">
        <v>22.405389999999997</v>
      </c>
      <c r="AG20" s="30">
        <v>30.338279999999997</v>
      </c>
      <c r="AH20" s="30">
        <v>31.581250000000001</v>
      </c>
      <c r="AI20" s="30">
        <v>23.274619999999999</v>
      </c>
      <c r="AJ20" s="30">
        <v>20.650449999999999</v>
      </c>
      <c r="AK20" s="30">
        <v>20.13363</v>
      </c>
      <c r="AL20" s="30">
        <v>22.93535</v>
      </c>
      <c r="AM20" s="30">
        <v>0</v>
      </c>
      <c r="AN20" s="30">
        <v>0</v>
      </c>
      <c r="AO20" s="30">
        <v>0</v>
      </c>
      <c r="AP20" s="30">
        <v>0</v>
      </c>
      <c r="AQ20" s="30">
        <v>0</v>
      </c>
      <c r="AR20" s="30">
        <v>0</v>
      </c>
      <c r="AS20" s="30">
        <v>0</v>
      </c>
      <c r="AT20" s="30">
        <v>0</v>
      </c>
      <c r="AU20" s="30">
        <v>0</v>
      </c>
      <c r="AV20" s="30">
        <v>0</v>
      </c>
      <c r="AW20" s="30">
        <v>0</v>
      </c>
      <c r="AX20" s="31">
        <v>0</v>
      </c>
      <c r="AZ20" s="39">
        <f t="array" ref="AZ20">SUM(IF(YEAR($C$5:$AX$5)=AZ$5,$C20:$AX20))</f>
        <v>251.27607499999999</v>
      </c>
      <c r="BA20" s="30">
        <f t="array" ref="BA20">SUM(IF(YEAR($C$5:$AX$5)=BA$5,$C20:$AX20))</f>
        <v>258.97842600000001</v>
      </c>
      <c r="BB20" s="30">
        <f t="array" ref="BB20">SUM(IF(YEAR($C$5:$AX$5)=BB$5,$C20:$AX20))</f>
        <v>264.96699000000001</v>
      </c>
      <c r="BC20" s="31">
        <f t="array" ref="BC20">SUM(IF(YEAR($C$5:$AX$5)=BC$5,$C20:$AX20))</f>
        <v>0</v>
      </c>
      <c r="BE20" s="39">
        <f t="shared" si="14"/>
        <v>253.47181299999994</v>
      </c>
      <c r="BF20" s="30">
        <f t="shared" si="15"/>
        <v>256.24900400000001</v>
      </c>
      <c r="BG20" s="31">
        <f t="shared" si="16"/>
        <v>171.31897000000001</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5.0314380000000009E-3</v>
      </c>
      <c r="V21" s="30">
        <v>5.0602670000000002E-3</v>
      </c>
      <c r="W21" s="30">
        <v>0</v>
      </c>
      <c r="X21" s="30">
        <v>0</v>
      </c>
      <c r="Y21" s="30">
        <v>0</v>
      </c>
      <c r="Z21" s="30">
        <v>0</v>
      </c>
      <c r="AA21" s="30">
        <v>7.933003000000001E-3</v>
      </c>
      <c r="AB21" s="30">
        <v>0</v>
      </c>
      <c r="AC21" s="30">
        <v>0</v>
      </c>
      <c r="AD21" s="30">
        <v>0</v>
      </c>
      <c r="AE21" s="30">
        <v>0</v>
      </c>
      <c r="AF21" s="30">
        <v>0</v>
      </c>
      <c r="AG21" s="30">
        <v>1.0062873E-2</v>
      </c>
      <c r="AH21" s="30">
        <v>5.0602670000000002E-3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1.0091705000000001E-2</v>
      </c>
      <c r="BB21" s="30">
        <f t="array" ref="BB21">SUM(IF(YEAR($C$5:$AX$5)=BB$5,$C21:$AX21))</f>
        <v>2.3056143000000001E-2</v>
      </c>
      <c r="BC21" s="31">
        <f t="array" ref="BC21">SUM(IF(YEAR($C$5:$AX$5)=BC$5,$C21:$AX21))</f>
        <v>0</v>
      </c>
      <c r="BE21" s="39">
        <f t="shared" si="14"/>
        <v>0</v>
      </c>
      <c r="BF21" s="30">
        <f t="shared" si="15"/>
        <v>1.8024708E-2</v>
      </c>
      <c r="BG21" s="31">
        <f t="shared" si="16"/>
        <v>1.512314E-2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5.854115E-2</v>
      </c>
      <c r="V22" s="30">
        <v>2.7747319999999999E-2</v>
      </c>
      <c r="W22" s="30">
        <v>0</v>
      </c>
      <c r="X22" s="30">
        <v>0</v>
      </c>
      <c r="Y22" s="30">
        <v>0</v>
      </c>
      <c r="Z22" s="30">
        <v>0</v>
      </c>
      <c r="AA22" s="30">
        <v>0</v>
      </c>
      <c r="AB22" s="30">
        <v>0</v>
      </c>
      <c r="AC22" s="30">
        <v>0</v>
      </c>
      <c r="AD22" s="30">
        <v>0</v>
      </c>
      <c r="AE22" s="30">
        <v>0</v>
      </c>
      <c r="AF22" s="30">
        <v>0</v>
      </c>
      <c r="AG22" s="30">
        <v>7.6019160000000002E-2</v>
      </c>
      <c r="AH22" s="30">
        <v>6.6449530000000007E-2</v>
      </c>
      <c r="AI22" s="30">
        <v>0</v>
      </c>
      <c r="AJ22" s="30">
        <v>0</v>
      </c>
      <c r="AK22" s="30">
        <v>0</v>
      </c>
      <c r="AL22" s="30">
        <v>0</v>
      </c>
      <c r="AM22" s="30">
        <v>0</v>
      </c>
      <c r="AN22" s="30">
        <v>0</v>
      </c>
      <c r="AO22" s="30">
        <v>0</v>
      </c>
      <c r="AP22" s="30">
        <v>0</v>
      </c>
      <c r="AQ22" s="30">
        <v>0</v>
      </c>
      <c r="AR22" s="30">
        <v>0</v>
      </c>
      <c r="AS22" s="30">
        <v>0.1036625</v>
      </c>
      <c r="AT22" s="30">
        <v>4.7973689999999999E-2</v>
      </c>
      <c r="AU22" s="30">
        <v>0</v>
      </c>
      <c r="AV22" s="30">
        <v>0</v>
      </c>
      <c r="AW22" s="30">
        <v>0</v>
      </c>
      <c r="AX22" s="31">
        <v>0</v>
      </c>
      <c r="AZ22" s="39">
        <f t="array" ref="AZ22">SUM(IF(YEAR($C$5:$AX$5)=AZ$5,$C22:$AX22))</f>
        <v>0</v>
      </c>
      <c r="BA22" s="30">
        <f t="array" ref="BA22">SUM(IF(YEAR($C$5:$AX$5)=BA$5,$C22:$AX22))</f>
        <v>8.6288470000000006E-2</v>
      </c>
      <c r="BB22" s="30">
        <f t="array" ref="BB22">SUM(IF(YEAR($C$5:$AX$5)=BB$5,$C22:$AX22))</f>
        <v>0.14246869000000001</v>
      </c>
      <c r="BC22" s="31">
        <f t="array" ref="BC22">SUM(IF(YEAR($C$5:$AX$5)=BC$5,$C22:$AX22))</f>
        <v>0.15163619</v>
      </c>
      <c r="BE22" s="39">
        <f t="shared" si="14"/>
        <v>0</v>
      </c>
      <c r="BF22" s="30">
        <f t="shared" si="15"/>
        <v>8.6288470000000006E-2</v>
      </c>
      <c r="BG22" s="31">
        <f t="shared" si="16"/>
        <v>0.14246869000000001</v>
      </c>
    </row>
    <row r="23" spans="2:59">
      <c r="B23" s="17">
        <v>2390</v>
      </c>
      <c r="C23" s="30">
        <v>0</v>
      </c>
      <c r="D23" s="30">
        <v>0</v>
      </c>
      <c r="E23" s="30">
        <v>0</v>
      </c>
      <c r="F23" s="30">
        <v>0</v>
      </c>
      <c r="G23" s="30">
        <v>0</v>
      </c>
      <c r="H23" s="30">
        <v>0</v>
      </c>
      <c r="I23" s="30">
        <v>0.31893073999999999</v>
      </c>
      <c r="J23" s="30">
        <v>5.0595229999999998E-2</v>
      </c>
      <c r="K23" s="30">
        <v>0</v>
      </c>
      <c r="L23" s="30">
        <v>0</v>
      </c>
      <c r="M23" s="30">
        <v>0</v>
      </c>
      <c r="N23" s="30">
        <v>0</v>
      </c>
      <c r="O23" s="30">
        <v>0</v>
      </c>
      <c r="P23" s="30">
        <v>0</v>
      </c>
      <c r="Q23" s="30">
        <v>0</v>
      </c>
      <c r="R23" s="30">
        <v>0</v>
      </c>
      <c r="S23" s="30">
        <v>0</v>
      </c>
      <c r="T23" s="30">
        <v>0</v>
      </c>
      <c r="U23" s="30">
        <v>9.1484120000000002E-2</v>
      </c>
      <c r="V23" s="30">
        <v>0.11330277999999999</v>
      </c>
      <c r="W23" s="30">
        <v>0</v>
      </c>
      <c r="X23" s="30">
        <v>0</v>
      </c>
      <c r="Y23" s="30">
        <v>0</v>
      </c>
      <c r="Z23" s="30">
        <v>0</v>
      </c>
      <c r="AA23" s="30">
        <v>0</v>
      </c>
      <c r="AB23" s="30">
        <v>0</v>
      </c>
      <c r="AC23" s="30">
        <v>0</v>
      </c>
      <c r="AD23" s="30">
        <v>0</v>
      </c>
      <c r="AE23" s="30">
        <v>0</v>
      </c>
      <c r="AF23" s="30">
        <v>0</v>
      </c>
      <c r="AG23" s="30">
        <v>0.25040225999999999</v>
      </c>
      <c r="AH23" s="30">
        <v>0.21938211999999996</v>
      </c>
      <c r="AI23" s="30">
        <v>0</v>
      </c>
      <c r="AJ23" s="30">
        <v>0</v>
      </c>
      <c r="AK23" s="30">
        <v>0</v>
      </c>
      <c r="AL23" s="30">
        <v>0</v>
      </c>
      <c r="AM23" s="30">
        <v>0</v>
      </c>
      <c r="AN23" s="30">
        <v>0</v>
      </c>
      <c r="AO23" s="30">
        <v>0</v>
      </c>
      <c r="AP23" s="30">
        <v>0</v>
      </c>
      <c r="AQ23" s="30">
        <v>0</v>
      </c>
      <c r="AR23" s="30">
        <v>0</v>
      </c>
      <c r="AS23" s="30">
        <v>0.38008591999999997</v>
      </c>
      <c r="AT23" s="30">
        <v>0.17476647000000001</v>
      </c>
      <c r="AU23" s="30">
        <v>0</v>
      </c>
      <c r="AV23" s="30">
        <v>0</v>
      </c>
      <c r="AW23" s="30">
        <v>0</v>
      </c>
      <c r="AX23" s="31">
        <v>0</v>
      </c>
      <c r="AZ23" s="39">
        <f t="array" ref="AZ23">SUM(IF(YEAR($C$5:$AX$5)=AZ$5,$C23:$AX23))</f>
        <v>0.36952596999999998</v>
      </c>
      <c r="BA23" s="30">
        <f t="array" ref="BA23">SUM(IF(YEAR($C$5:$AX$5)=BA$5,$C23:$AX23))</f>
        <v>0.20478689999999999</v>
      </c>
      <c r="BB23" s="30">
        <f t="array" ref="BB23">SUM(IF(YEAR($C$5:$AX$5)=BB$5,$C23:$AX23))</f>
        <v>0.46978437999999995</v>
      </c>
      <c r="BC23" s="31">
        <f t="array" ref="BC23">SUM(IF(YEAR($C$5:$AX$5)=BC$5,$C23:$AX23))</f>
        <v>0.55485238999999997</v>
      </c>
      <c r="BE23" s="39">
        <f t="shared" si="14"/>
        <v>0.36952596999999998</v>
      </c>
      <c r="BF23" s="30">
        <f t="shared" si="15"/>
        <v>0.20478689999999999</v>
      </c>
      <c r="BG23" s="31">
        <f t="shared" si="16"/>
        <v>0.46978437999999995</v>
      </c>
    </row>
    <row r="24" spans="2:59">
      <c r="B24" s="17">
        <v>2393</v>
      </c>
      <c r="C24" s="30">
        <v>1.323921E-2</v>
      </c>
      <c r="D24" s="30">
        <v>0</v>
      </c>
      <c r="E24" s="30">
        <v>3.269863</v>
      </c>
      <c r="F24" s="30">
        <v>2.7495449999999999</v>
      </c>
      <c r="G24" s="30">
        <v>3.1161150000000002</v>
      </c>
      <c r="H24" s="30">
        <v>3.6582479999999999</v>
      </c>
      <c r="I24" s="30">
        <v>4.2371110999999999</v>
      </c>
      <c r="J24" s="30">
        <v>3.9518568799999998</v>
      </c>
      <c r="K24" s="30">
        <v>3.578049</v>
      </c>
      <c r="L24" s="30">
        <v>3.1696460000000002</v>
      </c>
      <c r="M24" s="30">
        <v>3.3332860000000002</v>
      </c>
      <c r="N24" s="30">
        <v>3.4352510000000001</v>
      </c>
      <c r="O24" s="30">
        <v>0.60709679999999999</v>
      </c>
      <c r="P24" s="30">
        <v>1.3397289999999999</v>
      </c>
      <c r="Q24" s="30">
        <v>3.2976999999999999</v>
      </c>
      <c r="R24" s="30">
        <v>2.8027060000000001</v>
      </c>
      <c r="S24" s="30">
        <v>3.1932960000000001</v>
      </c>
      <c r="T24" s="30">
        <v>3.6582479999999999</v>
      </c>
      <c r="U24" s="30">
        <v>3.7665820000000001</v>
      </c>
      <c r="V24" s="30">
        <v>3.7659660000000001</v>
      </c>
      <c r="W24" s="30">
        <v>3.5080480000000001</v>
      </c>
      <c r="X24" s="30">
        <v>3.0830549999999999</v>
      </c>
      <c r="Y24" s="30">
        <v>3.3367770000000001</v>
      </c>
      <c r="Z24" s="30">
        <v>3.5747879999999999</v>
      </c>
      <c r="AA24" s="30">
        <v>0</v>
      </c>
      <c r="AB24" s="30">
        <v>0.65002219999999999</v>
      </c>
      <c r="AC24" s="30">
        <v>3.0080110000000002</v>
      </c>
      <c r="AD24" s="30">
        <v>2.7128139999999998</v>
      </c>
      <c r="AE24" s="30">
        <v>2.969789</v>
      </c>
      <c r="AF24" s="30">
        <v>3.6544210000000001</v>
      </c>
      <c r="AG24" s="30">
        <v>3.8399350000000001</v>
      </c>
      <c r="AH24" s="30">
        <v>3.784443</v>
      </c>
      <c r="AI24" s="30">
        <v>3.6410179999999999</v>
      </c>
      <c r="AJ24" s="30">
        <v>3.2231010000000002</v>
      </c>
      <c r="AK24" s="30">
        <v>2.647932</v>
      </c>
      <c r="AL24" s="30">
        <v>2.4801099999999998</v>
      </c>
      <c r="AM24" s="30">
        <v>0</v>
      </c>
      <c r="AN24" s="30">
        <v>0</v>
      </c>
      <c r="AO24" s="30">
        <v>2.0250080000000001</v>
      </c>
      <c r="AP24" s="30">
        <v>2.7059150000000001</v>
      </c>
      <c r="AQ24" s="30">
        <v>3.024546</v>
      </c>
      <c r="AR24" s="30">
        <v>3.6566429999999999</v>
      </c>
      <c r="AS24" s="30">
        <v>3.81269664</v>
      </c>
      <c r="AT24" s="30">
        <v>3.8430142200000001</v>
      </c>
      <c r="AU24" s="30">
        <v>2.9043709999999998</v>
      </c>
      <c r="AV24" s="30">
        <v>2.7850839999999999</v>
      </c>
      <c r="AW24" s="30">
        <v>1.595315</v>
      </c>
      <c r="AX24" s="31">
        <v>1.946037</v>
      </c>
      <c r="AZ24" s="39">
        <f t="array" ref="AZ24">SUM(IF(YEAR($C$5:$AX$5)=AZ$5,$C24:$AX24))</f>
        <v>34.512210190000005</v>
      </c>
      <c r="BA24" s="30">
        <f t="array" ref="BA24">SUM(IF(YEAR($C$5:$AX$5)=BA$5,$C24:$AX24))</f>
        <v>35.933991799999994</v>
      </c>
      <c r="BB24" s="30">
        <f t="array" ref="BB24">SUM(IF(YEAR($C$5:$AX$5)=BB$5,$C24:$AX24))</f>
        <v>32.611596200000001</v>
      </c>
      <c r="BC24" s="31">
        <f t="array" ref="BC24">SUM(IF(YEAR($C$5:$AX$5)=BC$5,$C24:$AX24))</f>
        <v>28.298629860000002</v>
      </c>
      <c r="BE24" s="39">
        <f t="shared" si="14"/>
        <v>36.603975779999999</v>
      </c>
      <c r="BF24" s="30">
        <f t="shared" si="15"/>
        <v>34.034100200000005</v>
      </c>
      <c r="BG24" s="31">
        <f t="shared" si="16"/>
        <v>31.026429</v>
      </c>
    </row>
    <row r="25" spans="2:59">
      <c r="B25" s="17">
        <v>2398</v>
      </c>
      <c r="C25" s="30">
        <v>7.7603949999999999</v>
      </c>
      <c r="D25" s="30">
        <v>7.1850240000000003</v>
      </c>
      <c r="E25" s="30">
        <v>8.8198220000000003</v>
      </c>
      <c r="F25" s="30">
        <v>11.026868</v>
      </c>
      <c r="G25" s="30">
        <v>9.1267209999999999</v>
      </c>
      <c r="H25" s="30">
        <v>13.210799000000002</v>
      </c>
      <c r="I25" s="30">
        <v>16.274766999999997</v>
      </c>
      <c r="J25" s="30">
        <v>15.050129</v>
      </c>
      <c r="K25" s="30">
        <v>10.450009999999999</v>
      </c>
      <c r="L25" s="30">
        <v>9.7737619999999996</v>
      </c>
      <c r="M25" s="30">
        <v>10.472942</v>
      </c>
      <c r="N25" s="30">
        <v>8.9802160000000004</v>
      </c>
      <c r="O25" s="30">
        <v>8.3217800000000004</v>
      </c>
      <c r="P25" s="30">
        <v>7.3519310000000004</v>
      </c>
      <c r="Q25" s="30">
        <v>10.058686999999999</v>
      </c>
      <c r="R25" s="30">
        <v>9.884055</v>
      </c>
      <c r="S25" s="30">
        <v>9.4351839999999996</v>
      </c>
      <c r="T25" s="30">
        <v>13.324235</v>
      </c>
      <c r="U25" s="30">
        <v>16.325530000000001</v>
      </c>
      <c r="V25" s="30">
        <v>15.202949</v>
      </c>
      <c r="W25" s="30">
        <v>10.701153000000001</v>
      </c>
      <c r="X25" s="30">
        <v>10.167432999999999</v>
      </c>
      <c r="Y25" s="30">
        <v>10.018501000000001</v>
      </c>
      <c r="Z25" s="30">
        <v>10.959198000000001</v>
      </c>
      <c r="AA25" s="30">
        <v>8.4770129999999995</v>
      </c>
      <c r="AB25" s="30">
        <v>8.1193619999999989</v>
      </c>
      <c r="AC25" s="30">
        <v>9.7037259999999996</v>
      </c>
      <c r="AD25" s="30">
        <v>10.856175</v>
      </c>
      <c r="AE25" s="30">
        <v>9.5241790000000002</v>
      </c>
      <c r="AF25" s="30">
        <v>12.325305999999999</v>
      </c>
      <c r="AG25" s="30">
        <v>16.653849000000001</v>
      </c>
      <c r="AH25" s="30">
        <v>15.887915</v>
      </c>
      <c r="AI25" s="30">
        <v>10.950026999999999</v>
      </c>
      <c r="AJ25" s="30">
        <v>10.223774000000001</v>
      </c>
      <c r="AK25" s="30">
        <v>9.417860000000001</v>
      </c>
      <c r="AL25" s="30">
        <v>11.572647</v>
      </c>
      <c r="AM25" s="30">
        <v>10.482042</v>
      </c>
      <c r="AN25" s="30">
        <v>9.4611929999999997</v>
      </c>
      <c r="AO25" s="30">
        <v>9.9182170000000003</v>
      </c>
      <c r="AP25" s="30">
        <v>11.600740999999999</v>
      </c>
      <c r="AQ25" s="30">
        <v>10.180067000000001</v>
      </c>
      <c r="AR25" s="30">
        <v>12.934509</v>
      </c>
      <c r="AS25" s="30">
        <v>16.953796000000001</v>
      </c>
      <c r="AT25" s="30">
        <v>16.015158</v>
      </c>
      <c r="AU25" s="30">
        <v>10.818303</v>
      </c>
      <c r="AV25" s="30">
        <v>10.134682</v>
      </c>
      <c r="AW25" s="30">
        <v>9.1961860000000009</v>
      </c>
      <c r="AX25" s="31">
        <v>11.47311</v>
      </c>
      <c r="AZ25" s="39">
        <f t="array" ref="AZ25">SUM(IF(YEAR($C$5:$AX$5)=AZ$5,$C25:$AX25))</f>
        <v>128.13145499999999</v>
      </c>
      <c r="BA25" s="30">
        <f t="array" ref="BA25">SUM(IF(YEAR($C$5:$AX$5)=BA$5,$C25:$AX25))</f>
        <v>131.75063600000001</v>
      </c>
      <c r="BB25" s="30">
        <f t="array" ref="BB25">SUM(IF(YEAR($C$5:$AX$5)=BB$5,$C25:$AX25))</f>
        <v>133.71183299999998</v>
      </c>
      <c r="BC25" s="31">
        <f t="array" ref="BC25">SUM(IF(YEAR($C$5:$AX$5)=BC$5,$C25:$AX25))</f>
        <v>139.168004</v>
      </c>
      <c r="BE25" s="39">
        <f t="shared" si="14"/>
        <v>129.264262</v>
      </c>
      <c r="BF25" s="30">
        <f t="shared" si="15"/>
        <v>133.37945400000001</v>
      </c>
      <c r="BG25" s="31">
        <f t="shared" si="16"/>
        <v>138.67363799999998</v>
      </c>
    </row>
    <row r="26" spans="2:59">
      <c r="B26" s="17">
        <v>2399</v>
      </c>
      <c r="C26" s="30">
        <v>4.1380401999999997E-2</v>
      </c>
      <c r="D26" s="30">
        <v>0</v>
      </c>
      <c r="E26" s="30">
        <v>0</v>
      </c>
      <c r="F26" s="30">
        <v>0</v>
      </c>
      <c r="G26" s="30">
        <v>0</v>
      </c>
      <c r="H26" s="30">
        <v>1.6293419999999999E-2</v>
      </c>
      <c r="I26" s="30">
        <v>0.61718320000000004</v>
      </c>
      <c r="J26" s="30">
        <v>0.21857676000000001</v>
      </c>
      <c r="K26" s="30">
        <v>0</v>
      </c>
      <c r="L26" s="30">
        <v>0</v>
      </c>
      <c r="M26" s="30">
        <v>0</v>
      </c>
      <c r="N26" s="30">
        <v>0</v>
      </c>
      <c r="O26" s="30">
        <v>0</v>
      </c>
      <c r="P26" s="30">
        <v>0</v>
      </c>
      <c r="Q26" s="30">
        <v>0</v>
      </c>
      <c r="R26" s="30">
        <v>0</v>
      </c>
      <c r="S26" s="30">
        <v>0</v>
      </c>
      <c r="T26" s="30">
        <v>1.3817078E-2</v>
      </c>
      <c r="U26" s="30">
        <v>0.58944207000000004</v>
      </c>
      <c r="V26" s="30">
        <v>0.29633434999999997</v>
      </c>
      <c r="W26" s="30">
        <v>0</v>
      </c>
      <c r="X26" s="30">
        <v>0</v>
      </c>
      <c r="Y26" s="30">
        <v>0</v>
      </c>
      <c r="Z26" s="30">
        <v>0</v>
      </c>
      <c r="AA26" s="30">
        <v>4.9964434000000002E-2</v>
      </c>
      <c r="AB26" s="30">
        <v>0</v>
      </c>
      <c r="AC26" s="30">
        <v>0</v>
      </c>
      <c r="AD26" s="30">
        <v>0</v>
      </c>
      <c r="AE26" s="30">
        <v>0</v>
      </c>
      <c r="AF26" s="30">
        <v>0</v>
      </c>
      <c r="AG26" s="30">
        <v>0.45089689999999999</v>
      </c>
      <c r="AH26" s="30">
        <v>0.45554446999999998</v>
      </c>
      <c r="AI26" s="30">
        <v>0</v>
      </c>
      <c r="AJ26" s="30">
        <v>0</v>
      </c>
      <c r="AK26" s="30">
        <v>0</v>
      </c>
      <c r="AL26" s="30">
        <v>0</v>
      </c>
      <c r="AM26" s="30">
        <v>0</v>
      </c>
      <c r="AN26" s="30">
        <v>0</v>
      </c>
      <c r="AO26" s="30">
        <v>0</v>
      </c>
      <c r="AP26" s="30">
        <v>0</v>
      </c>
      <c r="AQ26" s="30">
        <v>0</v>
      </c>
      <c r="AR26" s="30">
        <v>0</v>
      </c>
      <c r="AS26" s="30">
        <v>0.66596803999999998</v>
      </c>
      <c r="AT26" s="30">
        <v>0.49963076000000001</v>
      </c>
      <c r="AU26" s="30">
        <v>0</v>
      </c>
      <c r="AV26" s="30">
        <v>0</v>
      </c>
      <c r="AW26" s="30">
        <v>0</v>
      </c>
      <c r="AX26" s="31">
        <v>0</v>
      </c>
      <c r="AZ26" s="39">
        <f t="array" ref="AZ26">SUM(IF(YEAR($C$5:$AX$5)=AZ$5,$C26:$AX26))</f>
        <v>0.89343378200000012</v>
      </c>
      <c r="BA26" s="30">
        <f t="array" ref="BA26">SUM(IF(YEAR($C$5:$AX$5)=BA$5,$C26:$AX26))</f>
        <v>0.89959349799999999</v>
      </c>
      <c r="BB26" s="30">
        <f t="array" ref="BB26">SUM(IF(YEAR($C$5:$AX$5)=BB$5,$C26:$AX26))</f>
        <v>0.95640580399999997</v>
      </c>
      <c r="BC26" s="31">
        <f t="array" ref="BC26">SUM(IF(YEAR($C$5:$AX$5)=BC$5,$C26:$AX26))</f>
        <v>1.1655987999999999</v>
      </c>
      <c r="BE26" s="39">
        <f t="shared" si="14"/>
        <v>0.85205338000000008</v>
      </c>
      <c r="BF26" s="30">
        <f t="shared" si="15"/>
        <v>0.94955793200000005</v>
      </c>
      <c r="BG26" s="31">
        <f t="shared" si="16"/>
        <v>0.90644137000000002</v>
      </c>
    </row>
    <row r="27" spans="2:59">
      <c r="B27" s="17">
        <v>2401</v>
      </c>
      <c r="C27" s="30">
        <v>9.0180769999999993E-3</v>
      </c>
      <c r="D27" s="30">
        <v>0</v>
      </c>
      <c r="E27" s="30">
        <v>0</v>
      </c>
      <c r="F27" s="30">
        <v>0</v>
      </c>
      <c r="G27" s="30">
        <v>0</v>
      </c>
      <c r="H27" s="30">
        <v>0</v>
      </c>
      <c r="I27" s="30">
        <v>0.1303579</v>
      </c>
      <c r="J27" s="30">
        <v>6.1387169999999998E-2</v>
      </c>
      <c r="K27" s="30">
        <v>0</v>
      </c>
      <c r="L27" s="30">
        <v>0</v>
      </c>
      <c r="M27" s="30">
        <v>0</v>
      </c>
      <c r="N27" s="30">
        <v>0</v>
      </c>
      <c r="O27" s="30">
        <v>0</v>
      </c>
      <c r="P27" s="30">
        <v>0</v>
      </c>
      <c r="Q27" s="30">
        <v>0</v>
      </c>
      <c r="R27" s="30">
        <v>0</v>
      </c>
      <c r="S27" s="30">
        <v>0</v>
      </c>
      <c r="T27" s="30">
        <v>0</v>
      </c>
      <c r="U27" s="30">
        <v>0.1369312</v>
      </c>
      <c r="V27" s="30">
        <v>3.2249340000000001E-2</v>
      </c>
      <c r="W27" s="30">
        <v>0</v>
      </c>
      <c r="X27" s="30">
        <v>0</v>
      </c>
      <c r="Y27" s="30">
        <v>0</v>
      </c>
      <c r="Z27" s="30">
        <v>0</v>
      </c>
      <c r="AA27" s="30">
        <v>9.0214460000000007E-3</v>
      </c>
      <c r="AB27" s="30">
        <v>0</v>
      </c>
      <c r="AC27" s="30">
        <v>0</v>
      </c>
      <c r="AD27" s="30">
        <v>0</v>
      </c>
      <c r="AE27" s="30">
        <v>0</v>
      </c>
      <c r="AF27" s="30">
        <v>0</v>
      </c>
      <c r="AG27" s="30">
        <v>0.18803529999999999</v>
      </c>
      <c r="AH27" s="30">
        <v>9.9993040000000005E-2</v>
      </c>
      <c r="AI27" s="30">
        <v>0</v>
      </c>
      <c r="AJ27" s="30">
        <v>0</v>
      </c>
      <c r="AK27" s="30">
        <v>0</v>
      </c>
      <c r="AL27" s="30">
        <v>0</v>
      </c>
      <c r="AM27" s="30">
        <v>0</v>
      </c>
      <c r="AN27" s="30">
        <v>0</v>
      </c>
      <c r="AO27" s="30">
        <v>0</v>
      </c>
      <c r="AP27" s="30">
        <v>0</v>
      </c>
      <c r="AQ27" s="30">
        <v>0</v>
      </c>
      <c r="AR27" s="30">
        <v>0</v>
      </c>
      <c r="AS27" s="30">
        <v>0.189387</v>
      </c>
      <c r="AT27" s="30">
        <v>0.1037472</v>
      </c>
      <c r="AU27" s="30">
        <v>0</v>
      </c>
      <c r="AV27" s="30">
        <v>0</v>
      </c>
      <c r="AW27" s="30">
        <v>0</v>
      </c>
      <c r="AX27" s="31">
        <v>0</v>
      </c>
      <c r="AZ27" s="39">
        <f t="array" ref="AZ27">SUM(IF(YEAR($C$5:$AX$5)=AZ$5,$C27:$AX27))</f>
        <v>0.20076314699999998</v>
      </c>
      <c r="BA27" s="30">
        <f t="array" ref="BA27">SUM(IF(YEAR($C$5:$AX$5)=BA$5,$C27:$AX27))</f>
        <v>0.16918053999999999</v>
      </c>
      <c r="BB27" s="30">
        <f t="array" ref="BB27">SUM(IF(YEAR($C$5:$AX$5)=BB$5,$C27:$AX27))</f>
        <v>0.29704978599999998</v>
      </c>
      <c r="BC27" s="31">
        <f t="array" ref="BC27">SUM(IF(YEAR($C$5:$AX$5)=BC$5,$C27:$AX27))</f>
        <v>0.29313420000000001</v>
      </c>
      <c r="BE27" s="39">
        <f t="shared" si="14"/>
        <v>0.19174506999999999</v>
      </c>
      <c r="BF27" s="30">
        <f t="shared" si="15"/>
        <v>0.17820198599999998</v>
      </c>
      <c r="BG27" s="31">
        <f t="shared" si="16"/>
        <v>0.28802833999999999</v>
      </c>
    </row>
    <row r="28" spans="2:59">
      <c r="B28" s="17">
        <v>2404</v>
      </c>
      <c r="C28" s="30">
        <v>6.2375960999999994E-2</v>
      </c>
      <c r="D28" s="30">
        <v>0</v>
      </c>
      <c r="E28" s="30">
        <v>0</v>
      </c>
      <c r="F28" s="30">
        <v>0</v>
      </c>
      <c r="G28" s="30">
        <v>1.77274363E-2</v>
      </c>
      <c r="H28" s="30">
        <v>1.0330295999999999E-2</v>
      </c>
      <c r="I28" s="30">
        <v>1.3140139999999998</v>
      </c>
      <c r="J28" s="30">
        <v>0.49587061999999998</v>
      </c>
      <c r="K28" s="30">
        <v>0</v>
      </c>
      <c r="L28" s="30">
        <v>0</v>
      </c>
      <c r="M28" s="30">
        <v>0</v>
      </c>
      <c r="N28" s="30">
        <v>0</v>
      </c>
      <c r="O28" s="30">
        <v>0</v>
      </c>
      <c r="P28" s="30">
        <v>0</v>
      </c>
      <c r="Q28" s="30">
        <v>0</v>
      </c>
      <c r="R28" s="30">
        <v>0</v>
      </c>
      <c r="S28" s="30">
        <v>5.5405100000000002E-3</v>
      </c>
      <c r="T28" s="30">
        <v>8.9606399999999989E-3</v>
      </c>
      <c r="U28" s="30">
        <v>1.3889471499999999</v>
      </c>
      <c r="V28" s="30">
        <v>0.5479427899999999</v>
      </c>
      <c r="W28" s="30">
        <v>0</v>
      </c>
      <c r="X28" s="30">
        <v>0</v>
      </c>
      <c r="Y28" s="30">
        <v>0</v>
      </c>
      <c r="Z28" s="30">
        <v>0</v>
      </c>
      <c r="AA28" s="30">
        <v>7.4400606000000008E-2</v>
      </c>
      <c r="AB28" s="30">
        <v>0</v>
      </c>
      <c r="AC28" s="30">
        <v>0</v>
      </c>
      <c r="AD28" s="30">
        <v>3.8641729999999998E-3</v>
      </c>
      <c r="AE28" s="30">
        <v>0</v>
      </c>
      <c r="AF28" s="30">
        <v>0</v>
      </c>
      <c r="AG28" s="30">
        <v>1.5027279</v>
      </c>
      <c r="AH28" s="30">
        <v>1.1052708199999999</v>
      </c>
      <c r="AI28" s="30">
        <v>2.9969389999999997E-3</v>
      </c>
      <c r="AJ28" s="30">
        <v>0</v>
      </c>
      <c r="AK28" s="30">
        <v>0</v>
      </c>
      <c r="AL28" s="30">
        <v>0</v>
      </c>
      <c r="AM28" s="30">
        <v>0</v>
      </c>
      <c r="AN28" s="30">
        <v>0</v>
      </c>
      <c r="AO28" s="30">
        <v>0</v>
      </c>
      <c r="AP28" s="30">
        <v>0</v>
      </c>
      <c r="AQ28" s="30">
        <v>0</v>
      </c>
      <c r="AR28" s="30">
        <v>8.80622325E-3</v>
      </c>
      <c r="AS28" s="30">
        <v>1.5895888000000002</v>
      </c>
      <c r="AT28" s="30">
        <v>0.89642435999999992</v>
      </c>
      <c r="AU28" s="30">
        <v>0</v>
      </c>
      <c r="AV28" s="30">
        <v>0</v>
      </c>
      <c r="AW28" s="30">
        <v>0</v>
      </c>
      <c r="AX28" s="31">
        <v>0</v>
      </c>
      <c r="AZ28" s="39">
        <f t="array" ref="AZ28">SUM(IF(YEAR($C$5:$AX$5)=AZ$5,$C28:$AX28))</f>
        <v>1.9003183132999999</v>
      </c>
      <c r="BA28" s="30">
        <f t="array" ref="BA28">SUM(IF(YEAR($C$5:$AX$5)=BA$5,$C28:$AX28))</f>
        <v>1.95139109</v>
      </c>
      <c r="BB28" s="30">
        <f t="array" ref="BB28">SUM(IF(YEAR($C$5:$AX$5)=BB$5,$C28:$AX28))</f>
        <v>2.6892604379999998</v>
      </c>
      <c r="BC28" s="31">
        <f t="array" ref="BC28">SUM(IF(YEAR($C$5:$AX$5)=BC$5,$C28:$AX28))</f>
        <v>2.4948193832500003</v>
      </c>
      <c r="BE28" s="39">
        <f t="shared" si="14"/>
        <v>1.825755426</v>
      </c>
      <c r="BF28" s="30">
        <f t="shared" si="15"/>
        <v>2.0241153590000001</v>
      </c>
      <c r="BG28" s="31">
        <f t="shared" si="16"/>
        <v>2.6109956589999999</v>
      </c>
    </row>
    <row r="29" spans="2:59">
      <c r="B29" s="17">
        <v>2406</v>
      </c>
      <c r="C29" s="30">
        <v>7.0557597950000002</v>
      </c>
      <c r="D29" s="30">
        <v>6.4535669999999996</v>
      </c>
      <c r="E29" s="30">
        <v>10.469726000000001</v>
      </c>
      <c r="F29" s="30">
        <v>10.276956</v>
      </c>
      <c r="G29" s="30">
        <v>10.094211</v>
      </c>
      <c r="H29" s="30">
        <v>13.816887000000001</v>
      </c>
      <c r="I29" s="30">
        <v>16.880586399999999</v>
      </c>
      <c r="J29" s="30">
        <v>15.35673705</v>
      </c>
      <c r="K29" s="30">
        <v>11.347904</v>
      </c>
      <c r="L29" s="30">
        <v>11.432199000000001</v>
      </c>
      <c r="M29" s="30">
        <v>12.300615000000001</v>
      </c>
      <c r="N29" s="30">
        <v>9.7426479999999991</v>
      </c>
      <c r="O29" s="30">
        <v>9.1186769999999999</v>
      </c>
      <c r="P29" s="30">
        <v>7.757244</v>
      </c>
      <c r="Q29" s="30">
        <v>11.645500999999999</v>
      </c>
      <c r="R29" s="30">
        <v>10.603657</v>
      </c>
      <c r="S29" s="30">
        <v>10.315841000000001</v>
      </c>
      <c r="T29" s="30">
        <v>13.646504</v>
      </c>
      <c r="U29" s="30">
        <v>16.474061120000002</v>
      </c>
      <c r="V29" s="30">
        <v>15.03394467</v>
      </c>
      <c r="W29" s="30">
        <v>11.318711</v>
      </c>
      <c r="X29" s="30">
        <v>11.77155</v>
      </c>
      <c r="Y29" s="30">
        <v>11.353123</v>
      </c>
      <c r="Z29" s="30">
        <v>12.139728</v>
      </c>
      <c r="AA29" s="30">
        <v>8.7214771515000002</v>
      </c>
      <c r="AB29" s="30">
        <v>8.3205620000000007</v>
      </c>
      <c r="AC29" s="30">
        <v>10.811781</v>
      </c>
      <c r="AD29" s="30">
        <v>10.576689999999999</v>
      </c>
      <c r="AE29" s="30">
        <v>10.102884</v>
      </c>
      <c r="AF29" s="30">
        <v>12.792256999999999</v>
      </c>
      <c r="AG29" s="30">
        <v>17.010974820000001</v>
      </c>
      <c r="AH29" s="30">
        <v>16.03583995</v>
      </c>
      <c r="AI29" s="30">
        <v>11.634323999999999</v>
      </c>
      <c r="AJ29" s="30">
        <v>12.106297000000001</v>
      </c>
      <c r="AK29" s="30">
        <v>10.25619</v>
      </c>
      <c r="AL29" s="30">
        <v>13.113633</v>
      </c>
      <c r="AM29" s="30">
        <v>11.424779000000001</v>
      </c>
      <c r="AN29" s="30">
        <v>9.9150390000000002</v>
      </c>
      <c r="AO29" s="30">
        <v>11.633054</v>
      </c>
      <c r="AP29" s="30">
        <v>11.258010000000001</v>
      </c>
      <c r="AQ29" s="30">
        <v>10.788615</v>
      </c>
      <c r="AR29" s="30">
        <v>13.128823000000001</v>
      </c>
      <c r="AS29" s="30">
        <v>17.512022780000002</v>
      </c>
      <c r="AT29" s="30">
        <v>16.099728719999998</v>
      </c>
      <c r="AU29" s="30">
        <v>11.578253</v>
      </c>
      <c r="AV29" s="30">
        <v>11.867415000000001</v>
      </c>
      <c r="AW29" s="30">
        <v>9.4854459999999996</v>
      </c>
      <c r="AX29" s="31">
        <v>12.990514000000001</v>
      </c>
      <c r="AZ29" s="39">
        <f t="array" ref="AZ29">SUM(IF(YEAR($C$5:$AX$5)=AZ$5,$C29:$AX29))</f>
        <v>135.22779624499998</v>
      </c>
      <c r="BA29" s="30">
        <f t="array" ref="BA29">SUM(IF(YEAR($C$5:$AX$5)=BA$5,$C29:$AX29))</f>
        <v>141.17854179</v>
      </c>
      <c r="BB29" s="30">
        <f t="array" ref="BB29">SUM(IF(YEAR($C$5:$AX$5)=BB$5,$C29:$AX29))</f>
        <v>141.48290992149998</v>
      </c>
      <c r="BC29" s="31">
        <f t="array" ref="BC29">SUM(IF(YEAR($C$5:$AX$5)=BC$5,$C29:$AX29))</f>
        <v>147.68169950000001</v>
      </c>
      <c r="BE29" s="39">
        <f t="shared" si="14"/>
        <v>140.31849645</v>
      </c>
      <c r="BF29" s="30">
        <f t="shared" si="15"/>
        <v>140.2710159415</v>
      </c>
      <c r="BG29" s="31">
        <f t="shared" si="16"/>
        <v>147.96901277000001</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4.5674549999999998</v>
      </c>
      <c r="D31" s="30">
        <v>4.072953</v>
      </c>
      <c r="E31" s="30">
        <v>5.6002650000000003</v>
      </c>
      <c r="F31" s="30">
        <v>5.0431270000000001</v>
      </c>
      <c r="G31" s="30">
        <v>5.2579770000000003</v>
      </c>
      <c r="H31" s="30">
        <v>6.6577590000000004</v>
      </c>
      <c r="I31" s="30">
        <v>7.6726159999999997</v>
      </c>
      <c r="J31" s="30">
        <v>7.3111410000000001</v>
      </c>
      <c r="K31" s="30">
        <v>6.0967669999999998</v>
      </c>
      <c r="L31" s="30">
        <v>5.6815389999999999</v>
      </c>
      <c r="M31" s="30">
        <v>6.2395019999999999</v>
      </c>
      <c r="N31" s="30">
        <v>6.1298490000000001</v>
      </c>
      <c r="O31" s="30">
        <v>5.2507809999999999</v>
      </c>
      <c r="P31" s="30">
        <v>4.6312129999999998</v>
      </c>
      <c r="Q31" s="30">
        <v>6.2585870000000003</v>
      </c>
      <c r="R31" s="30">
        <v>5.2465609999999998</v>
      </c>
      <c r="S31" s="30">
        <v>5.5659929999999997</v>
      </c>
      <c r="T31" s="30">
        <v>6.6727790000000002</v>
      </c>
      <c r="U31" s="30">
        <v>7.8330000000000002</v>
      </c>
      <c r="V31" s="30">
        <v>7.33195</v>
      </c>
      <c r="W31" s="30">
        <v>6.0421069999999997</v>
      </c>
      <c r="X31" s="30">
        <v>5.771935</v>
      </c>
      <c r="Y31" s="30">
        <v>6.3685869999999998</v>
      </c>
      <c r="Z31" s="30">
        <v>6.5195360000000004</v>
      </c>
      <c r="AA31" s="30">
        <v>5.3075640000000002</v>
      </c>
      <c r="AB31" s="30">
        <v>5.1383260000000002</v>
      </c>
      <c r="AC31" s="30">
        <v>6.4089879999999999</v>
      </c>
      <c r="AD31" s="30">
        <v>5.2371840000000001</v>
      </c>
      <c r="AE31" s="30">
        <v>5.3552460000000002</v>
      </c>
      <c r="AF31" s="30">
        <v>6.4192229999999997</v>
      </c>
      <c r="AG31" s="30">
        <v>7.6726520000000002</v>
      </c>
      <c r="AH31" s="30">
        <v>7.5180670000000003</v>
      </c>
      <c r="AI31" s="30">
        <v>6.2430260000000004</v>
      </c>
      <c r="AJ31" s="30">
        <v>5.8218860000000001</v>
      </c>
      <c r="AK31" s="30">
        <v>6.1767240000000001</v>
      </c>
      <c r="AL31" s="30">
        <v>6.9495649999999998</v>
      </c>
      <c r="AM31" s="30">
        <v>6.4846870000000001</v>
      </c>
      <c r="AN31" s="30">
        <v>5.7224490000000001</v>
      </c>
      <c r="AO31" s="30">
        <v>6.6712920000000002</v>
      </c>
      <c r="AP31" s="30">
        <v>5.5108079999999999</v>
      </c>
      <c r="AQ31" s="30">
        <v>5.6338309999999998</v>
      </c>
      <c r="AR31" s="30">
        <v>6.6915909999999998</v>
      </c>
      <c r="AS31" s="30">
        <v>8.0904760000000007</v>
      </c>
      <c r="AT31" s="30">
        <v>7.7437329999999998</v>
      </c>
      <c r="AU31" s="30">
        <v>6.3802770000000004</v>
      </c>
      <c r="AV31" s="30">
        <v>6.1519240000000002</v>
      </c>
      <c r="AW31" s="30">
        <v>6.5328710000000001</v>
      </c>
      <c r="AX31" s="31">
        <v>7.0410110000000001</v>
      </c>
      <c r="AZ31" s="39">
        <f t="array" ref="AZ31">SUM(IF(YEAR($C$5:$AX$5)=AZ$5,$C31:$AX31))</f>
        <v>70.330950000000001</v>
      </c>
      <c r="BA31" s="30">
        <f t="array" ref="BA31">SUM(IF(YEAR($C$5:$AX$5)=BA$5,$C31:$AX31))</f>
        <v>73.493028999999993</v>
      </c>
      <c r="BB31" s="30">
        <f t="array" ref="BB31">SUM(IF(YEAR($C$5:$AX$5)=BB$5,$C31:$AX31))</f>
        <v>74.248451000000017</v>
      </c>
      <c r="BC31" s="31">
        <f t="array" ref="BC31">SUM(IF(YEAR($C$5:$AX$5)=BC$5,$C31:$AX31))</f>
        <v>78.654949999999999</v>
      </c>
      <c r="BE31" s="39">
        <f t="shared" si="14"/>
        <v>72.742307999999994</v>
      </c>
      <c r="BF31" s="30">
        <f t="shared" si="15"/>
        <v>73.987201999999996</v>
      </c>
      <c r="BG31" s="31">
        <f t="shared" si="16"/>
        <v>76.824209999999994</v>
      </c>
    </row>
    <row r="32" spans="2:59">
      <c r="B32" s="17">
        <v>2434</v>
      </c>
      <c r="C32" s="30">
        <v>4.9740169999999998E-3</v>
      </c>
      <c r="D32" s="30">
        <v>0</v>
      </c>
      <c r="E32" s="30">
        <v>0</v>
      </c>
      <c r="F32" s="30">
        <v>0</v>
      </c>
      <c r="G32" s="30">
        <v>0</v>
      </c>
      <c r="H32" s="30">
        <v>0</v>
      </c>
      <c r="I32" s="30">
        <v>3.9579990000000002E-2</v>
      </c>
      <c r="J32" s="30">
        <v>1.7253879999999999E-2</v>
      </c>
      <c r="K32" s="30">
        <v>0</v>
      </c>
      <c r="L32" s="30">
        <v>0</v>
      </c>
      <c r="M32" s="30">
        <v>0</v>
      </c>
      <c r="N32" s="30">
        <v>0</v>
      </c>
      <c r="O32" s="30">
        <v>0</v>
      </c>
      <c r="P32" s="30">
        <v>0</v>
      </c>
      <c r="Q32" s="30">
        <v>0</v>
      </c>
      <c r="R32" s="30">
        <v>0</v>
      </c>
      <c r="S32" s="30">
        <v>0</v>
      </c>
      <c r="T32" s="30">
        <v>0</v>
      </c>
      <c r="U32" s="30">
        <v>6.5496570000000004E-2</v>
      </c>
      <c r="V32" s="30">
        <v>3.1439259999999997E-2</v>
      </c>
      <c r="W32" s="30">
        <v>0</v>
      </c>
      <c r="X32" s="30">
        <v>0</v>
      </c>
      <c r="Y32" s="30">
        <v>0</v>
      </c>
      <c r="Z32" s="30">
        <v>0</v>
      </c>
      <c r="AA32" s="30">
        <v>6.6703580000000004E-3</v>
      </c>
      <c r="AB32" s="30">
        <v>0</v>
      </c>
      <c r="AC32" s="30">
        <v>0</v>
      </c>
      <c r="AD32" s="30">
        <v>0</v>
      </c>
      <c r="AE32" s="30">
        <v>0</v>
      </c>
      <c r="AF32" s="30">
        <v>0</v>
      </c>
      <c r="AG32" s="30">
        <v>6.025171E-2</v>
      </c>
      <c r="AH32" s="30">
        <v>5.6028750000000002E-2</v>
      </c>
      <c r="AI32" s="30">
        <v>0</v>
      </c>
      <c r="AJ32" s="30">
        <v>0</v>
      </c>
      <c r="AK32" s="30">
        <v>0</v>
      </c>
      <c r="AL32" s="30">
        <v>0</v>
      </c>
      <c r="AM32" s="30">
        <v>0</v>
      </c>
      <c r="AN32" s="30">
        <v>0</v>
      </c>
      <c r="AO32" s="30">
        <v>0</v>
      </c>
      <c r="AP32" s="30">
        <v>0</v>
      </c>
      <c r="AQ32" s="30">
        <v>0</v>
      </c>
      <c r="AR32" s="30">
        <v>0</v>
      </c>
      <c r="AS32" s="30">
        <v>7.3059869999999999E-2</v>
      </c>
      <c r="AT32" s="30">
        <v>5.4830429999999999E-2</v>
      </c>
      <c r="AU32" s="30">
        <v>0</v>
      </c>
      <c r="AV32" s="30">
        <v>0</v>
      </c>
      <c r="AW32" s="30">
        <v>0</v>
      </c>
      <c r="AX32" s="31">
        <v>0</v>
      </c>
      <c r="AZ32" s="39">
        <f t="array" ref="AZ32">SUM(IF(YEAR($C$5:$AX$5)=AZ$5,$C32:$AX32))</f>
        <v>6.1807886999999999E-2</v>
      </c>
      <c r="BA32" s="30">
        <f t="array" ref="BA32">SUM(IF(YEAR($C$5:$AX$5)=BA$5,$C32:$AX32))</f>
        <v>9.6935830000000001E-2</v>
      </c>
      <c r="BB32" s="30">
        <f t="array" ref="BB32">SUM(IF(YEAR($C$5:$AX$5)=BB$5,$C32:$AX32))</f>
        <v>0.122950818</v>
      </c>
      <c r="BC32" s="31">
        <f t="array" ref="BC32">SUM(IF(YEAR($C$5:$AX$5)=BC$5,$C32:$AX32))</f>
        <v>0.12789030000000001</v>
      </c>
      <c r="BE32" s="39">
        <f t="shared" si="14"/>
        <v>5.6833870000000002E-2</v>
      </c>
      <c r="BF32" s="30">
        <f t="shared" si="15"/>
        <v>0.103606188</v>
      </c>
      <c r="BG32" s="31">
        <f t="shared" si="16"/>
        <v>0.11628046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3.5020859999999997E-3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3.5020859999999997E-3</v>
      </c>
      <c r="BE40" s="39">
        <f t="shared" si="14"/>
        <v>0</v>
      </c>
      <c r="BF40" s="30">
        <f t="shared" si="15"/>
        <v>0</v>
      </c>
      <c r="BG40" s="31">
        <f t="shared" si="16"/>
        <v>0</v>
      </c>
    </row>
    <row r="41" spans="2:59">
      <c r="B41" s="17">
        <v>3118</v>
      </c>
      <c r="C41" s="30">
        <v>62.598279999999995</v>
      </c>
      <c r="D41" s="30">
        <v>48.4773</v>
      </c>
      <c r="E41" s="30">
        <v>37.263359999999999</v>
      </c>
      <c r="F41" s="30">
        <v>30.27319</v>
      </c>
      <c r="G41" s="30">
        <v>36.054919999999996</v>
      </c>
      <c r="H41" s="30">
        <v>51.50723</v>
      </c>
      <c r="I41" s="30">
        <v>75.549850000000006</v>
      </c>
      <c r="J41" s="30">
        <v>73.224500000000006</v>
      </c>
      <c r="K41" s="30">
        <v>42.257490000000004</v>
      </c>
      <c r="L41" s="30">
        <v>35.940259999999995</v>
      </c>
      <c r="M41" s="30">
        <v>38.877040000000001</v>
      </c>
      <c r="N41" s="30">
        <v>46.278919999999999</v>
      </c>
      <c r="O41" s="30">
        <v>62.715510000000002</v>
      </c>
      <c r="P41" s="30">
        <v>50.146599999999999</v>
      </c>
      <c r="Q41" s="30">
        <v>40.005870000000002</v>
      </c>
      <c r="R41" s="30">
        <v>31.013800000000003</v>
      </c>
      <c r="S41" s="30">
        <v>37.436630000000001</v>
      </c>
      <c r="T41" s="30">
        <v>52.136710000000001</v>
      </c>
      <c r="U41" s="30">
        <v>80.885279999999995</v>
      </c>
      <c r="V41" s="30">
        <v>74.548670000000001</v>
      </c>
      <c r="W41" s="30">
        <v>42.487899999999996</v>
      </c>
      <c r="X41" s="30">
        <v>37.182029999999997</v>
      </c>
      <c r="Y41" s="30">
        <v>39.336910000000003</v>
      </c>
      <c r="Z41" s="30">
        <v>48.262699999999995</v>
      </c>
      <c r="AA41" s="30">
        <v>53.372770000000003</v>
      </c>
      <c r="AB41" s="30">
        <v>46.094390000000004</v>
      </c>
      <c r="AC41" s="30">
        <v>38.931150000000002</v>
      </c>
      <c r="AD41" s="30">
        <v>30.9788</v>
      </c>
      <c r="AE41" s="30">
        <v>34.860889999999998</v>
      </c>
      <c r="AF41" s="30">
        <v>51.437190000000001</v>
      </c>
      <c r="AG41" s="30">
        <v>83.047200000000004</v>
      </c>
      <c r="AH41" s="30">
        <v>81.128680000000003</v>
      </c>
      <c r="AI41" s="30">
        <v>52.911659999999998</v>
      </c>
      <c r="AJ41" s="30">
        <v>48.927120000000002</v>
      </c>
      <c r="AK41" s="30">
        <v>47.263809999999999</v>
      </c>
      <c r="AL41" s="30">
        <v>55.621200000000002</v>
      </c>
      <c r="AM41" s="30">
        <v>77.173919999999995</v>
      </c>
      <c r="AN41" s="30">
        <v>65.036110000000008</v>
      </c>
      <c r="AO41" s="30">
        <v>53.422960000000003</v>
      </c>
      <c r="AP41" s="30">
        <v>43.477980000000002</v>
      </c>
      <c r="AQ41" s="30">
        <v>41.06109</v>
      </c>
      <c r="AR41" s="30">
        <v>60.31044</v>
      </c>
      <c r="AS41" s="30">
        <v>92.892439999999993</v>
      </c>
      <c r="AT41" s="30">
        <v>90.518420000000006</v>
      </c>
      <c r="AU41" s="30">
        <v>59.697990000000004</v>
      </c>
      <c r="AV41" s="30">
        <v>52.149159999999995</v>
      </c>
      <c r="AW41" s="30">
        <v>52.337069999999997</v>
      </c>
      <c r="AX41" s="31">
        <v>64.55286000000001</v>
      </c>
      <c r="AZ41" s="39">
        <f t="array" ref="AZ41">SUM(IF(YEAR($C$5:$AX$5)=AZ$5,$C41:$AX41))</f>
        <v>578.30233999999996</v>
      </c>
      <c r="BA41" s="30">
        <f t="array" ref="BA41">SUM(IF(YEAR($C$5:$AX$5)=BA$5,$C41:$AX41))</f>
        <v>596.15861000000007</v>
      </c>
      <c r="BB41" s="30">
        <f t="array" ref="BB41">SUM(IF(YEAR($C$5:$AX$5)=BB$5,$C41:$AX41))</f>
        <v>624.57486000000006</v>
      </c>
      <c r="BC41" s="31">
        <f t="array" ref="BC41">SUM(IF(YEAR($C$5:$AX$5)=BC$5,$C41:$AX41))</f>
        <v>752.63043999999991</v>
      </c>
      <c r="BE41" s="39">
        <f t="shared" si="14"/>
        <v>584.95370000000014</v>
      </c>
      <c r="BF41" s="30">
        <f t="shared" si="15"/>
        <v>579.07820000000004</v>
      </c>
      <c r="BG41" s="31">
        <f t="shared" si="16"/>
        <v>700.5089200000001</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161.73117999999999</v>
      </c>
      <c r="D43" s="30">
        <v>147.48403999999999</v>
      </c>
      <c r="E43" s="30">
        <v>119.01844</v>
      </c>
      <c r="F43" s="30">
        <v>90.647050000000007</v>
      </c>
      <c r="G43" s="30">
        <v>101.24278</v>
      </c>
      <c r="H43" s="30">
        <v>138.52589999999998</v>
      </c>
      <c r="I43" s="30">
        <v>162.31972999999999</v>
      </c>
      <c r="J43" s="30">
        <v>160.54554999999999</v>
      </c>
      <c r="K43" s="30">
        <v>120.00826000000001</v>
      </c>
      <c r="L43" s="30">
        <v>106.08960999999999</v>
      </c>
      <c r="M43" s="30">
        <v>114.44667</v>
      </c>
      <c r="N43" s="30">
        <v>137.41467</v>
      </c>
      <c r="O43" s="30">
        <v>120.95795000000001</v>
      </c>
      <c r="P43" s="30">
        <v>104.43628</v>
      </c>
      <c r="Q43" s="30">
        <v>89.306970000000007</v>
      </c>
      <c r="R43" s="30">
        <v>68.12697</v>
      </c>
      <c r="S43" s="30">
        <v>77.515500000000003</v>
      </c>
      <c r="T43" s="30">
        <v>102.93113</v>
      </c>
      <c r="U43" s="30">
        <v>119.2159</v>
      </c>
      <c r="V43" s="30">
        <v>117.2937</v>
      </c>
      <c r="W43" s="30">
        <v>90.535929999999993</v>
      </c>
      <c r="X43" s="30">
        <v>79.387609999999995</v>
      </c>
      <c r="Y43" s="30">
        <v>85.366730000000004</v>
      </c>
      <c r="Z43" s="30">
        <v>101.42811</v>
      </c>
      <c r="AA43" s="30">
        <v>74.07253</v>
      </c>
      <c r="AB43" s="30">
        <v>66.264470000000003</v>
      </c>
      <c r="AC43" s="30">
        <v>56.497079999999997</v>
      </c>
      <c r="AD43" s="30">
        <v>44.897640000000003</v>
      </c>
      <c r="AE43" s="30">
        <v>46.265819999999998</v>
      </c>
      <c r="AF43" s="30">
        <v>65.817310000000006</v>
      </c>
      <c r="AG43" s="30">
        <v>78.144580000000005</v>
      </c>
      <c r="AH43" s="30">
        <v>77.31232</v>
      </c>
      <c r="AI43" s="30">
        <v>65.030680000000004</v>
      </c>
      <c r="AJ43" s="30">
        <v>60.675339999999998</v>
      </c>
      <c r="AK43" s="30">
        <v>64.588489999999993</v>
      </c>
      <c r="AL43" s="30">
        <v>74.880380000000002</v>
      </c>
      <c r="AM43" s="30">
        <v>90.173490000000001</v>
      </c>
      <c r="AN43" s="30">
        <v>80.033739999999995</v>
      </c>
      <c r="AO43" s="30">
        <v>70.350189999999998</v>
      </c>
      <c r="AP43" s="30">
        <v>57.202060000000003</v>
      </c>
      <c r="AQ43" s="30">
        <v>54.628869999999999</v>
      </c>
      <c r="AR43" s="30">
        <v>70.693049999999999</v>
      </c>
      <c r="AS43" s="30">
        <v>80.804010000000005</v>
      </c>
      <c r="AT43" s="30">
        <v>80.751850000000005</v>
      </c>
      <c r="AU43" s="30">
        <v>69.320319999999995</v>
      </c>
      <c r="AV43" s="30">
        <v>65.208250000000007</v>
      </c>
      <c r="AW43" s="30">
        <v>68.580410000000001</v>
      </c>
      <c r="AX43" s="31">
        <v>82.655169999999998</v>
      </c>
      <c r="AZ43" s="39">
        <f t="array" ref="AZ43">SUM(IF(YEAR($C$5:$AX$5)=AZ$5,$C43:$AX43))</f>
        <v>1559.47388</v>
      </c>
      <c r="BA43" s="30">
        <f t="array" ref="BA43">SUM(IF(YEAR($C$5:$AX$5)=BA$5,$C43:$AX43))</f>
        <v>1156.50278</v>
      </c>
      <c r="BB43" s="30">
        <f t="array" ref="BB43">SUM(IF(YEAR($C$5:$AX$5)=BB$5,$C43:$AX43))</f>
        <v>774.44663999999989</v>
      </c>
      <c r="BC43" s="31">
        <f t="array" ref="BC43">SUM(IF(YEAR($C$5:$AX$5)=BC$5,$C43:$AX43))</f>
        <v>870.40141000000017</v>
      </c>
      <c r="BE43" s="39">
        <f t="shared" si="14"/>
        <v>1399.69406</v>
      </c>
      <c r="BF43" s="30">
        <f t="shared" si="15"/>
        <v>984.15665000000001</v>
      </c>
      <c r="BG43" s="31">
        <f t="shared" si="16"/>
        <v>838.83744999999988</v>
      </c>
    </row>
    <row r="44" spans="2:59">
      <c r="B44" s="17">
        <v>3130</v>
      </c>
      <c r="C44" s="30">
        <v>25.509740000000001</v>
      </c>
      <c r="D44" s="30">
        <v>22.882539999999999</v>
      </c>
      <c r="E44" s="30">
        <v>21.79449</v>
      </c>
      <c r="F44" s="30">
        <v>18.114080000000001</v>
      </c>
      <c r="G44" s="30">
        <v>19.76051</v>
      </c>
      <c r="H44" s="30">
        <v>24.716059999999999</v>
      </c>
      <c r="I44" s="30">
        <v>25.56476</v>
      </c>
      <c r="J44" s="30">
        <v>25.56476</v>
      </c>
      <c r="K44" s="30">
        <v>23.485669999999999</v>
      </c>
      <c r="L44" s="30">
        <v>21.01492</v>
      </c>
      <c r="M44" s="30">
        <v>22.16403</v>
      </c>
      <c r="N44" s="30">
        <v>25.380189999999999</v>
      </c>
      <c r="O44" s="30">
        <v>25.545210000000001</v>
      </c>
      <c r="P44" s="30">
        <v>22.958189999999998</v>
      </c>
      <c r="Q44" s="30">
        <v>21.98809</v>
      </c>
      <c r="R44" s="30">
        <v>18.51802</v>
      </c>
      <c r="S44" s="30">
        <v>20.89564</v>
      </c>
      <c r="T44" s="30">
        <v>24.740089999999999</v>
      </c>
      <c r="U44" s="30">
        <v>25.56476</v>
      </c>
      <c r="V44" s="30">
        <v>25.56476</v>
      </c>
      <c r="W44" s="30">
        <v>23.444759999999999</v>
      </c>
      <c r="X44" s="30">
        <v>20.53088</v>
      </c>
      <c r="Y44" s="30">
        <v>22.188199999999998</v>
      </c>
      <c r="Z44" s="30">
        <v>25.234570000000001</v>
      </c>
      <c r="AA44" s="30">
        <v>25.52882</v>
      </c>
      <c r="AB44" s="30">
        <v>23.80734</v>
      </c>
      <c r="AC44" s="30">
        <v>22.162310000000002</v>
      </c>
      <c r="AD44" s="30">
        <v>17.94707</v>
      </c>
      <c r="AE44" s="30">
        <v>19.581209999999999</v>
      </c>
      <c r="AF44" s="30">
        <v>24.713249999999999</v>
      </c>
      <c r="AG44" s="30">
        <v>25.56476</v>
      </c>
      <c r="AH44" s="30">
        <v>25.56476</v>
      </c>
      <c r="AI44" s="30">
        <v>24.463290000000001</v>
      </c>
      <c r="AJ44" s="30">
        <v>21.466059999999999</v>
      </c>
      <c r="AK44" s="30">
        <v>22.042059999999999</v>
      </c>
      <c r="AL44" s="30">
        <v>25.504619999999999</v>
      </c>
      <c r="AM44" s="30">
        <v>25.555199999999999</v>
      </c>
      <c r="AN44" s="30">
        <v>22.921289999999999</v>
      </c>
      <c r="AO44" s="30">
        <v>22.028359999999999</v>
      </c>
      <c r="AP44" s="30">
        <v>18.057210000000001</v>
      </c>
      <c r="AQ44" s="30">
        <v>20.17961</v>
      </c>
      <c r="AR44" s="30">
        <v>24.728829999999999</v>
      </c>
      <c r="AS44" s="30">
        <v>25.56476</v>
      </c>
      <c r="AT44" s="30">
        <v>25.56476</v>
      </c>
      <c r="AU44" s="30">
        <v>24.39696</v>
      </c>
      <c r="AV44" s="30">
        <v>21.329460000000001</v>
      </c>
      <c r="AW44" s="30">
        <v>22.070160000000001</v>
      </c>
      <c r="AX44" s="31">
        <v>25.479050000000001</v>
      </c>
      <c r="AZ44" s="39">
        <f t="array" ref="AZ44">SUM(IF(YEAR($C$5:$AX$5)=AZ$5,$C44:$AX44))</f>
        <v>275.95175</v>
      </c>
      <c r="BA44" s="30">
        <f t="array" ref="BA44">SUM(IF(YEAR($C$5:$AX$5)=BA$5,$C44:$AX44))</f>
        <v>277.17317000000003</v>
      </c>
      <c r="BB44" s="30">
        <f t="array" ref="BB44">SUM(IF(YEAR($C$5:$AX$5)=BB$5,$C44:$AX44))</f>
        <v>278.34555</v>
      </c>
      <c r="BC44" s="31">
        <f t="array" ref="BC44">SUM(IF(YEAR($C$5:$AX$5)=BC$5,$C44:$AX44))</f>
        <v>277.87565000000006</v>
      </c>
      <c r="BE44" s="39">
        <f t="shared" si="14"/>
        <v>277.79554000000002</v>
      </c>
      <c r="BF44" s="30">
        <f t="shared" si="15"/>
        <v>276.29476999999997</v>
      </c>
      <c r="BG44" s="31">
        <f t="shared" si="16"/>
        <v>278.06047000000001</v>
      </c>
    </row>
    <row r="45" spans="2:59">
      <c r="B45" s="17">
        <v>3131</v>
      </c>
      <c r="C45" s="30">
        <v>10.280873</v>
      </c>
      <c r="D45" s="30">
        <v>9.224101000000001</v>
      </c>
      <c r="E45" s="30">
        <v>7.5136859999999999</v>
      </c>
      <c r="F45" s="30">
        <v>7.0904949999999998</v>
      </c>
      <c r="G45" s="30">
        <v>6.6382460000000005</v>
      </c>
      <c r="H45" s="30">
        <v>9.8459900000000005</v>
      </c>
      <c r="I45" s="30">
        <v>11.364090000000001</v>
      </c>
      <c r="J45" s="30">
        <v>11.233015</v>
      </c>
      <c r="K45" s="30">
        <v>8.5545819999999999</v>
      </c>
      <c r="L45" s="30">
        <v>7.8545780000000001</v>
      </c>
      <c r="M45" s="30">
        <v>7.6146349999999998</v>
      </c>
      <c r="N45" s="30">
        <v>7.063682</v>
      </c>
      <c r="O45" s="30">
        <v>10.879362</v>
      </c>
      <c r="P45" s="30">
        <v>9.4291839999999993</v>
      </c>
      <c r="Q45" s="30">
        <v>8.3519679999999994</v>
      </c>
      <c r="R45" s="30">
        <v>7.4622650000000004</v>
      </c>
      <c r="S45" s="30">
        <v>7.3575850000000003</v>
      </c>
      <c r="T45" s="30">
        <v>10.011184</v>
      </c>
      <c r="U45" s="30">
        <v>11.511441999999999</v>
      </c>
      <c r="V45" s="30">
        <v>11.291818000000001</v>
      </c>
      <c r="W45" s="30">
        <v>8.5767159999999993</v>
      </c>
      <c r="X45" s="30">
        <v>8.424982</v>
      </c>
      <c r="Y45" s="30">
        <v>8.0312950000000001</v>
      </c>
      <c r="Z45" s="30">
        <v>7.6941839999999999</v>
      </c>
      <c r="AA45" s="30">
        <v>9.2741699999999998</v>
      </c>
      <c r="AB45" s="30">
        <v>8.9274900000000006</v>
      </c>
      <c r="AC45" s="30">
        <v>6.9673730000000003</v>
      </c>
      <c r="AD45" s="30">
        <v>7.1914309999999997</v>
      </c>
      <c r="AE45" s="30">
        <v>6.7280059999999997</v>
      </c>
      <c r="AF45" s="30">
        <v>9.6232259999999989</v>
      </c>
      <c r="AG45" s="30">
        <v>11.667644000000001</v>
      </c>
      <c r="AH45" s="30">
        <v>11.845245</v>
      </c>
      <c r="AI45" s="30">
        <v>8.1342619999999997</v>
      </c>
      <c r="AJ45" s="30">
        <v>7.8011180000000007</v>
      </c>
      <c r="AK45" s="30">
        <v>6.9108689999999999</v>
      </c>
      <c r="AL45" s="30">
        <v>7.6065659999999991</v>
      </c>
      <c r="AM45" s="30">
        <v>10.970089999999999</v>
      </c>
      <c r="AN45" s="30">
        <v>9.6323369999999997</v>
      </c>
      <c r="AO45" s="30">
        <v>7.7127560000000006</v>
      </c>
      <c r="AP45" s="30">
        <v>7.8072230000000005</v>
      </c>
      <c r="AQ45" s="30">
        <v>7.2748179999999998</v>
      </c>
      <c r="AR45" s="30">
        <v>9.9137820000000012</v>
      </c>
      <c r="AS45" s="30">
        <v>12.381905</v>
      </c>
      <c r="AT45" s="30">
        <v>12.297068000000001</v>
      </c>
      <c r="AU45" s="30">
        <v>8.0079700000000003</v>
      </c>
      <c r="AV45" s="30">
        <v>7.7550120000000007</v>
      </c>
      <c r="AW45" s="30">
        <v>7.0076900000000002</v>
      </c>
      <c r="AX45" s="31">
        <v>7.8666110000000007</v>
      </c>
      <c r="AZ45" s="39">
        <f t="array" ref="AZ45">SUM(IF(YEAR($C$5:$AX$5)=AZ$5,$C45:$AX45))</f>
        <v>104.277973</v>
      </c>
      <c r="BA45" s="30">
        <f t="array" ref="BA45">SUM(IF(YEAR($C$5:$AX$5)=BA$5,$C45:$AX45))</f>
        <v>109.021985</v>
      </c>
      <c r="BB45" s="30">
        <f t="array" ref="BB45">SUM(IF(YEAR($C$5:$AX$5)=BB$5,$C45:$AX45))</f>
        <v>102.67740000000001</v>
      </c>
      <c r="BC45" s="31">
        <f t="array" ref="BC45">SUM(IF(YEAR($C$5:$AX$5)=BC$5,$C45:$AX45))</f>
        <v>108.627262</v>
      </c>
      <c r="BE45" s="39">
        <f t="shared" si="14"/>
        <v>107.01093599999999</v>
      </c>
      <c r="BF45" s="30">
        <f t="shared" si="15"/>
        <v>104.63009099999998</v>
      </c>
      <c r="BG45" s="31">
        <f t="shared" si="16"/>
        <v>106.98615400000001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89.621489999999994</v>
      </c>
      <c r="D47" s="30">
        <v>78.139520000000005</v>
      </c>
      <c r="E47" s="30">
        <v>41.142650000000003</v>
      </c>
      <c r="F47" s="30">
        <v>30.535</v>
      </c>
      <c r="G47" s="30">
        <v>36.639229999999998</v>
      </c>
      <c r="H47" s="30">
        <v>63.499840000000006</v>
      </c>
      <c r="I47" s="30">
        <v>87.305669999999992</v>
      </c>
      <c r="J47" s="30">
        <v>85.845490000000012</v>
      </c>
      <c r="K47" s="30">
        <v>47.427720000000001</v>
      </c>
      <c r="L47" s="30">
        <v>39.060469999999995</v>
      </c>
      <c r="M47" s="30">
        <v>42.882339999999999</v>
      </c>
      <c r="N47" s="30">
        <v>53.809219999999996</v>
      </c>
      <c r="O47" s="30">
        <v>86.692859999999996</v>
      </c>
      <c r="P47" s="30">
        <v>65.198000000000008</v>
      </c>
      <c r="Q47" s="30">
        <v>46.350380000000001</v>
      </c>
      <c r="R47" s="30">
        <v>34.043300000000002</v>
      </c>
      <c r="S47" s="30">
        <v>39.530289999999994</v>
      </c>
      <c r="T47" s="30">
        <v>68.00433000000001</v>
      </c>
      <c r="U47" s="30">
        <v>90.26948999999999</v>
      </c>
      <c r="V47" s="30">
        <v>87.648660000000007</v>
      </c>
      <c r="W47" s="30">
        <v>52.294449999999998</v>
      </c>
      <c r="X47" s="30">
        <v>43.541179999999997</v>
      </c>
      <c r="Y47" s="30">
        <v>45.549680000000002</v>
      </c>
      <c r="Z47" s="30">
        <v>56.308759999999999</v>
      </c>
      <c r="AA47" s="30">
        <v>69.611199999999997</v>
      </c>
      <c r="AB47" s="30">
        <v>54.270250000000004</v>
      </c>
      <c r="AC47" s="30">
        <v>41.210180000000001</v>
      </c>
      <c r="AD47" s="30">
        <v>34.930930000000004</v>
      </c>
      <c r="AE47" s="30">
        <v>36.628929999999997</v>
      </c>
      <c r="AF47" s="30">
        <v>63.849460000000001</v>
      </c>
      <c r="AG47" s="30">
        <v>92.004709999999989</v>
      </c>
      <c r="AH47" s="30">
        <v>89.906480000000002</v>
      </c>
      <c r="AI47" s="30">
        <v>60.879049999999999</v>
      </c>
      <c r="AJ47" s="30">
        <v>53.663709999999995</v>
      </c>
      <c r="AK47" s="30">
        <v>54.17445</v>
      </c>
      <c r="AL47" s="30">
        <v>66.821439999999996</v>
      </c>
      <c r="AM47" s="30">
        <v>108.14004</v>
      </c>
      <c r="AN47" s="30">
        <v>86.207830000000001</v>
      </c>
      <c r="AO47" s="30">
        <v>70.229250000000008</v>
      </c>
      <c r="AP47" s="30">
        <v>58.922559999999997</v>
      </c>
      <c r="AQ47" s="30">
        <v>49.58643</v>
      </c>
      <c r="AR47" s="30">
        <v>73.508240000000001</v>
      </c>
      <c r="AS47" s="30">
        <v>97.158960000000008</v>
      </c>
      <c r="AT47" s="30">
        <v>96.332549999999998</v>
      </c>
      <c r="AU47" s="30">
        <v>65.726939999999999</v>
      </c>
      <c r="AV47" s="30">
        <v>59.086410000000001</v>
      </c>
      <c r="AW47" s="30">
        <v>68.277630000000002</v>
      </c>
      <c r="AX47" s="31">
        <v>81.590260000000001</v>
      </c>
      <c r="AZ47" s="39">
        <f t="array" ref="AZ47">SUM(IF(YEAR($C$5:$AX$5)=AZ$5,$C47:$AX47))</f>
        <v>695.9086400000001</v>
      </c>
      <c r="BA47" s="30">
        <f t="array" ref="BA47">SUM(IF(YEAR($C$5:$AX$5)=BA$5,$C47:$AX47))</f>
        <v>715.43137999999999</v>
      </c>
      <c r="BB47" s="30">
        <f t="array" ref="BB47">SUM(IF(YEAR($C$5:$AX$5)=BB$5,$C47:$AX47))</f>
        <v>717.95078999999987</v>
      </c>
      <c r="BC47" s="31">
        <f t="array" ref="BC47">SUM(IF(YEAR($C$5:$AX$5)=BC$5,$C47:$AX47))</f>
        <v>914.76710000000003</v>
      </c>
      <c r="BE47" s="39">
        <f t="shared" si="14"/>
        <v>691.64558000000011</v>
      </c>
      <c r="BF47" s="30">
        <f t="shared" si="15"/>
        <v>680.26804000000004</v>
      </c>
      <c r="BG47" s="31">
        <f t="shared" si="16"/>
        <v>854.38540999999987</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18.980347000000002</v>
      </c>
      <c r="D49" s="30">
        <v>16.829194999999999</v>
      </c>
      <c r="E49" s="30">
        <v>18.323464999999999</v>
      </c>
      <c r="F49" s="30">
        <v>18.826168000000003</v>
      </c>
      <c r="G49" s="30">
        <v>17.852820999999999</v>
      </c>
      <c r="H49" s="30">
        <v>25.360537999999998</v>
      </c>
      <c r="I49" s="30">
        <v>29.088777</v>
      </c>
      <c r="J49" s="30">
        <v>28.533915999999998</v>
      </c>
      <c r="K49" s="30">
        <v>22.355929</v>
      </c>
      <c r="L49" s="30">
        <v>20.743296999999998</v>
      </c>
      <c r="M49" s="30">
        <v>19.213123</v>
      </c>
      <c r="N49" s="30">
        <v>16.261445999999999</v>
      </c>
      <c r="O49" s="30">
        <v>21.932865</v>
      </c>
      <c r="P49" s="30">
        <v>18.483556</v>
      </c>
      <c r="Q49" s="30">
        <v>20.279707999999999</v>
      </c>
      <c r="R49" s="30">
        <v>19.545788999999999</v>
      </c>
      <c r="S49" s="30">
        <v>19.412047999999999</v>
      </c>
      <c r="T49" s="30">
        <v>25.750084999999999</v>
      </c>
      <c r="U49" s="30">
        <v>29.430703999999999</v>
      </c>
      <c r="V49" s="30">
        <v>28.790775</v>
      </c>
      <c r="W49" s="30">
        <v>22.642999</v>
      </c>
      <c r="X49" s="30">
        <v>22.03632</v>
      </c>
      <c r="Y49" s="30">
        <v>20.234932999999998</v>
      </c>
      <c r="Z49" s="30">
        <v>19.096719999999998</v>
      </c>
      <c r="AA49" s="30">
        <v>20.25046</v>
      </c>
      <c r="AB49" s="30">
        <v>19.283918</v>
      </c>
      <c r="AC49" s="30">
        <v>17.600975000000002</v>
      </c>
      <c r="AD49" s="30">
        <v>19.207075</v>
      </c>
      <c r="AE49" s="30">
        <v>18.374988000000002</v>
      </c>
      <c r="AF49" s="30">
        <v>24.627977000000001</v>
      </c>
      <c r="AG49" s="30">
        <v>29.747385999999999</v>
      </c>
      <c r="AH49" s="30">
        <v>29.818438</v>
      </c>
      <c r="AI49" s="30">
        <v>21.156923999999997</v>
      </c>
      <c r="AJ49" s="30">
        <v>20.357982</v>
      </c>
      <c r="AK49" s="30">
        <v>17.573967</v>
      </c>
      <c r="AL49" s="30">
        <v>19.189540999999998</v>
      </c>
      <c r="AM49" s="30">
        <v>24.738309000000001</v>
      </c>
      <c r="AN49" s="30">
        <v>20.966159999999999</v>
      </c>
      <c r="AO49" s="30">
        <v>19.826233000000002</v>
      </c>
      <c r="AP49" s="30">
        <v>20.983584</v>
      </c>
      <c r="AQ49" s="30">
        <v>19.988737</v>
      </c>
      <c r="AR49" s="30">
        <v>25.564177999999998</v>
      </c>
      <c r="AS49" s="30">
        <v>31.189369999999997</v>
      </c>
      <c r="AT49" s="30">
        <v>30.433986999999998</v>
      </c>
      <c r="AU49" s="30">
        <v>21.086624</v>
      </c>
      <c r="AV49" s="30">
        <v>20.757978999999999</v>
      </c>
      <c r="AW49" s="30">
        <v>17.561706999999998</v>
      </c>
      <c r="AX49" s="31">
        <v>19.675699999999999</v>
      </c>
      <c r="AZ49" s="39">
        <f t="array" ref="AZ49">SUM(IF(YEAR($C$5:$AX$5)=AZ$5,$C49:$AX49))</f>
        <v>252.369022</v>
      </c>
      <c r="BA49" s="30">
        <f t="array" ref="BA49">SUM(IF(YEAR($C$5:$AX$5)=BA$5,$C49:$AX49))</f>
        <v>267.63650200000001</v>
      </c>
      <c r="BB49" s="30">
        <f t="array" ref="BB49">SUM(IF(YEAR($C$5:$AX$5)=BB$5,$C49:$AX49))</f>
        <v>257.18963100000002</v>
      </c>
      <c r="BC49" s="31">
        <f t="array" ref="BC49">SUM(IF(YEAR($C$5:$AX$5)=BC$5,$C49:$AX49))</f>
        <v>272.77256800000004</v>
      </c>
      <c r="BE49" s="39">
        <f t="shared" si="14"/>
        <v>261.21099200000003</v>
      </c>
      <c r="BF49" s="30">
        <f t="shared" si="15"/>
        <v>262.699952</v>
      </c>
      <c r="BG49" s="31">
        <f t="shared" si="16"/>
        <v>268.97523800000005</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1.0342519999999999E-2</v>
      </c>
      <c r="W51" s="30">
        <v>0</v>
      </c>
      <c r="X51" s="30">
        <v>0</v>
      </c>
      <c r="Y51" s="30">
        <v>0</v>
      </c>
      <c r="Z51" s="30">
        <v>0</v>
      </c>
      <c r="AA51" s="30">
        <v>3.4241590000000002E-2</v>
      </c>
      <c r="AB51" s="30">
        <v>0</v>
      </c>
      <c r="AC51" s="30">
        <v>0</v>
      </c>
      <c r="AD51" s="30">
        <v>0</v>
      </c>
      <c r="AE51" s="30">
        <v>0</v>
      </c>
      <c r="AF51" s="30">
        <v>0</v>
      </c>
      <c r="AG51" s="30">
        <v>2.5812120000000001E-2</v>
      </c>
      <c r="AH51" s="30">
        <v>1.0065447E-2</v>
      </c>
      <c r="AI51" s="30">
        <v>0</v>
      </c>
      <c r="AJ51" s="30">
        <v>0</v>
      </c>
      <c r="AK51" s="30">
        <v>0</v>
      </c>
      <c r="AL51" s="30">
        <v>0</v>
      </c>
      <c r="AM51" s="30">
        <v>0</v>
      </c>
      <c r="AN51" s="30">
        <v>0</v>
      </c>
      <c r="AO51" s="30">
        <v>0</v>
      </c>
      <c r="AP51" s="30">
        <v>0</v>
      </c>
      <c r="AQ51" s="30">
        <v>0</v>
      </c>
      <c r="AR51" s="30">
        <v>0</v>
      </c>
      <c r="AS51" s="30">
        <v>8.6816389999999993E-2</v>
      </c>
      <c r="AT51" s="30">
        <v>1.0342519999999999E-2</v>
      </c>
      <c r="AU51" s="30">
        <v>0</v>
      </c>
      <c r="AV51" s="30">
        <v>0</v>
      </c>
      <c r="AW51" s="30">
        <v>0</v>
      </c>
      <c r="AX51" s="31">
        <v>0</v>
      </c>
      <c r="AZ51" s="39">
        <f t="array" ref="AZ51">SUM(IF(YEAR($C$5:$AX$5)=AZ$5,$C51:$AX51))</f>
        <v>0</v>
      </c>
      <c r="BA51" s="30">
        <f t="array" ref="BA51">SUM(IF(YEAR($C$5:$AX$5)=BA$5,$C51:$AX51))</f>
        <v>1.0342519999999999E-2</v>
      </c>
      <c r="BB51" s="30">
        <f t="array" ref="BB51">SUM(IF(YEAR($C$5:$AX$5)=BB$5,$C51:$AX51))</f>
        <v>7.0119157000000001E-2</v>
      </c>
      <c r="BC51" s="31">
        <f t="array" ref="BC51">SUM(IF(YEAR($C$5:$AX$5)=BC$5,$C51:$AX51))</f>
        <v>9.7158909999999987E-2</v>
      </c>
      <c r="BE51" s="39">
        <f t="shared" si="14"/>
        <v>0</v>
      </c>
      <c r="BF51" s="30">
        <f t="shared" si="15"/>
        <v>4.4584110000000003E-2</v>
      </c>
      <c r="BG51" s="31">
        <f t="shared" si="16"/>
        <v>3.5877566999999999E-2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21.914972443999993</v>
      </c>
      <c r="D55" s="30">
        <v>19.930576000000002</v>
      </c>
      <c r="E55" s="30">
        <v>20.135984999999998</v>
      </c>
      <c r="F55" s="30">
        <v>19.244399000000001</v>
      </c>
      <c r="G55" s="30">
        <v>19.905124000000001</v>
      </c>
      <c r="H55" s="30">
        <v>27.20598</v>
      </c>
      <c r="I55" s="30">
        <v>34.751219460000009</v>
      </c>
      <c r="J55" s="30">
        <v>31.434362428</v>
      </c>
      <c r="K55" s="30">
        <v>21.956139999999998</v>
      </c>
      <c r="L55" s="30">
        <v>21.339869999999998</v>
      </c>
      <c r="M55" s="30">
        <v>21.717300000000002</v>
      </c>
      <c r="N55" s="30">
        <v>21.605730000000001</v>
      </c>
      <c r="O55" s="30">
        <v>24.75047</v>
      </c>
      <c r="P55" s="30">
        <v>21.33737</v>
      </c>
      <c r="Q55" s="30">
        <v>21.563960000000002</v>
      </c>
      <c r="R55" s="30">
        <v>19.380889</v>
      </c>
      <c r="S55" s="30">
        <v>20.607970000000002</v>
      </c>
      <c r="T55" s="30">
        <v>27.363810000000001</v>
      </c>
      <c r="U55" s="30">
        <v>34.859059999999999</v>
      </c>
      <c r="V55" s="30">
        <v>31.396430000000002</v>
      </c>
      <c r="W55" s="30">
        <v>22.188949999999998</v>
      </c>
      <c r="X55" s="30">
        <v>21.674190000000003</v>
      </c>
      <c r="Y55" s="30">
        <v>22.16479</v>
      </c>
      <c r="Z55" s="30">
        <v>23.03763</v>
      </c>
      <c r="AA55" s="30">
        <v>22.932110000000002</v>
      </c>
      <c r="AB55" s="30">
        <v>21.760190000000001</v>
      </c>
      <c r="AC55" s="30">
        <v>20.643439999999998</v>
      </c>
      <c r="AD55" s="30">
        <v>19.383973000000001</v>
      </c>
      <c r="AE55" s="30">
        <v>20.15813</v>
      </c>
      <c r="AF55" s="30">
        <v>26.055199999999999</v>
      </c>
      <c r="AG55" s="30">
        <v>35.904040000000002</v>
      </c>
      <c r="AH55" s="30">
        <v>33.956220000000002</v>
      </c>
      <c r="AI55" s="30">
        <v>22.86412</v>
      </c>
      <c r="AJ55" s="30">
        <v>22.20496</v>
      </c>
      <c r="AK55" s="30">
        <v>20.55105</v>
      </c>
      <c r="AL55" s="30">
        <v>23.817349999999998</v>
      </c>
      <c r="AM55" s="30">
        <v>26.484970000000001</v>
      </c>
      <c r="AN55" s="30">
        <v>23.346910000000001</v>
      </c>
      <c r="AO55" s="30">
        <v>20.21312</v>
      </c>
      <c r="AP55" s="30">
        <v>20.005865</v>
      </c>
      <c r="AQ55" s="30">
        <v>20.796149999999997</v>
      </c>
      <c r="AR55" s="30">
        <v>26.092759999999998</v>
      </c>
      <c r="AS55" s="30">
        <v>35.937199098999997</v>
      </c>
      <c r="AT55" s="30">
        <v>33.465050403999996</v>
      </c>
      <c r="AU55" s="30">
        <v>22.15888</v>
      </c>
      <c r="AV55" s="30">
        <v>20.73657</v>
      </c>
      <c r="AW55" s="30">
        <v>19.799976999999998</v>
      </c>
      <c r="AX55" s="31">
        <v>23.98113</v>
      </c>
      <c r="AZ55" s="39">
        <f t="array" ref="AZ55">SUM(IF(YEAR($C$5:$AX$5)=AZ$5,$C55:$AX55))</f>
        <v>281.14165833200002</v>
      </c>
      <c r="BA55" s="30">
        <f t="array" ref="BA55">SUM(IF(YEAR($C$5:$AX$5)=BA$5,$C55:$AX55))</f>
        <v>290.32551899999999</v>
      </c>
      <c r="BB55" s="30">
        <f t="array" ref="BB55">SUM(IF(YEAR($C$5:$AX$5)=BB$5,$C55:$AX55))</f>
        <v>290.23078299999997</v>
      </c>
      <c r="BC55" s="31">
        <f t="array" ref="BC55">SUM(IF(YEAR($C$5:$AX$5)=BC$5,$C55:$AX55))</f>
        <v>293.01858150300001</v>
      </c>
      <c r="BE55" s="39">
        <f t="shared" si="14"/>
        <v>287.65126088800002</v>
      </c>
      <c r="BF55" s="30">
        <f t="shared" si="15"/>
        <v>287.56270300000006</v>
      </c>
      <c r="BG55" s="31">
        <f t="shared" si="16"/>
        <v>296.19995500000005</v>
      </c>
    </row>
    <row r="56" spans="2:59">
      <c r="B56" s="17">
        <v>3149</v>
      </c>
      <c r="C56" s="30">
        <v>15.486664999999999</v>
      </c>
      <c r="D56" s="30">
        <v>13.344888000000001</v>
      </c>
      <c r="E56" s="30">
        <v>10.837949</v>
      </c>
      <c r="F56" s="30">
        <v>8.8048760000000001</v>
      </c>
      <c r="G56" s="30">
        <v>10.292453999999999</v>
      </c>
      <c r="H56" s="30">
        <v>12.655677000000001</v>
      </c>
      <c r="I56" s="30">
        <v>18.48265</v>
      </c>
      <c r="J56" s="30">
        <v>15.469775</v>
      </c>
      <c r="K56" s="30">
        <v>12.252041999999999</v>
      </c>
      <c r="L56" s="30">
        <v>10.453127</v>
      </c>
      <c r="M56" s="30">
        <v>11.113354000000001</v>
      </c>
      <c r="N56" s="30">
        <v>12.973471</v>
      </c>
      <c r="O56" s="30">
        <v>15.265260999999999</v>
      </c>
      <c r="P56" s="30">
        <v>12.779579</v>
      </c>
      <c r="Q56" s="30">
        <v>10.950762000000001</v>
      </c>
      <c r="R56" s="30">
        <v>9.0202840000000002</v>
      </c>
      <c r="S56" s="30">
        <v>10.607168</v>
      </c>
      <c r="T56" s="30">
        <v>12.614474999999999</v>
      </c>
      <c r="U56" s="30">
        <v>18.613728000000002</v>
      </c>
      <c r="V56" s="30">
        <v>15.440474999999999</v>
      </c>
      <c r="W56" s="30">
        <v>11.966640999999999</v>
      </c>
      <c r="X56" s="30">
        <v>10.101615000000001</v>
      </c>
      <c r="Y56" s="30">
        <v>11.127438999999999</v>
      </c>
      <c r="Z56" s="30">
        <v>12.990673000000001</v>
      </c>
      <c r="AA56" s="30">
        <v>13.560145</v>
      </c>
      <c r="AB56" s="30">
        <v>12.364291999999999</v>
      </c>
      <c r="AC56" s="30">
        <v>11.052284</v>
      </c>
      <c r="AD56" s="30">
        <v>8.6560449999999989</v>
      </c>
      <c r="AE56" s="30">
        <v>9.6957920000000009</v>
      </c>
      <c r="AF56" s="30">
        <v>12.598836</v>
      </c>
      <c r="AG56" s="30">
        <v>18.060299000000001</v>
      </c>
      <c r="AH56" s="30">
        <v>17.49315</v>
      </c>
      <c r="AI56" s="30">
        <v>12.68679</v>
      </c>
      <c r="AJ56" s="30">
        <v>10.670124000000001</v>
      </c>
      <c r="AK56" s="30">
        <v>11.157757</v>
      </c>
      <c r="AL56" s="30">
        <v>13.407081</v>
      </c>
      <c r="AM56" s="30">
        <v>18.388058000000001</v>
      </c>
      <c r="AN56" s="30">
        <v>15.549969999999998</v>
      </c>
      <c r="AO56" s="30">
        <v>11.298410000000001</v>
      </c>
      <c r="AP56" s="30">
        <v>8.8726260000000003</v>
      </c>
      <c r="AQ56" s="30">
        <v>9.9190679999999993</v>
      </c>
      <c r="AR56" s="30">
        <v>12.930842999999999</v>
      </c>
      <c r="AS56" s="30">
        <v>18.865608000000002</v>
      </c>
      <c r="AT56" s="30">
        <v>17.890211999999998</v>
      </c>
      <c r="AU56" s="30">
        <v>12.785432</v>
      </c>
      <c r="AV56" s="30">
        <v>10.604621999999999</v>
      </c>
      <c r="AW56" s="30">
        <v>11.233919999999999</v>
      </c>
      <c r="AX56" s="31">
        <v>14.283896</v>
      </c>
      <c r="AZ56" s="39">
        <f t="array" ref="AZ56">SUM(IF(YEAR($C$5:$AX$5)=AZ$5,$C56:$AX56))</f>
        <v>152.16692800000001</v>
      </c>
      <c r="BA56" s="30">
        <f t="array" ref="BA56">SUM(IF(YEAR($C$5:$AX$5)=BA$5,$C56:$AX56))</f>
        <v>151.47809999999998</v>
      </c>
      <c r="BB56" s="30">
        <f t="array" ref="BB56">SUM(IF(YEAR($C$5:$AX$5)=BB$5,$C56:$AX56))</f>
        <v>151.40259500000002</v>
      </c>
      <c r="BC56" s="31">
        <f t="array" ref="BC56">SUM(IF(YEAR($C$5:$AX$5)=BC$5,$C56:$AX56))</f>
        <v>162.62266499999998</v>
      </c>
      <c r="BE56" s="39">
        <f t="shared" si="14"/>
        <v>152.02315000000002</v>
      </c>
      <c r="BF56" s="30">
        <f t="shared" si="15"/>
        <v>148.18360400000003</v>
      </c>
      <c r="BG56" s="31">
        <f t="shared" si="16"/>
        <v>160.102169</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0.22820585000000002</v>
      </c>
      <c r="V60" s="30">
        <v>6.3906240000000003E-2</v>
      </c>
      <c r="W60" s="30">
        <v>0</v>
      </c>
      <c r="X60" s="30">
        <v>0</v>
      </c>
      <c r="Y60" s="30">
        <v>0</v>
      </c>
      <c r="Z60" s="30">
        <v>0</v>
      </c>
      <c r="AA60" s="30">
        <v>0</v>
      </c>
      <c r="AB60" s="30">
        <v>0</v>
      </c>
      <c r="AC60" s="30">
        <v>0</v>
      </c>
      <c r="AD60" s="30">
        <v>0</v>
      </c>
      <c r="AE60" s="30">
        <v>0</v>
      </c>
      <c r="AF60" s="30">
        <v>0</v>
      </c>
      <c r="AG60" s="30">
        <v>0.21259904000000002</v>
      </c>
      <c r="AH60" s="30">
        <v>0.13279090999999998</v>
      </c>
      <c r="AI60" s="30">
        <v>0</v>
      </c>
      <c r="AJ60" s="30">
        <v>0</v>
      </c>
      <c r="AK60" s="30">
        <v>0</v>
      </c>
      <c r="AL60" s="30">
        <v>0</v>
      </c>
      <c r="AM60" s="30">
        <v>0</v>
      </c>
      <c r="AN60" s="30">
        <v>0</v>
      </c>
      <c r="AO60" s="30">
        <v>0</v>
      </c>
      <c r="AP60" s="30">
        <v>0</v>
      </c>
      <c r="AQ60" s="30">
        <v>0</v>
      </c>
      <c r="AR60" s="30">
        <v>0</v>
      </c>
      <c r="AS60" s="30">
        <v>0.26268360000000002</v>
      </c>
      <c r="AT60" s="30">
        <v>0.10923832999999999</v>
      </c>
      <c r="AU60" s="30">
        <v>0</v>
      </c>
      <c r="AV60" s="30">
        <v>0</v>
      </c>
      <c r="AW60" s="30">
        <v>0</v>
      </c>
      <c r="AX60" s="31">
        <v>0</v>
      </c>
      <c r="AZ60" s="39">
        <f t="array" ref="AZ60">SUM(IF(YEAR($C$5:$AX$5)=AZ$5,$C60:$AX60))</f>
        <v>0</v>
      </c>
      <c r="BA60" s="30">
        <f t="array" ref="BA60">SUM(IF(YEAR($C$5:$AX$5)=BA$5,$C60:$AX60))</f>
        <v>0.29211209000000005</v>
      </c>
      <c r="BB60" s="30">
        <f t="array" ref="BB60">SUM(IF(YEAR($C$5:$AX$5)=BB$5,$C60:$AX60))</f>
        <v>0.34538995</v>
      </c>
      <c r="BC60" s="31">
        <f t="array" ref="BC60">SUM(IF(YEAR($C$5:$AX$5)=BC$5,$C60:$AX60))</f>
        <v>0.37192193000000001</v>
      </c>
      <c r="BE60" s="39">
        <f t="shared" si="14"/>
        <v>0</v>
      </c>
      <c r="BF60" s="30">
        <f t="shared" si="15"/>
        <v>0.29211209000000005</v>
      </c>
      <c r="BG60" s="31">
        <f t="shared" si="16"/>
        <v>0.34538995</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0.22154877000000001</v>
      </c>
      <c r="V61" s="30">
        <v>6.3820039999999995E-2</v>
      </c>
      <c r="W61" s="30">
        <v>0</v>
      </c>
      <c r="X61" s="30">
        <v>0</v>
      </c>
      <c r="Y61" s="30">
        <v>0</v>
      </c>
      <c r="Z61" s="30">
        <v>0</v>
      </c>
      <c r="AA61" s="30">
        <v>0</v>
      </c>
      <c r="AB61" s="30">
        <v>0</v>
      </c>
      <c r="AC61" s="30">
        <v>0</v>
      </c>
      <c r="AD61" s="30">
        <v>0</v>
      </c>
      <c r="AE61" s="30">
        <v>0</v>
      </c>
      <c r="AF61" s="30">
        <v>0</v>
      </c>
      <c r="AG61" s="30">
        <v>0.23138784000000001</v>
      </c>
      <c r="AH61" s="30">
        <v>8.3366930000000006E-2</v>
      </c>
      <c r="AI61" s="30">
        <v>0</v>
      </c>
      <c r="AJ61" s="30">
        <v>0</v>
      </c>
      <c r="AK61" s="30">
        <v>0</v>
      </c>
      <c r="AL61" s="30">
        <v>0</v>
      </c>
      <c r="AM61" s="30">
        <v>0</v>
      </c>
      <c r="AN61" s="30">
        <v>0</v>
      </c>
      <c r="AO61" s="30">
        <v>0</v>
      </c>
      <c r="AP61" s="30">
        <v>0</v>
      </c>
      <c r="AQ61" s="30">
        <v>0</v>
      </c>
      <c r="AR61" s="30">
        <v>0</v>
      </c>
      <c r="AS61" s="30">
        <v>0.20584780000000003</v>
      </c>
      <c r="AT61" s="30">
        <v>7.748329000000001E-2</v>
      </c>
      <c r="AU61" s="30">
        <v>0</v>
      </c>
      <c r="AV61" s="30">
        <v>0</v>
      </c>
      <c r="AW61" s="30">
        <v>0</v>
      </c>
      <c r="AX61" s="31">
        <v>0</v>
      </c>
      <c r="AZ61" s="39">
        <f t="array" ref="AZ61">SUM(IF(YEAR($C$5:$AX$5)=AZ$5,$C61:$AX61))</f>
        <v>0</v>
      </c>
      <c r="BA61" s="30">
        <f t="array" ref="BA61">SUM(IF(YEAR($C$5:$AX$5)=BA$5,$C61:$AX61))</f>
        <v>0.28536881000000003</v>
      </c>
      <c r="BB61" s="30">
        <f t="array" ref="BB61">SUM(IF(YEAR($C$5:$AX$5)=BB$5,$C61:$AX61))</f>
        <v>0.31475477000000002</v>
      </c>
      <c r="BC61" s="31">
        <f t="array" ref="BC61">SUM(IF(YEAR($C$5:$AX$5)=BC$5,$C61:$AX61))</f>
        <v>0.28333109000000001</v>
      </c>
      <c r="BE61" s="39">
        <f t="shared" si="14"/>
        <v>0</v>
      </c>
      <c r="BF61" s="30">
        <f t="shared" si="15"/>
        <v>0.28536881000000003</v>
      </c>
      <c r="BG61" s="31">
        <f t="shared" si="16"/>
        <v>0.31475477000000002</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0.28821679</v>
      </c>
      <c r="V62" s="30">
        <v>0.10262813</v>
      </c>
      <c r="W62" s="30">
        <v>0</v>
      </c>
      <c r="X62" s="30">
        <v>0</v>
      </c>
      <c r="Y62" s="30">
        <v>0</v>
      </c>
      <c r="Z62" s="30">
        <v>0</v>
      </c>
      <c r="AA62" s="30">
        <v>0</v>
      </c>
      <c r="AB62" s="30">
        <v>0</v>
      </c>
      <c r="AC62" s="30">
        <v>0</v>
      </c>
      <c r="AD62" s="30">
        <v>0</v>
      </c>
      <c r="AE62" s="30">
        <v>0</v>
      </c>
      <c r="AF62" s="30">
        <v>0</v>
      </c>
      <c r="AG62" s="30">
        <v>0.29784580000000005</v>
      </c>
      <c r="AH62" s="30">
        <v>0.17880202000000001</v>
      </c>
      <c r="AI62" s="30">
        <v>0</v>
      </c>
      <c r="AJ62" s="30">
        <v>0</v>
      </c>
      <c r="AK62" s="30">
        <v>0</v>
      </c>
      <c r="AL62" s="30">
        <v>0</v>
      </c>
      <c r="AM62" s="30">
        <v>0</v>
      </c>
      <c r="AN62" s="30">
        <v>0</v>
      </c>
      <c r="AO62" s="30">
        <v>0</v>
      </c>
      <c r="AP62" s="30">
        <v>0</v>
      </c>
      <c r="AQ62" s="30">
        <v>0</v>
      </c>
      <c r="AR62" s="30">
        <v>0</v>
      </c>
      <c r="AS62" s="30">
        <v>0.32864427999999996</v>
      </c>
      <c r="AT62" s="30">
        <v>0.11454766</v>
      </c>
      <c r="AU62" s="30">
        <v>0</v>
      </c>
      <c r="AV62" s="30">
        <v>0</v>
      </c>
      <c r="AW62" s="30">
        <v>0</v>
      </c>
      <c r="AX62" s="31">
        <v>0</v>
      </c>
      <c r="AZ62" s="39">
        <f t="array" ref="AZ62">SUM(IF(YEAR($C$5:$AX$5)=AZ$5,$C62:$AX62))</f>
        <v>0</v>
      </c>
      <c r="BA62" s="30">
        <f t="array" ref="BA62">SUM(IF(YEAR($C$5:$AX$5)=BA$5,$C62:$AX62))</f>
        <v>0.39084491999999998</v>
      </c>
      <c r="BB62" s="30">
        <f t="array" ref="BB62">SUM(IF(YEAR($C$5:$AX$5)=BB$5,$C62:$AX62))</f>
        <v>0.47664782000000006</v>
      </c>
      <c r="BC62" s="31">
        <f t="array" ref="BC62">SUM(IF(YEAR($C$5:$AX$5)=BC$5,$C62:$AX62))</f>
        <v>0.44319193999999995</v>
      </c>
      <c r="BE62" s="39">
        <f t="shared" si="14"/>
        <v>0</v>
      </c>
      <c r="BF62" s="30">
        <f t="shared" si="15"/>
        <v>0.39084491999999998</v>
      </c>
      <c r="BG62" s="31">
        <f t="shared" si="16"/>
        <v>0.47664782000000006</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0.10358492</v>
      </c>
      <c r="V64" s="30">
        <v>2.9474215999999998E-2</v>
      </c>
      <c r="W64" s="30">
        <v>0</v>
      </c>
      <c r="X64" s="30">
        <v>0</v>
      </c>
      <c r="Y64" s="30">
        <v>0</v>
      </c>
      <c r="Z64" s="30">
        <v>0</v>
      </c>
      <c r="AA64" s="30">
        <v>0</v>
      </c>
      <c r="AB64" s="30">
        <v>0</v>
      </c>
      <c r="AC64" s="30">
        <v>0</v>
      </c>
      <c r="AD64" s="30">
        <v>0</v>
      </c>
      <c r="AE64" s="30">
        <v>0</v>
      </c>
      <c r="AF64" s="30">
        <v>0</v>
      </c>
      <c r="AG64" s="30">
        <v>8.9159429999999998E-2</v>
      </c>
      <c r="AH64" s="30">
        <v>1.8308682999999999E-2</v>
      </c>
      <c r="AI64" s="30">
        <v>0</v>
      </c>
      <c r="AJ64" s="30">
        <v>0</v>
      </c>
      <c r="AK64" s="30">
        <v>0</v>
      </c>
      <c r="AL64" s="30">
        <v>0</v>
      </c>
      <c r="AM64" s="30">
        <v>0</v>
      </c>
      <c r="AN64" s="30">
        <v>0</v>
      </c>
      <c r="AO64" s="30">
        <v>0</v>
      </c>
      <c r="AP64" s="30">
        <v>0</v>
      </c>
      <c r="AQ64" s="30">
        <v>0</v>
      </c>
      <c r="AR64" s="30">
        <v>0</v>
      </c>
      <c r="AS64" s="30">
        <v>9.5278420000000003E-2</v>
      </c>
      <c r="AT64" s="30">
        <v>2.6416197000000002E-2</v>
      </c>
      <c r="AU64" s="30">
        <v>0</v>
      </c>
      <c r="AV64" s="30">
        <v>0</v>
      </c>
      <c r="AW64" s="30">
        <v>0</v>
      </c>
      <c r="AX64" s="31">
        <v>0</v>
      </c>
      <c r="AZ64" s="39">
        <f t="array" ref="AZ64">SUM(IF(YEAR($C$5:$AX$5)=AZ$5,$C64:$AX64))</f>
        <v>0</v>
      </c>
      <c r="BA64" s="30">
        <f t="array" ref="BA64">SUM(IF(YEAR($C$5:$AX$5)=BA$5,$C64:$AX64))</f>
        <v>0.13305913599999999</v>
      </c>
      <c r="BB64" s="30">
        <f t="array" ref="BB64">SUM(IF(YEAR($C$5:$AX$5)=BB$5,$C64:$AX64))</f>
        <v>0.107468113</v>
      </c>
      <c r="BC64" s="31">
        <f t="array" ref="BC64">SUM(IF(YEAR($C$5:$AX$5)=BC$5,$C64:$AX64))</f>
        <v>0.121694617</v>
      </c>
      <c r="BE64" s="39">
        <f t="shared" si="14"/>
        <v>0</v>
      </c>
      <c r="BF64" s="30">
        <f t="shared" si="15"/>
        <v>0.13305913599999999</v>
      </c>
      <c r="BG64" s="31">
        <f t="shared" si="16"/>
        <v>0.107468113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1.735515E-2</v>
      </c>
      <c r="V65" s="30">
        <v>1.023787E-2</v>
      </c>
      <c r="W65" s="30">
        <v>0</v>
      </c>
      <c r="X65" s="30">
        <v>0</v>
      </c>
      <c r="Y65" s="30">
        <v>0</v>
      </c>
      <c r="Z65" s="30">
        <v>0</v>
      </c>
      <c r="AA65" s="30">
        <v>0</v>
      </c>
      <c r="AB65" s="30">
        <v>0</v>
      </c>
      <c r="AC65" s="30">
        <v>0</v>
      </c>
      <c r="AD65" s="30">
        <v>0</v>
      </c>
      <c r="AE65" s="30">
        <v>0</v>
      </c>
      <c r="AF65" s="30">
        <v>0</v>
      </c>
      <c r="AG65" s="30">
        <v>2.1883244E-2</v>
      </c>
      <c r="AH65" s="30">
        <v>3.6607112700000007E-2</v>
      </c>
      <c r="AI65" s="30">
        <v>0</v>
      </c>
      <c r="AJ65" s="30">
        <v>0</v>
      </c>
      <c r="AK65" s="30">
        <v>0</v>
      </c>
      <c r="AL65" s="30">
        <v>0</v>
      </c>
      <c r="AM65" s="30">
        <v>0</v>
      </c>
      <c r="AN65" s="30">
        <v>0</v>
      </c>
      <c r="AO65" s="30">
        <v>0</v>
      </c>
      <c r="AP65" s="30">
        <v>0</v>
      </c>
      <c r="AQ65" s="30">
        <v>0</v>
      </c>
      <c r="AR65" s="30">
        <v>0</v>
      </c>
      <c r="AS65" s="30">
        <v>0.12345517</v>
      </c>
      <c r="AT65" s="30">
        <v>5.2358500000000002E-2</v>
      </c>
      <c r="AU65" s="30">
        <v>0</v>
      </c>
      <c r="AV65" s="30">
        <v>0</v>
      </c>
      <c r="AW65" s="30">
        <v>0</v>
      </c>
      <c r="AX65" s="31">
        <v>0</v>
      </c>
      <c r="AZ65" s="39">
        <f t="array" ref="AZ65">SUM(IF(YEAR($C$5:$AX$5)=AZ$5,$C65:$AX65))</f>
        <v>0</v>
      </c>
      <c r="BA65" s="30">
        <f t="array" ref="BA65">SUM(IF(YEAR($C$5:$AX$5)=BA$5,$C65:$AX65))</f>
        <v>2.7593019999999999E-2</v>
      </c>
      <c r="BB65" s="30">
        <f t="array" ref="BB65">SUM(IF(YEAR($C$5:$AX$5)=BB$5,$C65:$AX65))</f>
        <v>5.849035670000001E-2</v>
      </c>
      <c r="BC65" s="31">
        <f t="array" ref="BC65">SUM(IF(YEAR($C$5:$AX$5)=BC$5,$C65:$AX65))</f>
        <v>0.17581367000000001</v>
      </c>
      <c r="BE65" s="39">
        <f t="shared" si="14"/>
        <v>0</v>
      </c>
      <c r="BF65" s="30">
        <f t="shared" si="15"/>
        <v>2.7593019999999999E-2</v>
      </c>
      <c r="BG65" s="31">
        <f t="shared" si="16"/>
        <v>5.849035670000001E-2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0.14898886</v>
      </c>
      <c r="V66" s="30">
        <v>4.9367309999999998E-2</v>
      </c>
      <c r="W66" s="30">
        <v>0</v>
      </c>
      <c r="X66" s="30">
        <v>0</v>
      </c>
      <c r="Y66" s="30">
        <v>0</v>
      </c>
      <c r="Z66" s="30">
        <v>0</v>
      </c>
      <c r="AA66" s="30">
        <v>0</v>
      </c>
      <c r="AB66" s="30">
        <v>0</v>
      </c>
      <c r="AC66" s="30">
        <v>0</v>
      </c>
      <c r="AD66" s="30">
        <v>0</v>
      </c>
      <c r="AE66" s="30">
        <v>0</v>
      </c>
      <c r="AF66" s="30">
        <v>0</v>
      </c>
      <c r="AG66" s="30">
        <v>0.16103771</v>
      </c>
      <c r="AH66" s="30">
        <v>8.5813460000000008E-2</v>
      </c>
      <c r="AI66" s="30">
        <v>0</v>
      </c>
      <c r="AJ66" s="30">
        <v>0</v>
      </c>
      <c r="AK66" s="30">
        <v>0</v>
      </c>
      <c r="AL66" s="30">
        <v>0</v>
      </c>
      <c r="AM66" s="30">
        <v>0</v>
      </c>
      <c r="AN66" s="30">
        <v>0</v>
      </c>
      <c r="AO66" s="30">
        <v>0</v>
      </c>
      <c r="AP66" s="30">
        <v>0</v>
      </c>
      <c r="AQ66" s="30">
        <v>0</v>
      </c>
      <c r="AR66" s="30">
        <v>0</v>
      </c>
      <c r="AS66" s="30">
        <v>0.17097403</v>
      </c>
      <c r="AT66" s="30">
        <v>4.837669E-2</v>
      </c>
      <c r="AU66" s="30">
        <v>0</v>
      </c>
      <c r="AV66" s="30">
        <v>0</v>
      </c>
      <c r="AW66" s="30">
        <v>0</v>
      </c>
      <c r="AX66" s="31">
        <v>0</v>
      </c>
      <c r="AZ66" s="39">
        <f t="array" ref="AZ66">SUM(IF(YEAR($C$5:$AX$5)=AZ$5,$C66:$AX66))</f>
        <v>0</v>
      </c>
      <c r="BA66" s="30">
        <f t="array" ref="BA66">SUM(IF(YEAR($C$5:$AX$5)=BA$5,$C66:$AX66))</f>
        <v>0.19835617</v>
      </c>
      <c r="BB66" s="30">
        <f t="array" ref="BB66">SUM(IF(YEAR($C$5:$AX$5)=BB$5,$C66:$AX66))</f>
        <v>0.24685117000000001</v>
      </c>
      <c r="BC66" s="31">
        <f t="array" ref="BC66">SUM(IF(YEAR($C$5:$AX$5)=BC$5,$C66:$AX66))</f>
        <v>0.21935072</v>
      </c>
      <c r="BE66" s="39">
        <f t="shared" si="14"/>
        <v>0</v>
      </c>
      <c r="BF66" s="30">
        <f t="shared" si="15"/>
        <v>0.19835617</v>
      </c>
      <c r="BG66" s="31">
        <f t="shared" si="16"/>
        <v>0.24685117000000001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0.33158619</v>
      </c>
      <c r="V67" s="30">
        <v>0.14133226000000002</v>
      </c>
      <c r="W67" s="30">
        <v>0</v>
      </c>
      <c r="X67" s="30">
        <v>0</v>
      </c>
      <c r="Y67" s="30">
        <v>0</v>
      </c>
      <c r="Z67" s="30">
        <v>0</v>
      </c>
      <c r="AA67" s="30">
        <v>0</v>
      </c>
      <c r="AB67" s="30">
        <v>0</v>
      </c>
      <c r="AC67" s="30">
        <v>0</v>
      </c>
      <c r="AD67" s="30">
        <v>0</v>
      </c>
      <c r="AE67" s="30">
        <v>0</v>
      </c>
      <c r="AF67" s="30">
        <v>0</v>
      </c>
      <c r="AG67" s="30">
        <v>0.33446277000000002</v>
      </c>
      <c r="AH67" s="30">
        <v>0.22359677999999999</v>
      </c>
      <c r="AI67" s="30">
        <v>0</v>
      </c>
      <c r="AJ67" s="30">
        <v>0</v>
      </c>
      <c r="AK67" s="30">
        <v>0</v>
      </c>
      <c r="AL67" s="30">
        <v>0</v>
      </c>
      <c r="AM67" s="30">
        <v>0</v>
      </c>
      <c r="AN67" s="30">
        <v>0</v>
      </c>
      <c r="AO67" s="30">
        <v>0</v>
      </c>
      <c r="AP67" s="30">
        <v>0</v>
      </c>
      <c r="AQ67" s="30">
        <v>0</v>
      </c>
      <c r="AR67" s="30">
        <v>0</v>
      </c>
      <c r="AS67" s="30">
        <v>0.38708487999999996</v>
      </c>
      <c r="AT67" s="30">
        <v>0.14741453000000002</v>
      </c>
      <c r="AU67" s="30">
        <v>0</v>
      </c>
      <c r="AV67" s="30">
        <v>0</v>
      </c>
      <c r="AW67" s="30">
        <v>0</v>
      </c>
      <c r="AX67" s="31">
        <v>0</v>
      </c>
      <c r="AZ67" s="39">
        <f t="array" ref="AZ67">SUM(IF(YEAR($C$5:$AX$5)=AZ$5,$C67:$AX67))</f>
        <v>0</v>
      </c>
      <c r="BA67" s="30">
        <f t="array" ref="BA67">SUM(IF(YEAR($C$5:$AX$5)=BA$5,$C67:$AX67))</f>
        <v>0.47291844999999999</v>
      </c>
      <c r="BB67" s="30">
        <f t="array" ref="BB67">SUM(IF(YEAR($C$5:$AX$5)=BB$5,$C67:$AX67))</f>
        <v>0.55805955000000007</v>
      </c>
      <c r="BC67" s="31">
        <f t="array" ref="BC67">SUM(IF(YEAR($C$5:$AX$5)=BC$5,$C67:$AX67))</f>
        <v>0.53449941000000001</v>
      </c>
      <c r="BE67" s="39">
        <f t="shared" si="14"/>
        <v>0</v>
      </c>
      <c r="BF67" s="30">
        <f t="shared" si="15"/>
        <v>0.47291844999999999</v>
      </c>
      <c r="BG67" s="31">
        <f t="shared" si="16"/>
        <v>0.55805955000000007</v>
      </c>
    </row>
    <row r="68" spans="2:59">
      <c r="B68" s="17">
        <v>3176</v>
      </c>
      <c r="C68" s="30">
        <v>2.3444699999999998</v>
      </c>
      <c r="D68" s="30">
        <v>2.1015799999999998</v>
      </c>
      <c r="E68" s="30">
        <v>1.960688</v>
      </c>
      <c r="F68" s="30">
        <v>1.694191</v>
      </c>
      <c r="G68" s="30">
        <v>1.6723509999999999</v>
      </c>
      <c r="H68" s="30">
        <v>2.3015970000000001</v>
      </c>
      <c r="I68" s="30">
        <v>2.6694879999999999</v>
      </c>
      <c r="J68" s="30">
        <v>2.5688559999999998</v>
      </c>
      <c r="K68" s="30">
        <v>1.9307829999999999</v>
      </c>
      <c r="L68" s="30">
        <v>1.8659520000000001</v>
      </c>
      <c r="M68" s="30">
        <v>2.016635</v>
      </c>
      <c r="N68" s="30">
        <v>2.268869</v>
      </c>
      <c r="O68" s="30">
        <v>2.6385179999999999</v>
      </c>
      <c r="P68" s="30">
        <v>2.2720189999999998</v>
      </c>
      <c r="Q68" s="30">
        <v>2.1277810000000001</v>
      </c>
      <c r="R68" s="30">
        <v>1.7726740000000001</v>
      </c>
      <c r="S68" s="30">
        <v>1.8194950000000001</v>
      </c>
      <c r="T68" s="30">
        <v>2.321777</v>
      </c>
      <c r="U68" s="30">
        <v>2.713762</v>
      </c>
      <c r="V68" s="30">
        <v>2.567844</v>
      </c>
      <c r="W68" s="30">
        <v>1.9482950000000001</v>
      </c>
      <c r="X68" s="30">
        <v>1.94716</v>
      </c>
      <c r="Y68" s="30">
        <v>2.0828739999999999</v>
      </c>
      <c r="Z68" s="30">
        <v>2.335925</v>
      </c>
      <c r="AA68" s="30">
        <v>2.43391</v>
      </c>
      <c r="AB68" s="30">
        <v>2.271315</v>
      </c>
      <c r="AC68" s="30">
        <v>1.941765</v>
      </c>
      <c r="AD68" s="30">
        <v>1.684709</v>
      </c>
      <c r="AE68" s="30">
        <v>1.6759109999999999</v>
      </c>
      <c r="AF68" s="30">
        <v>2.1822870000000001</v>
      </c>
      <c r="AG68" s="30">
        <v>2.7171159999999999</v>
      </c>
      <c r="AH68" s="30">
        <v>2.6724239999999999</v>
      </c>
      <c r="AI68" s="30">
        <v>1.9811110000000001</v>
      </c>
      <c r="AJ68" s="30">
        <v>1.9848250000000001</v>
      </c>
      <c r="AK68" s="30">
        <v>1.9564170000000001</v>
      </c>
      <c r="AL68" s="30">
        <v>2.3962210000000002</v>
      </c>
      <c r="AM68" s="30">
        <v>2.7761300000000002</v>
      </c>
      <c r="AN68" s="30">
        <v>2.5007510000000002</v>
      </c>
      <c r="AO68" s="30">
        <v>2.1107200000000002</v>
      </c>
      <c r="AP68" s="30">
        <v>1.889262</v>
      </c>
      <c r="AQ68" s="30">
        <v>1.8128</v>
      </c>
      <c r="AR68" s="30">
        <v>2.2941980000000002</v>
      </c>
      <c r="AS68" s="30">
        <v>2.8490799999999998</v>
      </c>
      <c r="AT68" s="30">
        <v>2.7192820000000002</v>
      </c>
      <c r="AU68" s="30">
        <v>1.989584</v>
      </c>
      <c r="AV68" s="30">
        <v>1.980456</v>
      </c>
      <c r="AW68" s="30">
        <v>1.9144859999999999</v>
      </c>
      <c r="AX68" s="31">
        <v>2.4224100000000002</v>
      </c>
      <c r="AZ68" s="39">
        <f t="array" ref="AZ68">SUM(IF(YEAR($C$5:$AX$5)=AZ$5,$C68:$AX68))</f>
        <v>25.395459999999996</v>
      </c>
      <c r="BA68" s="30">
        <f t="array" ref="BA68">SUM(IF(YEAR($C$5:$AX$5)=BA$5,$C68:$AX68))</f>
        <v>26.548124000000001</v>
      </c>
      <c r="BB68" s="30">
        <f t="array" ref="BB68">SUM(IF(YEAR($C$5:$AX$5)=BB$5,$C68:$AX68))</f>
        <v>25.898011</v>
      </c>
      <c r="BC68" s="31">
        <f t="array" ref="BC68">SUM(IF(YEAR($C$5:$AX$5)=BC$5,$C68:$AX68))</f>
        <v>27.259159</v>
      </c>
      <c r="BE68" s="39">
        <f t="shared" si="14"/>
        <v>26.252666999999999</v>
      </c>
      <c r="BF68" s="30">
        <f t="shared" si="15"/>
        <v>25.925247000000002</v>
      </c>
      <c r="BG68" s="31">
        <f t="shared" si="16"/>
        <v>26.980063999999999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4.2036987999999997E-2</v>
      </c>
      <c r="V71" s="30">
        <v>1.2855844E-2</v>
      </c>
      <c r="W71" s="30">
        <v>0</v>
      </c>
      <c r="X71" s="30">
        <v>0</v>
      </c>
      <c r="Y71" s="30">
        <v>0</v>
      </c>
      <c r="Z71" s="30">
        <v>0</v>
      </c>
      <c r="AA71" s="30">
        <v>1.997494E-2</v>
      </c>
      <c r="AB71" s="30">
        <v>0</v>
      </c>
      <c r="AC71" s="30">
        <v>0</v>
      </c>
      <c r="AD71" s="30">
        <v>0</v>
      </c>
      <c r="AE71" s="30">
        <v>0</v>
      </c>
      <c r="AF71" s="30">
        <v>0</v>
      </c>
      <c r="AG71" s="30">
        <v>4.8493244999999997E-2</v>
      </c>
      <c r="AH71" s="30">
        <v>1.8145113000000001E-2</v>
      </c>
      <c r="AI71" s="30">
        <v>0</v>
      </c>
      <c r="AJ71" s="30">
        <v>0</v>
      </c>
      <c r="AK71" s="30">
        <v>0</v>
      </c>
      <c r="AL71" s="30">
        <v>0</v>
      </c>
      <c r="AM71" s="30">
        <v>0</v>
      </c>
      <c r="AN71" s="30">
        <v>0</v>
      </c>
      <c r="AO71" s="30">
        <v>0</v>
      </c>
      <c r="AP71" s="30">
        <v>0</v>
      </c>
      <c r="AQ71" s="30">
        <v>0</v>
      </c>
      <c r="AR71" s="30">
        <v>0</v>
      </c>
      <c r="AS71" s="30">
        <v>4.2085062999999999E-2</v>
      </c>
      <c r="AT71" s="30">
        <v>1.7342442999999999E-2</v>
      </c>
      <c r="AU71" s="30">
        <v>0</v>
      </c>
      <c r="AV71" s="30">
        <v>0</v>
      </c>
      <c r="AW71" s="30">
        <v>0</v>
      </c>
      <c r="AX71" s="31">
        <v>0</v>
      </c>
      <c r="AZ71" s="39">
        <f t="array" ref="AZ71">SUM(IF(YEAR($C$5:$AX$5)=AZ$5,$C71:$AX71))</f>
        <v>0</v>
      </c>
      <c r="BA71" s="30">
        <f t="array" ref="BA71">SUM(IF(YEAR($C$5:$AX$5)=BA$5,$C71:$AX71))</f>
        <v>5.4892831999999996E-2</v>
      </c>
      <c r="BB71" s="30">
        <f t="array" ref="BB71">SUM(IF(YEAR($C$5:$AX$5)=BB$5,$C71:$AX71))</f>
        <v>8.6613298000000005E-2</v>
      </c>
      <c r="BC71" s="31">
        <f t="array" ref="BC71">SUM(IF(YEAR($C$5:$AX$5)=BC$5,$C71:$AX71))</f>
        <v>5.9427505999999998E-2</v>
      </c>
      <c r="BE71" s="39">
        <f t="shared" ref="BE71:BE134" si="17">SUM(H71:S71)</f>
        <v>0</v>
      </c>
      <c r="BF71" s="30">
        <f t="shared" ref="BF71:BF134" si="18">SUM(T71:AE71)</f>
        <v>7.4867771999999999E-2</v>
      </c>
      <c r="BG71" s="31">
        <f t="shared" ref="BG71:BG134" si="19">SUM(AF71:AQ71)</f>
        <v>6.6638357999999995E-2</v>
      </c>
    </row>
    <row r="72" spans="2:59">
      <c r="B72" s="17">
        <v>5083</v>
      </c>
      <c r="C72" s="30">
        <v>2.376673E-2</v>
      </c>
      <c r="D72" s="30">
        <v>0</v>
      </c>
      <c r="E72" s="30">
        <v>0</v>
      </c>
      <c r="F72" s="30">
        <v>0</v>
      </c>
      <c r="G72" s="30">
        <v>0</v>
      </c>
      <c r="H72" s="30">
        <v>0</v>
      </c>
      <c r="I72" s="30">
        <v>0.10188745</v>
      </c>
      <c r="J72" s="30">
        <v>5.633701E-2</v>
      </c>
      <c r="K72" s="30">
        <v>0</v>
      </c>
      <c r="L72" s="30">
        <v>0</v>
      </c>
      <c r="M72" s="30">
        <v>0</v>
      </c>
      <c r="N72" s="30">
        <v>0</v>
      </c>
      <c r="O72" s="30">
        <v>0</v>
      </c>
      <c r="P72" s="30">
        <v>0</v>
      </c>
      <c r="Q72" s="30">
        <v>0</v>
      </c>
      <c r="R72" s="30">
        <v>0</v>
      </c>
      <c r="S72" s="30">
        <v>0</v>
      </c>
      <c r="T72" s="30">
        <v>0</v>
      </c>
      <c r="U72" s="30">
        <v>0.32842700000000002</v>
      </c>
      <c r="V72" s="30">
        <v>0.16158392999999999</v>
      </c>
      <c r="W72" s="30">
        <v>0</v>
      </c>
      <c r="X72" s="30">
        <v>0</v>
      </c>
      <c r="Y72" s="30">
        <v>0</v>
      </c>
      <c r="Z72" s="30">
        <v>0</v>
      </c>
      <c r="AA72" s="30">
        <v>3.1042703999999997E-2</v>
      </c>
      <c r="AB72" s="30">
        <v>0</v>
      </c>
      <c r="AC72" s="30">
        <v>0</v>
      </c>
      <c r="AD72" s="30">
        <v>0</v>
      </c>
      <c r="AE72" s="30">
        <v>0</v>
      </c>
      <c r="AF72" s="30">
        <v>0</v>
      </c>
      <c r="AG72" s="30">
        <v>0.31809379999999998</v>
      </c>
      <c r="AH72" s="30">
        <v>0.27870279999999997</v>
      </c>
      <c r="AI72" s="30">
        <v>0</v>
      </c>
      <c r="AJ72" s="30">
        <v>0</v>
      </c>
      <c r="AK72" s="30">
        <v>0</v>
      </c>
      <c r="AL72" s="30">
        <v>0</v>
      </c>
      <c r="AM72" s="30">
        <v>0</v>
      </c>
      <c r="AN72" s="30">
        <v>0</v>
      </c>
      <c r="AO72" s="30">
        <v>0</v>
      </c>
      <c r="AP72" s="30">
        <v>0</v>
      </c>
      <c r="AQ72" s="30">
        <v>0</v>
      </c>
      <c r="AR72" s="30">
        <v>0</v>
      </c>
      <c r="AS72" s="30">
        <v>0.39813739999999997</v>
      </c>
      <c r="AT72" s="30">
        <v>0.28597079999999997</v>
      </c>
      <c r="AU72" s="30">
        <v>0</v>
      </c>
      <c r="AV72" s="30">
        <v>0</v>
      </c>
      <c r="AW72" s="30">
        <v>0</v>
      </c>
      <c r="AX72" s="31">
        <v>0</v>
      </c>
      <c r="AZ72" s="39">
        <f t="array" ref="AZ72">SUM(IF(YEAR($C$5:$AX$5)=AZ$5,$C72:$AX72))</f>
        <v>0.18199119</v>
      </c>
      <c r="BA72" s="30">
        <f t="array" ref="BA72">SUM(IF(YEAR($C$5:$AX$5)=BA$5,$C72:$AX72))</f>
        <v>0.49001093000000001</v>
      </c>
      <c r="BB72" s="30">
        <f t="array" ref="BB72">SUM(IF(YEAR($C$5:$AX$5)=BB$5,$C72:$AX72))</f>
        <v>0.62783930399999988</v>
      </c>
      <c r="BC72" s="31">
        <f t="array" ref="BC72">SUM(IF(YEAR($C$5:$AX$5)=BC$5,$C72:$AX72))</f>
        <v>0.68410819999999994</v>
      </c>
      <c r="BE72" s="39">
        <f t="shared" si="17"/>
        <v>0.15822446000000001</v>
      </c>
      <c r="BF72" s="30">
        <f t="shared" si="18"/>
        <v>0.52105363400000004</v>
      </c>
      <c r="BG72" s="31">
        <f t="shared" si="19"/>
        <v>0.59679660000000001</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1.4291869999999999E-3</v>
      </c>
      <c r="D77" s="30">
        <v>0</v>
      </c>
      <c r="E77" s="30">
        <v>0</v>
      </c>
      <c r="F77" s="30">
        <v>0</v>
      </c>
      <c r="G77" s="30">
        <v>0</v>
      </c>
      <c r="H77" s="30">
        <v>0</v>
      </c>
      <c r="I77" s="30">
        <v>3.8739240000000001E-2</v>
      </c>
      <c r="J77" s="30">
        <v>1.4192494999999999E-2</v>
      </c>
      <c r="K77" s="30">
        <v>0</v>
      </c>
      <c r="L77" s="30">
        <v>0</v>
      </c>
      <c r="M77" s="30">
        <v>0</v>
      </c>
      <c r="N77" s="30">
        <v>0</v>
      </c>
      <c r="O77" s="30">
        <v>0</v>
      </c>
      <c r="P77" s="30">
        <v>0</v>
      </c>
      <c r="Q77" s="30">
        <v>0</v>
      </c>
      <c r="R77" s="30">
        <v>0</v>
      </c>
      <c r="S77" s="30">
        <v>0</v>
      </c>
      <c r="T77" s="30">
        <v>0</v>
      </c>
      <c r="U77" s="30">
        <v>2.6452580000000003E-2</v>
      </c>
      <c r="V77" s="30">
        <v>1.7523154999999999E-2</v>
      </c>
      <c r="W77" s="30">
        <v>0</v>
      </c>
      <c r="X77" s="30">
        <v>0</v>
      </c>
      <c r="Y77" s="30">
        <v>0</v>
      </c>
      <c r="Z77" s="30">
        <v>0</v>
      </c>
      <c r="AA77" s="30">
        <v>0</v>
      </c>
      <c r="AB77" s="30">
        <v>0</v>
      </c>
      <c r="AC77" s="30">
        <v>0</v>
      </c>
      <c r="AD77" s="30">
        <v>0</v>
      </c>
      <c r="AE77" s="30">
        <v>0</v>
      </c>
      <c r="AF77" s="30">
        <v>0</v>
      </c>
      <c r="AG77" s="30">
        <v>3.8739240000000001E-2</v>
      </c>
      <c r="AH77" s="30">
        <v>4.6560000000000004E-2</v>
      </c>
      <c r="AI77" s="30">
        <v>0</v>
      </c>
      <c r="AJ77" s="30">
        <v>0</v>
      </c>
      <c r="AK77" s="30">
        <v>0</v>
      </c>
      <c r="AL77" s="30">
        <v>0</v>
      </c>
      <c r="AM77" s="30">
        <v>0</v>
      </c>
      <c r="AN77" s="30">
        <v>0</v>
      </c>
      <c r="AO77" s="30">
        <v>0</v>
      </c>
      <c r="AP77" s="30">
        <v>0</v>
      </c>
      <c r="AQ77" s="30">
        <v>0</v>
      </c>
      <c r="AR77" s="30">
        <v>0</v>
      </c>
      <c r="AS77" s="30">
        <v>7.2813149999999993E-2</v>
      </c>
      <c r="AT77" s="30">
        <v>3.2510579999999997E-2</v>
      </c>
      <c r="AU77" s="30">
        <v>0</v>
      </c>
      <c r="AV77" s="30">
        <v>0</v>
      </c>
      <c r="AW77" s="30">
        <v>0</v>
      </c>
      <c r="AX77" s="31">
        <v>0</v>
      </c>
      <c r="AZ77" s="39">
        <f t="array" ref="AZ77">SUM(IF(YEAR($C$5:$AX$5)=AZ$5,$C77:$AX77))</f>
        <v>5.4360921999999999E-2</v>
      </c>
      <c r="BA77" s="30">
        <f t="array" ref="BA77">SUM(IF(YEAR($C$5:$AX$5)=BA$5,$C77:$AX77))</f>
        <v>4.3975735000000002E-2</v>
      </c>
      <c r="BB77" s="30">
        <f t="array" ref="BB77">SUM(IF(YEAR($C$5:$AX$5)=BB$5,$C77:$AX77))</f>
        <v>8.5299239999999998E-2</v>
      </c>
      <c r="BC77" s="31">
        <f t="array" ref="BC77">SUM(IF(YEAR($C$5:$AX$5)=BC$5,$C77:$AX77))</f>
        <v>0.10532372999999999</v>
      </c>
      <c r="BE77" s="39">
        <f t="shared" si="17"/>
        <v>5.2931735000000001E-2</v>
      </c>
      <c r="BF77" s="30">
        <f t="shared" si="18"/>
        <v>4.3975735000000002E-2</v>
      </c>
      <c r="BG77" s="31">
        <f t="shared" si="19"/>
        <v>8.5299239999999998E-2</v>
      </c>
    </row>
    <row r="78" spans="2:59">
      <c r="B78" s="17">
        <v>7153</v>
      </c>
      <c r="C78" s="30">
        <v>8.1363219999999998</v>
      </c>
      <c r="D78" s="30">
        <v>7.5272830000000006</v>
      </c>
      <c r="E78" s="30">
        <v>7.7245170000000005</v>
      </c>
      <c r="F78" s="30">
        <v>8.4270870000000002</v>
      </c>
      <c r="G78" s="30">
        <v>7.3908610000000001</v>
      </c>
      <c r="H78" s="30">
        <v>10.797622</v>
      </c>
      <c r="I78" s="30">
        <v>14.207152000000001</v>
      </c>
      <c r="J78" s="30">
        <v>12.128582000000002</v>
      </c>
      <c r="K78" s="30">
        <v>8.0184719999999992</v>
      </c>
      <c r="L78" s="30">
        <v>8.1063600000000005</v>
      </c>
      <c r="M78" s="30">
        <v>9.5138689999999997</v>
      </c>
      <c r="N78" s="30">
        <v>8.7421760000000006</v>
      </c>
      <c r="O78" s="30">
        <v>8.4569910000000004</v>
      </c>
      <c r="P78" s="30">
        <v>7.5619879999999995</v>
      </c>
      <c r="Q78" s="30">
        <v>8.8213559999999998</v>
      </c>
      <c r="R78" s="30">
        <v>7.5119020000000001</v>
      </c>
      <c r="S78" s="30">
        <v>7.4230679999999998</v>
      </c>
      <c r="T78" s="30">
        <v>10.255893</v>
      </c>
      <c r="U78" s="30">
        <v>13.697966000000001</v>
      </c>
      <c r="V78" s="30">
        <v>11.060938</v>
      </c>
      <c r="W78" s="30">
        <v>7.7629070000000002</v>
      </c>
      <c r="X78" s="30">
        <v>8.2542270000000002</v>
      </c>
      <c r="Y78" s="30">
        <v>9.3435039999999994</v>
      </c>
      <c r="Z78" s="30">
        <v>9.7855840000000001</v>
      </c>
      <c r="AA78" s="30">
        <v>8.4025189999999998</v>
      </c>
      <c r="AB78" s="30">
        <v>7.9845769999999998</v>
      </c>
      <c r="AC78" s="30">
        <v>8.5909429999999993</v>
      </c>
      <c r="AD78" s="30">
        <v>7.595923</v>
      </c>
      <c r="AE78" s="30">
        <v>7.1828810000000001</v>
      </c>
      <c r="AF78" s="30">
        <v>9.2695220000000003</v>
      </c>
      <c r="AG78" s="30">
        <v>13.716576</v>
      </c>
      <c r="AH78" s="30">
        <v>12.024715</v>
      </c>
      <c r="AI78" s="30">
        <v>8.2929779999999997</v>
      </c>
      <c r="AJ78" s="30">
        <v>8.775386000000001</v>
      </c>
      <c r="AK78" s="30">
        <v>8.4386740000000007</v>
      </c>
      <c r="AL78" s="30">
        <v>10.680262000000001</v>
      </c>
      <c r="AM78" s="30">
        <v>9.5691759999999988</v>
      </c>
      <c r="AN78" s="30">
        <v>8.3724910000000001</v>
      </c>
      <c r="AO78" s="30">
        <v>7.9284700000000008</v>
      </c>
      <c r="AP78" s="30">
        <v>7.4314210000000003</v>
      </c>
      <c r="AQ78" s="30">
        <v>7.0018060000000002</v>
      </c>
      <c r="AR78" s="30">
        <v>9.2430419999999991</v>
      </c>
      <c r="AS78" s="30">
        <v>13.878672</v>
      </c>
      <c r="AT78" s="30">
        <v>11.580466000000001</v>
      </c>
      <c r="AU78" s="30">
        <v>8.0928419999999992</v>
      </c>
      <c r="AV78" s="30">
        <v>7.8085020000000007</v>
      </c>
      <c r="AW78" s="30">
        <v>7.7315749999999994</v>
      </c>
      <c r="AX78" s="31">
        <v>10.816792</v>
      </c>
      <c r="AZ78" s="39">
        <f t="array" ref="AZ78">SUM(IF(YEAR($C$5:$AX$5)=AZ$5,$C78:$AX78))</f>
        <v>110.720303</v>
      </c>
      <c r="BA78" s="30">
        <f t="array" ref="BA78">SUM(IF(YEAR($C$5:$AX$5)=BA$5,$C78:$AX78))</f>
        <v>109.936324</v>
      </c>
      <c r="BB78" s="30">
        <f t="array" ref="BB78">SUM(IF(YEAR($C$5:$AX$5)=BB$5,$C78:$AX78))</f>
        <v>110.95495600000001</v>
      </c>
      <c r="BC78" s="31">
        <f t="array" ref="BC78">SUM(IF(YEAR($C$5:$AX$5)=BC$5,$C78:$AX78))</f>
        <v>109.45525500000002</v>
      </c>
      <c r="BE78" s="39">
        <f t="shared" si="17"/>
        <v>111.28953800000002</v>
      </c>
      <c r="BF78" s="30">
        <f t="shared" si="18"/>
        <v>109.91786199999999</v>
      </c>
      <c r="BG78" s="31">
        <f t="shared" si="19"/>
        <v>111.50147700000001</v>
      </c>
    </row>
    <row r="79" spans="2:59">
      <c r="B79" s="17">
        <v>7288</v>
      </c>
      <c r="C79" s="30">
        <v>1.3113939999999999E-2</v>
      </c>
      <c r="D79" s="30">
        <v>0</v>
      </c>
      <c r="E79" s="30">
        <v>0</v>
      </c>
      <c r="F79" s="30">
        <v>0</v>
      </c>
      <c r="G79" s="30">
        <v>0</v>
      </c>
      <c r="H79" s="30">
        <v>0</v>
      </c>
      <c r="I79" s="30">
        <v>2.9743350000000002E-2</v>
      </c>
      <c r="J79" s="30">
        <v>1.623132E-2</v>
      </c>
      <c r="K79" s="30">
        <v>0</v>
      </c>
      <c r="L79" s="30">
        <v>0</v>
      </c>
      <c r="M79" s="30">
        <v>0</v>
      </c>
      <c r="N79" s="30">
        <v>0</v>
      </c>
      <c r="O79" s="30">
        <v>0</v>
      </c>
      <c r="P79" s="30">
        <v>0</v>
      </c>
      <c r="Q79" s="30">
        <v>0</v>
      </c>
      <c r="R79" s="30">
        <v>0</v>
      </c>
      <c r="S79" s="30">
        <v>0</v>
      </c>
      <c r="T79" s="30">
        <v>0</v>
      </c>
      <c r="U79" s="30">
        <v>0.13383</v>
      </c>
      <c r="V79" s="30">
        <v>6.6847680000000007E-2</v>
      </c>
      <c r="W79" s="30">
        <v>0</v>
      </c>
      <c r="X79" s="30">
        <v>0</v>
      </c>
      <c r="Y79" s="30">
        <v>0</v>
      </c>
      <c r="Z79" s="30">
        <v>0</v>
      </c>
      <c r="AA79" s="30">
        <v>1.311884E-2</v>
      </c>
      <c r="AB79" s="30">
        <v>0</v>
      </c>
      <c r="AC79" s="30">
        <v>0</v>
      </c>
      <c r="AD79" s="30">
        <v>0</v>
      </c>
      <c r="AE79" s="30">
        <v>0</v>
      </c>
      <c r="AF79" s="30">
        <v>0</v>
      </c>
      <c r="AG79" s="30">
        <v>0.14293800000000001</v>
      </c>
      <c r="AH79" s="30">
        <v>0.10685360000000001</v>
      </c>
      <c r="AI79" s="30">
        <v>0</v>
      </c>
      <c r="AJ79" s="30">
        <v>0</v>
      </c>
      <c r="AK79" s="30">
        <v>0</v>
      </c>
      <c r="AL79" s="30">
        <v>0</v>
      </c>
      <c r="AM79" s="30">
        <v>0</v>
      </c>
      <c r="AN79" s="30">
        <v>0</v>
      </c>
      <c r="AO79" s="30">
        <v>0</v>
      </c>
      <c r="AP79" s="30">
        <v>0</v>
      </c>
      <c r="AQ79" s="30">
        <v>0</v>
      </c>
      <c r="AR79" s="30">
        <v>0</v>
      </c>
      <c r="AS79" s="30">
        <v>0.18225230000000001</v>
      </c>
      <c r="AT79" s="30">
        <v>0.12670120000000001</v>
      </c>
      <c r="AU79" s="30">
        <v>0</v>
      </c>
      <c r="AV79" s="30">
        <v>0</v>
      </c>
      <c r="AW79" s="30">
        <v>0</v>
      </c>
      <c r="AX79" s="31">
        <v>0</v>
      </c>
      <c r="AZ79" s="39">
        <f t="array" ref="AZ79">SUM(IF(YEAR($C$5:$AX$5)=AZ$5,$C79:$AX79))</f>
        <v>5.908861E-2</v>
      </c>
      <c r="BA79" s="30">
        <f t="array" ref="BA79">SUM(IF(YEAR($C$5:$AX$5)=BA$5,$C79:$AX79))</f>
        <v>0.20067768000000002</v>
      </c>
      <c r="BB79" s="30">
        <f t="array" ref="BB79">SUM(IF(YEAR($C$5:$AX$5)=BB$5,$C79:$AX79))</f>
        <v>0.26291044000000002</v>
      </c>
      <c r="BC79" s="31">
        <f t="array" ref="BC79">SUM(IF(YEAR($C$5:$AX$5)=BC$5,$C79:$AX79))</f>
        <v>0.30895349999999999</v>
      </c>
      <c r="BE79" s="39">
        <f t="shared" si="17"/>
        <v>4.5974670000000002E-2</v>
      </c>
      <c r="BF79" s="30">
        <f t="shared" si="18"/>
        <v>0.21379652000000002</v>
      </c>
      <c r="BG79" s="31">
        <f t="shared" si="19"/>
        <v>0.2497916</v>
      </c>
    </row>
    <row r="80" spans="2:59">
      <c r="B80" s="17">
        <v>7318</v>
      </c>
      <c r="C80" s="30">
        <v>4.4244560000000002E-3</v>
      </c>
      <c r="D80" s="30">
        <v>0</v>
      </c>
      <c r="E80" s="30">
        <v>0</v>
      </c>
      <c r="F80" s="30">
        <v>0</v>
      </c>
      <c r="G80" s="30">
        <v>0</v>
      </c>
      <c r="H80" s="30">
        <v>0</v>
      </c>
      <c r="I80" s="30">
        <v>1.226964E-2</v>
      </c>
      <c r="J80" s="30">
        <v>2.0526329999999999E-3</v>
      </c>
      <c r="K80" s="30">
        <v>0</v>
      </c>
      <c r="L80" s="30">
        <v>0</v>
      </c>
      <c r="M80" s="30">
        <v>0</v>
      </c>
      <c r="N80" s="30">
        <v>0</v>
      </c>
      <c r="O80" s="30">
        <v>0</v>
      </c>
      <c r="P80" s="30">
        <v>0</v>
      </c>
      <c r="Q80" s="30">
        <v>0</v>
      </c>
      <c r="R80" s="30">
        <v>0</v>
      </c>
      <c r="S80" s="30">
        <v>0</v>
      </c>
      <c r="T80" s="30">
        <v>0</v>
      </c>
      <c r="U80" s="30">
        <v>8.040949E-2</v>
      </c>
      <c r="V80" s="30">
        <v>3.781557E-2</v>
      </c>
      <c r="W80" s="30">
        <v>0</v>
      </c>
      <c r="X80" s="30">
        <v>0</v>
      </c>
      <c r="Y80" s="30">
        <v>0</v>
      </c>
      <c r="Z80" s="30">
        <v>0</v>
      </c>
      <c r="AA80" s="30">
        <v>8.8508000000000007E-3</v>
      </c>
      <c r="AB80" s="30">
        <v>0</v>
      </c>
      <c r="AC80" s="30">
        <v>0</v>
      </c>
      <c r="AD80" s="30">
        <v>0</v>
      </c>
      <c r="AE80" s="30">
        <v>0</v>
      </c>
      <c r="AF80" s="30">
        <v>0</v>
      </c>
      <c r="AG80" s="30">
        <v>9.3387529999999996E-2</v>
      </c>
      <c r="AH80" s="30">
        <v>7.007948E-2</v>
      </c>
      <c r="AI80" s="30">
        <v>0</v>
      </c>
      <c r="AJ80" s="30">
        <v>0</v>
      </c>
      <c r="AK80" s="30">
        <v>0</v>
      </c>
      <c r="AL80" s="30">
        <v>0</v>
      </c>
      <c r="AM80" s="30">
        <v>0</v>
      </c>
      <c r="AN80" s="30">
        <v>0</v>
      </c>
      <c r="AO80" s="30">
        <v>0</v>
      </c>
      <c r="AP80" s="30">
        <v>0</v>
      </c>
      <c r="AQ80" s="30">
        <v>0</v>
      </c>
      <c r="AR80" s="30">
        <v>0</v>
      </c>
      <c r="AS80" s="30">
        <v>0.1193874</v>
      </c>
      <c r="AT80" s="30">
        <v>6.6845740000000001E-2</v>
      </c>
      <c r="AU80" s="30">
        <v>0</v>
      </c>
      <c r="AV80" s="30">
        <v>0</v>
      </c>
      <c r="AW80" s="30">
        <v>0</v>
      </c>
      <c r="AX80" s="31">
        <v>0</v>
      </c>
      <c r="AZ80" s="39">
        <f t="array" ref="AZ80">SUM(IF(YEAR($C$5:$AX$5)=AZ$5,$C80:$AX80))</f>
        <v>1.8746728999999997E-2</v>
      </c>
      <c r="BA80" s="30">
        <f t="array" ref="BA80">SUM(IF(YEAR($C$5:$AX$5)=BA$5,$C80:$AX80))</f>
        <v>0.11822505999999999</v>
      </c>
      <c r="BB80" s="30">
        <f t="array" ref="BB80">SUM(IF(YEAR($C$5:$AX$5)=BB$5,$C80:$AX80))</f>
        <v>0.17231781000000002</v>
      </c>
      <c r="BC80" s="31">
        <f t="array" ref="BC80">SUM(IF(YEAR($C$5:$AX$5)=BC$5,$C80:$AX80))</f>
        <v>0.18623314000000002</v>
      </c>
      <c r="BE80" s="39">
        <f t="shared" si="17"/>
        <v>1.4322273E-2</v>
      </c>
      <c r="BF80" s="30">
        <f t="shared" si="18"/>
        <v>0.12707585999999998</v>
      </c>
      <c r="BG80" s="31">
        <f t="shared" si="19"/>
        <v>0.16346701</v>
      </c>
    </row>
    <row r="81" spans="2:59">
      <c r="B81" s="17">
        <v>7690</v>
      </c>
      <c r="C81" s="30">
        <v>0.91613739999999999</v>
      </c>
      <c r="D81" s="30">
        <v>0.80808000000000002</v>
      </c>
      <c r="E81" s="30">
        <v>0.926311</v>
      </c>
      <c r="F81" s="30">
        <v>0.88351259999999998</v>
      </c>
      <c r="G81" s="30">
        <v>0.87410719999999997</v>
      </c>
      <c r="H81" s="30">
        <v>0.91242080000000003</v>
      </c>
      <c r="I81" s="30">
        <v>0.94355679999999997</v>
      </c>
      <c r="J81" s="30">
        <v>0.94783499999999998</v>
      </c>
      <c r="K81" s="30">
        <v>0.87308859999999999</v>
      </c>
      <c r="L81" s="30">
        <v>0.84305779999999997</v>
      </c>
      <c r="M81" s="30">
        <v>0.91412199999999999</v>
      </c>
      <c r="N81" s="30">
        <v>0.98641420000000002</v>
      </c>
      <c r="O81" s="30">
        <v>0.91613739999999999</v>
      </c>
      <c r="P81" s="30">
        <v>0.80808000000000002</v>
      </c>
      <c r="Q81" s="30">
        <v>0.926311</v>
      </c>
      <c r="R81" s="30">
        <v>0.88351259999999998</v>
      </c>
      <c r="S81" s="30">
        <v>0.87410719999999997</v>
      </c>
      <c r="T81" s="30">
        <v>0.91242080000000003</v>
      </c>
      <c r="U81" s="30">
        <v>0.94355679999999997</v>
      </c>
      <c r="V81" s="30">
        <v>0.94783499999999998</v>
      </c>
      <c r="W81" s="30">
        <v>0.87308859999999999</v>
      </c>
      <c r="X81" s="30">
        <v>0.84305779999999997</v>
      </c>
      <c r="Y81" s="30">
        <v>0.91412199999999999</v>
      </c>
      <c r="Z81" s="30">
        <v>0.98641420000000002</v>
      </c>
      <c r="AA81" s="30">
        <v>0.91613739999999999</v>
      </c>
      <c r="AB81" s="30">
        <v>0.83694020000000002</v>
      </c>
      <c r="AC81" s="30">
        <v>0.926311</v>
      </c>
      <c r="AD81" s="30">
        <v>0.88351259999999998</v>
      </c>
      <c r="AE81" s="30">
        <v>0.87410719999999997</v>
      </c>
      <c r="AF81" s="30">
        <v>0.91242080000000003</v>
      </c>
      <c r="AG81" s="30">
        <v>0.94355679999999997</v>
      </c>
      <c r="AH81" s="30">
        <v>0.94783499999999998</v>
      </c>
      <c r="AI81" s="30">
        <v>0.87308859999999999</v>
      </c>
      <c r="AJ81" s="30">
        <v>0.84305779999999997</v>
      </c>
      <c r="AK81" s="30">
        <v>0.91412199999999999</v>
      </c>
      <c r="AL81" s="30">
        <v>0.98641420000000002</v>
      </c>
      <c r="AM81" s="30">
        <v>0.91613739999999999</v>
      </c>
      <c r="AN81" s="30">
        <v>0.80808000000000002</v>
      </c>
      <c r="AO81" s="30">
        <v>0.926311</v>
      </c>
      <c r="AP81" s="30">
        <v>0.88351259999999998</v>
      </c>
      <c r="AQ81" s="30">
        <v>0.87410719999999997</v>
      </c>
      <c r="AR81" s="30">
        <v>0.91242080000000003</v>
      </c>
      <c r="AS81" s="30">
        <v>0.94355679999999997</v>
      </c>
      <c r="AT81" s="30">
        <v>0.94783499999999998</v>
      </c>
      <c r="AU81" s="30">
        <v>0.87308859999999999</v>
      </c>
      <c r="AV81" s="30">
        <v>0.84305779999999997</v>
      </c>
      <c r="AW81" s="30">
        <v>0.91412199999999999</v>
      </c>
      <c r="AX81" s="31">
        <v>0.98641420000000002</v>
      </c>
      <c r="AZ81" s="39">
        <f t="array" ref="AZ81">SUM(IF(YEAR($C$5:$AX$5)=AZ$5,$C81:$AX81))</f>
        <v>10.828643400000001</v>
      </c>
      <c r="BA81" s="30">
        <f t="array" ref="BA81">SUM(IF(YEAR($C$5:$AX$5)=BA$5,$C81:$AX81))</f>
        <v>10.828643400000001</v>
      </c>
      <c r="BB81" s="30">
        <f t="array" ref="BB81">SUM(IF(YEAR($C$5:$AX$5)=BB$5,$C81:$AX81))</f>
        <v>10.857503600000001</v>
      </c>
      <c r="BC81" s="31">
        <f t="array" ref="BC81">SUM(IF(YEAR($C$5:$AX$5)=BC$5,$C81:$AX81))</f>
        <v>10.828643400000001</v>
      </c>
      <c r="BE81" s="39">
        <f t="shared" si="17"/>
        <v>10.828643399999999</v>
      </c>
      <c r="BF81" s="30">
        <f t="shared" si="18"/>
        <v>10.857503599999999</v>
      </c>
      <c r="BG81" s="31">
        <f t="shared" si="19"/>
        <v>10.828643399999999</v>
      </c>
    </row>
    <row r="82" spans="2:59">
      <c r="B82" s="17">
        <v>7701</v>
      </c>
      <c r="C82" s="30">
        <v>8.3160080000000001</v>
      </c>
      <c r="D82" s="30">
        <v>7.3351459999999999</v>
      </c>
      <c r="E82" s="30">
        <v>8.4083579999999998</v>
      </c>
      <c r="F82" s="30">
        <v>8.0198660000000004</v>
      </c>
      <c r="G82" s="30">
        <v>7.9344900000000003</v>
      </c>
      <c r="H82" s="30">
        <v>8.2822739999999992</v>
      </c>
      <c r="I82" s="30">
        <v>8.5649040000000003</v>
      </c>
      <c r="J82" s="30">
        <v>8.6037359999999996</v>
      </c>
      <c r="K82" s="30">
        <v>7.9252440000000002</v>
      </c>
      <c r="L82" s="30">
        <v>7.6526480000000001</v>
      </c>
      <c r="M82" s="30">
        <v>8.2977139999999991</v>
      </c>
      <c r="N82" s="30">
        <v>8.9539299999999997</v>
      </c>
      <c r="O82" s="30">
        <v>8.3160080000000001</v>
      </c>
      <c r="P82" s="30">
        <v>7.3351459999999999</v>
      </c>
      <c r="Q82" s="30">
        <v>8.4083579999999998</v>
      </c>
      <c r="R82" s="30">
        <v>8.0198660000000004</v>
      </c>
      <c r="S82" s="30">
        <v>7.9344900000000003</v>
      </c>
      <c r="T82" s="30">
        <v>8.2822739999999992</v>
      </c>
      <c r="U82" s="30">
        <v>8.5649040000000003</v>
      </c>
      <c r="V82" s="30">
        <v>8.6037359999999996</v>
      </c>
      <c r="W82" s="30">
        <v>7.9252440000000002</v>
      </c>
      <c r="X82" s="30">
        <v>7.6526480000000001</v>
      </c>
      <c r="Y82" s="30">
        <v>8.2977139999999991</v>
      </c>
      <c r="Z82" s="30">
        <v>8.9539299999999997</v>
      </c>
      <c r="AA82" s="30">
        <v>8.3160080000000001</v>
      </c>
      <c r="AB82" s="30">
        <v>7.5971159999999998</v>
      </c>
      <c r="AC82" s="30">
        <v>8.4083579999999998</v>
      </c>
      <c r="AD82" s="30">
        <v>8.0198660000000004</v>
      </c>
      <c r="AE82" s="30">
        <v>7.9344900000000003</v>
      </c>
      <c r="AF82" s="30">
        <v>8.2822739999999992</v>
      </c>
      <c r="AG82" s="30">
        <v>8.5649040000000003</v>
      </c>
      <c r="AH82" s="30">
        <v>8.6037359999999996</v>
      </c>
      <c r="AI82" s="30">
        <v>7.9252440000000002</v>
      </c>
      <c r="AJ82" s="30">
        <v>7.6526480000000001</v>
      </c>
      <c r="AK82" s="30">
        <v>8.2977139999999991</v>
      </c>
      <c r="AL82" s="30">
        <v>8.9539299999999997</v>
      </c>
      <c r="AM82" s="30">
        <v>8.3160080000000001</v>
      </c>
      <c r="AN82" s="30">
        <v>7.3351459999999999</v>
      </c>
      <c r="AO82" s="30">
        <v>8.4083579999999998</v>
      </c>
      <c r="AP82" s="30">
        <v>8.0198660000000004</v>
      </c>
      <c r="AQ82" s="30">
        <v>7.9344900000000003</v>
      </c>
      <c r="AR82" s="30">
        <v>8.2822739999999992</v>
      </c>
      <c r="AS82" s="30">
        <v>8.5649040000000003</v>
      </c>
      <c r="AT82" s="30">
        <v>8.6037359999999996</v>
      </c>
      <c r="AU82" s="30">
        <v>7.9252440000000002</v>
      </c>
      <c r="AV82" s="30">
        <v>7.6526480000000001</v>
      </c>
      <c r="AW82" s="30">
        <v>8.2977139999999991</v>
      </c>
      <c r="AX82" s="31">
        <v>8.9539299999999997</v>
      </c>
      <c r="AZ82" s="39">
        <f t="array" ref="AZ82">SUM(IF(YEAR($C$5:$AX$5)=AZ$5,$C82:$AX82))</f>
        <v>98.294318000000004</v>
      </c>
      <c r="BA82" s="30">
        <f t="array" ref="BA82">SUM(IF(YEAR($C$5:$AX$5)=BA$5,$C82:$AX82))</f>
        <v>98.294318000000004</v>
      </c>
      <c r="BB82" s="30">
        <f t="array" ref="BB82">SUM(IF(YEAR($C$5:$AX$5)=BB$5,$C82:$AX82))</f>
        <v>98.556287999999995</v>
      </c>
      <c r="BC82" s="31">
        <f t="array" ref="BC82">SUM(IF(YEAR($C$5:$AX$5)=BC$5,$C82:$AX82))</f>
        <v>98.294318000000004</v>
      </c>
      <c r="BE82" s="39">
        <f t="shared" si="17"/>
        <v>98.29431799999999</v>
      </c>
      <c r="BF82" s="30">
        <f t="shared" si="18"/>
        <v>98.556288000000009</v>
      </c>
      <c r="BG82" s="31">
        <f t="shared" si="19"/>
        <v>98.29431799999999</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4.307772E-2</v>
      </c>
      <c r="D84" s="30">
        <v>0</v>
      </c>
      <c r="E84" s="30">
        <v>0</v>
      </c>
      <c r="F84" s="30">
        <v>0</v>
      </c>
      <c r="G84" s="30">
        <v>0</v>
      </c>
      <c r="H84" s="30">
        <v>6.7030520000000001E-3</v>
      </c>
      <c r="I84" s="30">
        <v>0.65553400000000006</v>
      </c>
      <c r="J84" s="30">
        <v>0.15343784999999999</v>
      </c>
      <c r="K84" s="30">
        <v>0</v>
      </c>
      <c r="L84" s="30">
        <v>0</v>
      </c>
      <c r="M84" s="30">
        <v>0</v>
      </c>
      <c r="N84" s="30">
        <v>0</v>
      </c>
      <c r="O84" s="30">
        <v>0</v>
      </c>
      <c r="P84" s="30">
        <v>0</v>
      </c>
      <c r="Q84" s="30">
        <v>0</v>
      </c>
      <c r="R84" s="30">
        <v>0</v>
      </c>
      <c r="S84" s="30">
        <v>0</v>
      </c>
      <c r="T84" s="30">
        <v>6.7284980000000005E-4</v>
      </c>
      <c r="U84" s="30">
        <v>0.61189230000000006</v>
      </c>
      <c r="V84" s="30">
        <v>0.24376300000000001</v>
      </c>
      <c r="W84" s="30">
        <v>0</v>
      </c>
      <c r="X84" s="30">
        <v>0</v>
      </c>
      <c r="Y84" s="30">
        <v>0</v>
      </c>
      <c r="Z84" s="30">
        <v>0</v>
      </c>
      <c r="AA84" s="30">
        <v>5.7002940000000002E-2</v>
      </c>
      <c r="AB84" s="30">
        <v>0</v>
      </c>
      <c r="AC84" s="30">
        <v>0</v>
      </c>
      <c r="AD84" s="30">
        <v>0</v>
      </c>
      <c r="AE84" s="30">
        <v>0</v>
      </c>
      <c r="AF84" s="30">
        <v>0</v>
      </c>
      <c r="AG84" s="30">
        <v>0.53443039999999997</v>
      </c>
      <c r="AH84" s="30">
        <v>0.43689679999999997</v>
      </c>
      <c r="AI84" s="30">
        <v>0</v>
      </c>
      <c r="AJ84" s="30">
        <v>0</v>
      </c>
      <c r="AK84" s="30">
        <v>0</v>
      </c>
      <c r="AL84" s="30">
        <v>0</v>
      </c>
      <c r="AM84" s="30">
        <v>0</v>
      </c>
      <c r="AN84" s="30">
        <v>0</v>
      </c>
      <c r="AO84" s="30">
        <v>0</v>
      </c>
      <c r="AP84" s="30">
        <v>0</v>
      </c>
      <c r="AQ84" s="30">
        <v>0</v>
      </c>
      <c r="AR84" s="30">
        <v>0</v>
      </c>
      <c r="AS84" s="30">
        <v>0.62581390000000003</v>
      </c>
      <c r="AT84" s="30">
        <v>0.43426320000000002</v>
      </c>
      <c r="AU84" s="30">
        <v>0</v>
      </c>
      <c r="AV84" s="30">
        <v>0</v>
      </c>
      <c r="AW84" s="30">
        <v>0</v>
      </c>
      <c r="AX84" s="31">
        <v>0</v>
      </c>
      <c r="AZ84" s="39">
        <f t="array" ref="AZ84">SUM(IF(YEAR($C$5:$AX$5)=AZ$5,$C84:$AX84))</f>
        <v>0.85875262200000002</v>
      </c>
      <c r="BA84" s="30">
        <f t="array" ref="BA84">SUM(IF(YEAR($C$5:$AX$5)=BA$5,$C84:$AX84))</f>
        <v>0.85632814980000016</v>
      </c>
      <c r="BB84" s="30">
        <f t="array" ref="BB84">SUM(IF(YEAR($C$5:$AX$5)=BB$5,$C84:$AX84))</f>
        <v>1.02833014</v>
      </c>
      <c r="BC84" s="31">
        <f t="array" ref="BC84">SUM(IF(YEAR($C$5:$AX$5)=BC$5,$C84:$AX84))</f>
        <v>1.0600771</v>
      </c>
      <c r="BE84" s="39">
        <f t="shared" si="17"/>
        <v>0.81567490200000003</v>
      </c>
      <c r="BF84" s="30">
        <f t="shared" si="18"/>
        <v>0.91333108980000022</v>
      </c>
      <c r="BG84" s="31">
        <f t="shared" si="19"/>
        <v>0.97132719999999995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0.20400879999999999</v>
      </c>
      <c r="D87" s="30">
        <v>0.27191039</v>
      </c>
      <c r="E87" s="30">
        <v>0.73520017000000004</v>
      </c>
      <c r="F87" s="30">
        <v>0.64777467</v>
      </c>
      <c r="G87" s="30">
        <v>0.55979387999999997</v>
      </c>
      <c r="H87" s="30">
        <v>0.59877583999999995</v>
      </c>
      <c r="I87" s="30">
        <v>0.89581507999999999</v>
      </c>
      <c r="J87" s="30">
        <v>0.68717216000000003</v>
      </c>
      <c r="K87" s="30">
        <v>0.67121596000000006</v>
      </c>
      <c r="L87" s="30">
        <v>0.64047611999999998</v>
      </c>
      <c r="M87" s="30">
        <v>0.53412316999999998</v>
      </c>
      <c r="N87" s="30">
        <v>0.40393065</v>
      </c>
      <c r="O87" s="30">
        <v>0.20400879999999999</v>
      </c>
      <c r="P87" s="30">
        <v>0.27191039</v>
      </c>
      <c r="Q87" s="30">
        <v>0.73520017000000004</v>
      </c>
      <c r="R87" s="30">
        <v>0.64777467</v>
      </c>
      <c r="S87" s="30">
        <v>0.55979387999999997</v>
      </c>
      <c r="T87" s="30">
        <v>0.59877583999999995</v>
      </c>
      <c r="U87" s="30">
        <v>0.89581507000000005</v>
      </c>
      <c r="V87" s="30">
        <v>0.68717214999999998</v>
      </c>
      <c r="W87" s="30">
        <v>0.67121596000000006</v>
      </c>
      <c r="X87" s="30">
        <v>0.64047612999999992</v>
      </c>
      <c r="Y87" s="30">
        <v>0.53412316999999998</v>
      </c>
      <c r="Z87" s="30">
        <v>0.40393065</v>
      </c>
      <c r="AA87" s="30">
        <v>0.20400879999999999</v>
      </c>
      <c r="AB87" s="30">
        <v>0.28162141000000002</v>
      </c>
      <c r="AC87" s="30">
        <v>0.73520017000000004</v>
      </c>
      <c r="AD87" s="30">
        <v>0.64777468000000005</v>
      </c>
      <c r="AE87" s="30">
        <v>0.55979387999999997</v>
      </c>
      <c r="AF87" s="30">
        <v>0.59877574</v>
      </c>
      <c r="AG87" s="30">
        <v>0.89581496999999999</v>
      </c>
      <c r="AH87" s="30">
        <v>0.68717214999999998</v>
      </c>
      <c r="AI87" s="30">
        <v>0.67121596000000006</v>
      </c>
      <c r="AJ87" s="30">
        <v>0.64047612999999992</v>
      </c>
      <c r="AK87" s="30">
        <v>0.53412316999999998</v>
      </c>
      <c r="AL87" s="30">
        <v>0.40393065</v>
      </c>
      <c r="AM87" s="30">
        <v>0.20400879999999999</v>
      </c>
      <c r="AN87" s="30">
        <v>0.27191039</v>
      </c>
      <c r="AO87" s="30">
        <v>0.73520017000000004</v>
      </c>
      <c r="AP87" s="30">
        <v>0.64777468000000005</v>
      </c>
      <c r="AQ87" s="30">
        <v>0.55979387999999997</v>
      </c>
      <c r="AR87" s="30">
        <v>0.59877573000000006</v>
      </c>
      <c r="AS87" s="30">
        <v>0.89581507000000005</v>
      </c>
      <c r="AT87" s="30">
        <v>0.68717214999999998</v>
      </c>
      <c r="AU87" s="30">
        <v>0.67121596000000006</v>
      </c>
      <c r="AV87" s="30">
        <v>0.64047611999999998</v>
      </c>
      <c r="AW87" s="30">
        <v>0.53412307000000003</v>
      </c>
      <c r="AX87" s="31">
        <v>0.40393065</v>
      </c>
      <c r="AZ87" s="39">
        <f t="array" ref="AZ87">SUM(IF(YEAR($C$5:$AX$5)=AZ$5,$C87:$AX87))</f>
        <v>6.8501968900000003</v>
      </c>
      <c r="BA87" s="30">
        <f t="array" ref="BA87">SUM(IF(YEAR($C$5:$AX$5)=BA$5,$C87:$AX87))</f>
        <v>6.8501968800000004</v>
      </c>
      <c r="BB87" s="30">
        <f t="array" ref="BB87">SUM(IF(YEAR($C$5:$AX$5)=BB$5,$C87:$AX87))</f>
        <v>6.8599077099999999</v>
      </c>
      <c r="BC87" s="31">
        <f t="array" ref="BC87">SUM(IF(YEAR($C$5:$AX$5)=BC$5,$C87:$AX87))</f>
        <v>6.8501966700000008</v>
      </c>
      <c r="BE87" s="39">
        <f t="shared" si="17"/>
        <v>6.8501968900000003</v>
      </c>
      <c r="BF87" s="30">
        <f t="shared" si="18"/>
        <v>6.8599079099999996</v>
      </c>
      <c r="BG87" s="31">
        <f t="shared" si="19"/>
        <v>6.8501966900000015</v>
      </c>
    </row>
    <row r="88" spans="2:59">
      <c r="B88" s="17">
        <v>10043</v>
      </c>
      <c r="C88" s="30">
        <v>4.3953949999999997</v>
      </c>
      <c r="D88" s="30">
        <v>3.9214410000000002</v>
      </c>
      <c r="E88" s="30">
        <v>3.5888460000000002</v>
      </c>
      <c r="F88" s="30">
        <v>1.6399170000000001</v>
      </c>
      <c r="G88" s="30">
        <v>3.0873979999999999</v>
      </c>
      <c r="H88" s="30">
        <v>3.516384</v>
      </c>
      <c r="I88" s="30">
        <v>4.1535190000000002</v>
      </c>
      <c r="J88" s="30">
        <v>3.4302739999999998</v>
      </c>
      <c r="K88" s="30">
        <v>2.873796</v>
      </c>
      <c r="L88" s="30">
        <v>2.5249709999999999</v>
      </c>
      <c r="M88" s="30">
        <v>2.9748589999999999</v>
      </c>
      <c r="N88" s="30">
        <v>2.468823</v>
      </c>
      <c r="O88" s="30">
        <v>4.3953949999999997</v>
      </c>
      <c r="P88" s="30">
        <v>3.9214410000000002</v>
      </c>
      <c r="Q88" s="30">
        <v>3.5888460000000002</v>
      </c>
      <c r="R88" s="30">
        <v>1.6399170000000001</v>
      </c>
      <c r="S88" s="30">
        <v>3.0873979999999999</v>
      </c>
      <c r="T88" s="30">
        <v>3.516384</v>
      </c>
      <c r="U88" s="30">
        <v>4.1535190000000002</v>
      </c>
      <c r="V88" s="30">
        <v>3.4302739999999998</v>
      </c>
      <c r="W88" s="30">
        <v>2.873796</v>
      </c>
      <c r="X88" s="30">
        <v>2.5249709999999999</v>
      </c>
      <c r="Y88" s="30">
        <v>2.9748589999999999</v>
      </c>
      <c r="Z88" s="30">
        <v>2.468823</v>
      </c>
      <c r="AA88" s="30">
        <v>4.3953949999999997</v>
      </c>
      <c r="AB88" s="30">
        <v>4.0614920000000003</v>
      </c>
      <c r="AC88" s="30">
        <v>3.5888460000000002</v>
      </c>
      <c r="AD88" s="30">
        <v>1.6399170000000001</v>
      </c>
      <c r="AE88" s="30">
        <v>3.0873979999999999</v>
      </c>
      <c r="AF88" s="30">
        <v>3.516384</v>
      </c>
      <c r="AG88" s="30">
        <v>4.1535190000000002</v>
      </c>
      <c r="AH88" s="30">
        <v>3.4302739999999998</v>
      </c>
      <c r="AI88" s="30">
        <v>2.873796</v>
      </c>
      <c r="AJ88" s="30">
        <v>2.5249709999999999</v>
      </c>
      <c r="AK88" s="30">
        <v>2.9748589999999999</v>
      </c>
      <c r="AL88" s="30">
        <v>2.468823</v>
      </c>
      <c r="AM88" s="30">
        <v>0</v>
      </c>
      <c r="AN88" s="30">
        <v>0</v>
      </c>
      <c r="AO88" s="30">
        <v>0</v>
      </c>
      <c r="AP88" s="30">
        <v>0</v>
      </c>
      <c r="AQ88" s="30">
        <v>0</v>
      </c>
      <c r="AR88" s="30">
        <v>0</v>
      </c>
      <c r="AS88" s="30">
        <v>0</v>
      </c>
      <c r="AT88" s="30">
        <v>0</v>
      </c>
      <c r="AU88" s="30">
        <v>0</v>
      </c>
      <c r="AV88" s="30">
        <v>0</v>
      </c>
      <c r="AW88" s="30">
        <v>0</v>
      </c>
      <c r="AX88" s="31">
        <v>0</v>
      </c>
      <c r="AZ88" s="39">
        <f t="array" ref="AZ88">SUM(IF(YEAR($C$5:$AX$5)=AZ$5,$C88:$AX88))</f>
        <v>38.575623</v>
      </c>
      <c r="BA88" s="30">
        <f t="array" ref="BA88">SUM(IF(YEAR($C$5:$AX$5)=BA$5,$C88:$AX88))</f>
        <v>38.575623</v>
      </c>
      <c r="BB88" s="30">
        <f t="array" ref="BB88">SUM(IF(YEAR($C$5:$AX$5)=BB$5,$C88:$AX88))</f>
        <v>38.715674</v>
      </c>
      <c r="BC88" s="31">
        <f t="array" ref="BC88">SUM(IF(YEAR($C$5:$AX$5)=BC$5,$C88:$AX88))</f>
        <v>0</v>
      </c>
      <c r="BE88" s="39">
        <f t="shared" si="17"/>
        <v>38.575623</v>
      </c>
      <c r="BF88" s="30">
        <f t="shared" si="18"/>
        <v>38.715674</v>
      </c>
      <c r="BG88" s="31">
        <f t="shared" si="19"/>
        <v>21.942625999999997</v>
      </c>
    </row>
    <row r="89" spans="2:59">
      <c r="B89" s="17">
        <v>10061</v>
      </c>
      <c r="C89" s="30">
        <v>1.759813E-2</v>
      </c>
      <c r="D89" s="30">
        <v>1.7147229999999999E-2</v>
      </c>
      <c r="E89" s="30">
        <v>2.0073219999999999E-2</v>
      </c>
      <c r="F89" s="30">
        <v>1.9355879999999999E-2</v>
      </c>
      <c r="G89" s="30">
        <v>2.1524749999999999E-2</v>
      </c>
      <c r="H89" s="30">
        <v>2.3572800000000001E-2</v>
      </c>
      <c r="I89" s="30">
        <v>3.1556210000000001E-2</v>
      </c>
      <c r="J89" s="30">
        <v>2.7547180000000001E-2</v>
      </c>
      <c r="K89" s="30">
        <v>2.5056169999999999E-2</v>
      </c>
      <c r="L89" s="30">
        <v>2.2006089999999999E-2</v>
      </c>
      <c r="M89" s="30">
        <v>2.051242E-2</v>
      </c>
      <c r="N89" s="30">
        <v>2.0453430000000002E-2</v>
      </c>
      <c r="O89" s="30">
        <v>1.759813E-2</v>
      </c>
      <c r="P89" s="30">
        <v>1.7147229999999999E-2</v>
      </c>
      <c r="Q89" s="30">
        <v>2.0073219999999999E-2</v>
      </c>
      <c r="R89" s="30">
        <v>1.9355879999999999E-2</v>
      </c>
      <c r="S89" s="30">
        <v>2.1524749999999999E-2</v>
      </c>
      <c r="T89" s="30">
        <v>2.3572800000000001E-2</v>
      </c>
      <c r="U89" s="30">
        <v>3.1556210000000001E-2</v>
      </c>
      <c r="V89" s="30">
        <v>2.7547180000000001E-2</v>
      </c>
      <c r="W89" s="30">
        <v>2.5056169999999999E-2</v>
      </c>
      <c r="X89" s="30">
        <v>2.2006089999999999E-2</v>
      </c>
      <c r="Y89" s="30">
        <v>2.051242E-2</v>
      </c>
      <c r="Z89" s="30">
        <v>2.0453430000000002E-2</v>
      </c>
      <c r="AA89" s="30">
        <v>1.759813E-2</v>
      </c>
      <c r="AB89" s="30">
        <v>1.7759629999999998E-2</v>
      </c>
      <c r="AC89" s="30">
        <v>2.0073219999999999E-2</v>
      </c>
      <c r="AD89" s="30">
        <v>1.9355879999999999E-2</v>
      </c>
      <c r="AE89" s="30">
        <v>2.1524749999999999E-2</v>
      </c>
      <c r="AF89" s="30">
        <v>2.3572800000000001E-2</v>
      </c>
      <c r="AG89" s="30">
        <v>3.1556210000000001E-2</v>
      </c>
      <c r="AH89" s="30">
        <v>2.7547180000000001E-2</v>
      </c>
      <c r="AI89" s="30">
        <v>2.5056169999999999E-2</v>
      </c>
      <c r="AJ89" s="30">
        <v>2.2006089999999999E-2</v>
      </c>
      <c r="AK89" s="30">
        <v>2.051242E-2</v>
      </c>
      <c r="AL89" s="30">
        <v>2.0453430000000002E-2</v>
      </c>
      <c r="AM89" s="30">
        <v>1.759813E-2</v>
      </c>
      <c r="AN89" s="30">
        <v>1.7147229999999999E-2</v>
      </c>
      <c r="AO89" s="30">
        <v>2.0073219999999999E-2</v>
      </c>
      <c r="AP89" s="30">
        <v>1.9355879999999999E-2</v>
      </c>
      <c r="AQ89" s="30">
        <v>2.1524749999999999E-2</v>
      </c>
      <c r="AR89" s="30">
        <v>2.3572800000000001E-2</v>
      </c>
      <c r="AS89" s="30">
        <v>3.1556210000000001E-2</v>
      </c>
      <c r="AT89" s="30">
        <v>2.7547180000000001E-2</v>
      </c>
      <c r="AU89" s="30">
        <v>2.5056169999999999E-2</v>
      </c>
      <c r="AV89" s="30">
        <v>2.2006089999999999E-2</v>
      </c>
      <c r="AW89" s="30">
        <v>2.051242E-2</v>
      </c>
      <c r="AX89" s="31">
        <v>2.0453430000000002E-2</v>
      </c>
      <c r="AZ89" s="39">
        <f t="array" ref="AZ89">SUM(IF(YEAR($C$5:$AX$5)=AZ$5,$C89:$AX89))</f>
        <v>0.26640351000000001</v>
      </c>
      <c r="BA89" s="30">
        <f t="array" ref="BA89">SUM(IF(YEAR($C$5:$AX$5)=BA$5,$C89:$AX89))</f>
        <v>0.26640351000000001</v>
      </c>
      <c r="BB89" s="30">
        <f t="array" ref="BB89">SUM(IF(YEAR($C$5:$AX$5)=BB$5,$C89:$AX89))</f>
        <v>0.26701591000000002</v>
      </c>
      <c r="BC89" s="31">
        <f t="array" ref="BC89">SUM(IF(YEAR($C$5:$AX$5)=BC$5,$C89:$AX89))</f>
        <v>0.26640351000000001</v>
      </c>
      <c r="BE89" s="39">
        <f t="shared" si="17"/>
        <v>0.26640350999999995</v>
      </c>
      <c r="BF89" s="30">
        <f t="shared" si="18"/>
        <v>0.26701590999999997</v>
      </c>
      <c r="BG89" s="31">
        <f t="shared" si="19"/>
        <v>0.26640350999999995</v>
      </c>
    </row>
    <row r="90" spans="2:59">
      <c r="B90" s="17">
        <v>10099</v>
      </c>
      <c r="C90" s="30">
        <v>1.4743029999999999</v>
      </c>
      <c r="D90" s="30">
        <v>1.375407</v>
      </c>
      <c r="E90" s="30">
        <v>1.3380300000000001</v>
      </c>
      <c r="F90" s="30">
        <v>1.178337</v>
      </c>
      <c r="G90" s="30">
        <v>1.2669299999999999</v>
      </c>
      <c r="H90" s="30">
        <v>1.571412</v>
      </c>
      <c r="I90" s="30">
        <v>1.793499</v>
      </c>
      <c r="J90" s="30">
        <v>1.68465</v>
      </c>
      <c r="K90" s="30">
        <v>1.430169</v>
      </c>
      <c r="L90" s="30">
        <v>1.317134</v>
      </c>
      <c r="M90" s="30">
        <v>1.4162589999999999</v>
      </c>
      <c r="N90" s="30">
        <v>1.5485329999999999</v>
      </c>
      <c r="O90" s="30">
        <v>1.5468299999999999</v>
      </c>
      <c r="P90" s="30">
        <v>1.381588</v>
      </c>
      <c r="Q90" s="30">
        <v>1.3867670000000001</v>
      </c>
      <c r="R90" s="30">
        <v>1.1785810000000001</v>
      </c>
      <c r="S90" s="30">
        <v>1.293936</v>
      </c>
      <c r="T90" s="30">
        <v>1.5531919999999999</v>
      </c>
      <c r="U90" s="30">
        <v>1.7706630000000001</v>
      </c>
      <c r="V90" s="30">
        <v>1.6548849999999999</v>
      </c>
      <c r="W90" s="30">
        <v>1.40134</v>
      </c>
      <c r="X90" s="30">
        <v>1.296413</v>
      </c>
      <c r="Y90" s="30">
        <v>1.4183110000000001</v>
      </c>
      <c r="Z90" s="30">
        <v>1.580741</v>
      </c>
      <c r="AA90" s="30">
        <v>1.492812</v>
      </c>
      <c r="AB90" s="30">
        <v>1.441103</v>
      </c>
      <c r="AC90" s="30">
        <v>1.383974</v>
      </c>
      <c r="AD90" s="30">
        <v>1.1506289999999999</v>
      </c>
      <c r="AE90" s="30">
        <v>1.219109</v>
      </c>
      <c r="AF90" s="30">
        <v>1.513749</v>
      </c>
      <c r="AG90" s="30">
        <v>1.7809200000000001</v>
      </c>
      <c r="AH90" s="30">
        <v>1.716531</v>
      </c>
      <c r="AI90" s="30">
        <v>1.474213</v>
      </c>
      <c r="AJ90" s="30">
        <v>1.3724860000000001</v>
      </c>
      <c r="AK90" s="30">
        <v>1.3901349999999999</v>
      </c>
      <c r="AL90" s="30">
        <v>1.6448339999999999</v>
      </c>
      <c r="AM90" s="30">
        <v>1.6005259999999999</v>
      </c>
      <c r="AN90" s="30">
        <v>1.427624</v>
      </c>
      <c r="AO90" s="30">
        <v>1.370668</v>
      </c>
      <c r="AP90" s="30">
        <v>1.1581170000000001</v>
      </c>
      <c r="AQ90" s="30">
        <v>1.2362359999999999</v>
      </c>
      <c r="AR90" s="30">
        <v>1.52502</v>
      </c>
      <c r="AS90" s="30">
        <v>1.799309</v>
      </c>
      <c r="AT90" s="30">
        <v>1.7068350000000001</v>
      </c>
      <c r="AU90" s="30">
        <v>1.459241</v>
      </c>
      <c r="AV90" s="30">
        <v>1.326001</v>
      </c>
      <c r="AW90" s="30">
        <v>1.384781</v>
      </c>
      <c r="AX90" s="31">
        <v>1.6554979999999999</v>
      </c>
      <c r="AZ90" s="39">
        <f t="array" ref="AZ90">SUM(IF(YEAR($C$5:$AX$5)=AZ$5,$C90:$AX90))</f>
        <v>17.394662999999998</v>
      </c>
      <c r="BA90" s="30">
        <f t="array" ref="BA90">SUM(IF(YEAR($C$5:$AX$5)=BA$5,$C90:$AX90))</f>
        <v>17.463246999999999</v>
      </c>
      <c r="BB90" s="30">
        <f t="array" ref="BB90">SUM(IF(YEAR($C$5:$AX$5)=BB$5,$C90:$AX90))</f>
        <v>17.580494999999999</v>
      </c>
      <c r="BC90" s="31">
        <f t="array" ref="BC90">SUM(IF(YEAR($C$5:$AX$5)=BC$5,$C90:$AX90))</f>
        <v>17.649856</v>
      </c>
      <c r="BE90" s="39">
        <f t="shared" si="17"/>
        <v>17.549358000000002</v>
      </c>
      <c r="BF90" s="30">
        <f t="shared" si="18"/>
        <v>17.363171999999999</v>
      </c>
      <c r="BG90" s="31">
        <f t="shared" si="19"/>
        <v>17.686039000000001</v>
      </c>
    </row>
    <row r="91" spans="2:59">
      <c r="B91" s="17">
        <v>10113</v>
      </c>
      <c r="C91" s="30">
        <v>5.5826520000000004</v>
      </c>
      <c r="D91" s="30">
        <v>4.4203710000000003</v>
      </c>
      <c r="E91" s="30">
        <v>3.7440250000000002</v>
      </c>
      <c r="F91" s="30">
        <v>3.3475100000000002</v>
      </c>
      <c r="G91" s="30">
        <v>4.6592549999999999</v>
      </c>
      <c r="H91" s="30">
        <v>4.548915</v>
      </c>
      <c r="I91" s="30">
        <v>5.0876939999999999</v>
      </c>
      <c r="J91" s="30">
        <v>5.70322</v>
      </c>
      <c r="K91" s="30">
        <v>5.2211809999999996</v>
      </c>
      <c r="L91" s="30">
        <v>4.8584740000000002</v>
      </c>
      <c r="M91" s="30">
        <v>5.5267549999999996</v>
      </c>
      <c r="N91" s="30">
        <v>5.5626449999999998</v>
      </c>
      <c r="O91" s="30">
        <v>5.5826520000000004</v>
      </c>
      <c r="P91" s="30">
        <v>4.4203710000000003</v>
      </c>
      <c r="Q91" s="30">
        <v>3.7440250000000002</v>
      </c>
      <c r="R91" s="30">
        <v>3.3475100000000002</v>
      </c>
      <c r="S91" s="30">
        <v>4.6592549999999999</v>
      </c>
      <c r="T91" s="30">
        <v>4.548915</v>
      </c>
      <c r="U91" s="30">
        <v>5.0876939999999999</v>
      </c>
      <c r="V91" s="30">
        <v>5.70322</v>
      </c>
      <c r="W91" s="30">
        <v>5.2211809999999996</v>
      </c>
      <c r="X91" s="30">
        <v>4.8584740000000002</v>
      </c>
      <c r="Y91" s="30">
        <v>5.5267549999999996</v>
      </c>
      <c r="Z91" s="30">
        <v>5.5626449999999998</v>
      </c>
      <c r="AA91" s="30">
        <v>5.5826520000000004</v>
      </c>
      <c r="AB91" s="30">
        <v>4.5782410000000002</v>
      </c>
      <c r="AC91" s="30">
        <v>3.7440250000000002</v>
      </c>
      <c r="AD91" s="30">
        <v>3.3475100000000002</v>
      </c>
      <c r="AE91" s="30">
        <v>4.6592549999999999</v>
      </c>
      <c r="AF91" s="30">
        <v>4.548915</v>
      </c>
      <c r="AG91" s="30">
        <v>5.0876939999999999</v>
      </c>
      <c r="AH91" s="30">
        <v>5.70322</v>
      </c>
      <c r="AI91" s="30">
        <v>5.2211809999999996</v>
      </c>
      <c r="AJ91" s="30">
        <v>4.8584740000000002</v>
      </c>
      <c r="AK91" s="30">
        <v>5.5267549999999996</v>
      </c>
      <c r="AL91" s="30">
        <v>5.5626449999999998</v>
      </c>
      <c r="AM91" s="30">
        <v>5.5826520000000004</v>
      </c>
      <c r="AN91" s="30">
        <v>4.4203710000000003</v>
      </c>
      <c r="AO91" s="30">
        <v>3.7440250000000002</v>
      </c>
      <c r="AP91" s="30">
        <v>3.3475100000000002</v>
      </c>
      <c r="AQ91" s="30">
        <v>4.6592549999999999</v>
      </c>
      <c r="AR91" s="30">
        <v>4.548915</v>
      </c>
      <c r="AS91" s="30">
        <v>5.0876939999999999</v>
      </c>
      <c r="AT91" s="30">
        <v>5.70322</v>
      </c>
      <c r="AU91" s="30">
        <v>5.2211809999999996</v>
      </c>
      <c r="AV91" s="30">
        <v>4.8584740000000002</v>
      </c>
      <c r="AW91" s="30">
        <v>5.5267549999999996</v>
      </c>
      <c r="AX91" s="31">
        <v>5.5626449999999998</v>
      </c>
      <c r="AZ91" s="39">
        <f t="array" ref="AZ91">SUM(IF(YEAR($C$5:$AX$5)=AZ$5,$C91:$AX91))</f>
        <v>58.262697000000003</v>
      </c>
      <c r="BA91" s="30">
        <f t="array" ref="BA91">SUM(IF(YEAR($C$5:$AX$5)=BA$5,$C91:$AX91))</f>
        <v>58.262697000000003</v>
      </c>
      <c r="BB91" s="30">
        <f t="array" ref="BB91">SUM(IF(YEAR($C$5:$AX$5)=BB$5,$C91:$AX91))</f>
        <v>58.420567000000005</v>
      </c>
      <c r="BC91" s="31">
        <f t="array" ref="BC91">SUM(IF(YEAR($C$5:$AX$5)=BC$5,$C91:$AX91))</f>
        <v>58.262697000000003</v>
      </c>
      <c r="BE91" s="39">
        <f t="shared" si="17"/>
        <v>58.262697000000003</v>
      </c>
      <c r="BF91" s="30">
        <f t="shared" si="18"/>
        <v>58.420566999999998</v>
      </c>
      <c r="BG91" s="31">
        <f t="shared" si="19"/>
        <v>58.262697000000003</v>
      </c>
    </row>
    <row r="92" spans="2:59">
      <c r="B92" s="17">
        <v>10118</v>
      </c>
      <c r="C92" s="30">
        <v>0.1630376</v>
      </c>
      <c r="D92" s="30">
        <v>0.14380760000000001</v>
      </c>
      <c r="E92" s="30">
        <v>0.1648482</v>
      </c>
      <c r="F92" s="30">
        <v>0.1572317</v>
      </c>
      <c r="G92" s="30">
        <v>0.1555579</v>
      </c>
      <c r="H92" s="30">
        <v>0.1623762</v>
      </c>
      <c r="I92" s="30">
        <v>0.16791729999999999</v>
      </c>
      <c r="J92" s="30">
        <v>0.16867860000000001</v>
      </c>
      <c r="K92" s="30">
        <v>0.1553766</v>
      </c>
      <c r="L92" s="30">
        <v>0.15003230000000001</v>
      </c>
      <c r="M92" s="30">
        <v>0.16267899999999999</v>
      </c>
      <c r="N92" s="30">
        <v>0.17554429999999999</v>
      </c>
      <c r="O92" s="30">
        <v>0.1630376</v>
      </c>
      <c r="P92" s="30">
        <v>0.14380760000000001</v>
      </c>
      <c r="Q92" s="30">
        <v>0.1648482</v>
      </c>
      <c r="R92" s="30">
        <v>0.1572317</v>
      </c>
      <c r="S92" s="30">
        <v>0.1555579</v>
      </c>
      <c r="T92" s="30">
        <v>0.1623762</v>
      </c>
      <c r="U92" s="30">
        <v>0.16791729999999999</v>
      </c>
      <c r="V92" s="30">
        <v>0.16867860000000001</v>
      </c>
      <c r="W92" s="30">
        <v>0.1553766</v>
      </c>
      <c r="X92" s="30">
        <v>0.15003230000000001</v>
      </c>
      <c r="Y92" s="30">
        <v>0.16267899999999999</v>
      </c>
      <c r="Z92" s="30">
        <v>0.17554429999999999</v>
      </c>
      <c r="AA92" s="30">
        <v>0.1630376</v>
      </c>
      <c r="AB92" s="30">
        <v>0.14894350000000001</v>
      </c>
      <c r="AC92" s="30">
        <v>0.1648482</v>
      </c>
      <c r="AD92" s="30">
        <v>0.1572317</v>
      </c>
      <c r="AE92" s="30">
        <v>0.1555579</v>
      </c>
      <c r="AF92" s="30">
        <v>0.1623762</v>
      </c>
      <c r="AG92" s="30">
        <v>0.16791729999999999</v>
      </c>
      <c r="AH92" s="30">
        <v>0.16867860000000001</v>
      </c>
      <c r="AI92" s="30">
        <v>0.1553766</v>
      </c>
      <c r="AJ92" s="30">
        <v>0.15003230000000001</v>
      </c>
      <c r="AK92" s="30">
        <v>0.16267899999999999</v>
      </c>
      <c r="AL92" s="30">
        <v>0.17554429999999999</v>
      </c>
      <c r="AM92" s="30">
        <v>0.1630376</v>
      </c>
      <c r="AN92" s="30">
        <v>0.14380760000000001</v>
      </c>
      <c r="AO92" s="30">
        <v>0.1648482</v>
      </c>
      <c r="AP92" s="30">
        <v>0.1572317</v>
      </c>
      <c r="AQ92" s="30">
        <v>0.1555579</v>
      </c>
      <c r="AR92" s="30">
        <v>0.1623762</v>
      </c>
      <c r="AS92" s="30">
        <v>0.16791729999999999</v>
      </c>
      <c r="AT92" s="30">
        <v>0.16867860000000001</v>
      </c>
      <c r="AU92" s="30">
        <v>0.1553766</v>
      </c>
      <c r="AV92" s="30">
        <v>0.15003230000000001</v>
      </c>
      <c r="AW92" s="30">
        <v>0.16267899999999999</v>
      </c>
      <c r="AX92" s="31">
        <v>0.17554429999999999</v>
      </c>
      <c r="AZ92" s="39">
        <f t="array" ref="AZ92">SUM(IF(YEAR($C$5:$AX$5)=AZ$5,$C92:$AX92))</f>
        <v>1.9270873000000002</v>
      </c>
      <c r="BA92" s="30">
        <f t="array" ref="BA92">SUM(IF(YEAR($C$5:$AX$5)=BA$5,$C92:$AX92))</f>
        <v>1.9270873000000002</v>
      </c>
      <c r="BB92" s="30">
        <f t="array" ref="BB92">SUM(IF(YEAR($C$5:$AX$5)=BB$5,$C92:$AX92))</f>
        <v>1.9322232000000001</v>
      </c>
      <c r="BC92" s="31">
        <f t="array" ref="BC92">SUM(IF(YEAR($C$5:$AX$5)=BC$5,$C92:$AX92))</f>
        <v>1.9270873000000002</v>
      </c>
      <c r="BE92" s="39">
        <f t="shared" si="17"/>
        <v>1.9270872999999999</v>
      </c>
      <c r="BF92" s="30">
        <f t="shared" si="18"/>
        <v>1.9322232000000001</v>
      </c>
      <c r="BG92" s="31">
        <f t="shared" si="19"/>
        <v>1.9270872999999999</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5.3677839999999998E-2</v>
      </c>
      <c r="D97" s="30">
        <v>5.1601470000000003E-2</v>
      </c>
      <c r="E97" s="30">
        <v>5.6984640000000003E-2</v>
      </c>
      <c r="F97" s="30">
        <v>5.4216149999999998E-2</v>
      </c>
      <c r="G97" s="30">
        <v>5.0217230000000002E-2</v>
      </c>
      <c r="H97" s="30">
        <v>5.1370770000000003E-2</v>
      </c>
      <c r="I97" s="30">
        <v>5.6523230000000001E-2</v>
      </c>
      <c r="J97" s="30">
        <v>5.6830829999999999E-2</v>
      </c>
      <c r="K97" s="30">
        <v>4.9755819999999999E-2</v>
      </c>
      <c r="L97" s="30">
        <v>5.6215609999999999E-2</v>
      </c>
      <c r="M97" s="30">
        <v>5.4908279999999997E-2</v>
      </c>
      <c r="N97" s="30">
        <v>5.4831369999999997E-2</v>
      </c>
      <c r="O97" s="30">
        <v>5.6292519999999999E-2</v>
      </c>
      <c r="P97" s="30">
        <v>5.1678380000000003E-2</v>
      </c>
      <c r="Q97" s="30">
        <v>5.7215340000000003E-2</v>
      </c>
      <c r="R97" s="30">
        <v>5.4985180000000002E-2</v>
      </c>
      <c r="S97" s="30">
        <v>5.2908820000000002E-2</v>
      </c>
      <c r="T97" s="30">
        <v>5.298572E-2</v>
      </c>
      <c r="U97" s="30">
        <v>5.6600129999999998E-2</v>
      </c>
      <c r="V97" s="30">
        <v>5.6984640000000003E-2</v>
      </c>
      <c r="W97" s="30">
        <v>5.1755280000000001E-2</v>
      </c>
      <c r="X97" s="30">
        <v>5.7061540000000001E-2</v>
      </c>
      <c r="Y97" s="30">
        <v>5.5062079999999999E-2</v>
      </c>
      <c r="Z97" s="30">
        <v>5.5908010000000001E-2</v>
      </c>
      <c r="AA97" s="30">
        <v>0</v>
      </c>
      <c r="AB97" s="30">
        <v>0</v>
      </c>
      <c r="AC97" s="30">
        <v>0</v>
      </c>
      <c r="AD97" s="30">
        <v>5.5292790000000001E-2</v>
      </c>
      <c r="AE97" s="30">
        <v>5.4293059999999997E-2</v>
      </c>
      <c r="AF97" s="30">
        <v>5.1832179999999999E-2</v>
      </c>
      <c r="AG97" s="30">
        <v>5.6907739999999998E-2</v>
      </c>
      <c r="AH97" s="30">
        <v>5.7215340000000003E-2</v>
      </c>
      <c r="AI97" s="30">
        <v>4.2450099999999998E-2</v>
      </c>
      <c r="AJ97" s="30">
        <v>1.3073399999999999E-3</v>
      </c>
      <c r="AK97" s="30">
        <v>0</v>
      </c>
      <c r="AL97" s="30">
        <v>0</v>
      </c>
      <c r="AM97" s="30">
        <v>0</v>
      </c>
      <c r="AN97" s="30">
        <v>0</v>
      </c>
      <c r="AO97" s="30">
        <v>0</v>
      </c>
      <c r="AP97" s="30">
        <v>0</v>
      </c>
      <c r="AQ97" s="30">
        <v>4.7833260000000002E-2</v>
      </c>
      <c r="AR97" s="30">
        <v>4.5756900000000003E-2</v>
      </c>
      <c r="AS97" s="30">
        <v>5.0063429999999999E-2</v>
      </c>
      <c r="AT97" s="30">
        <v>5.0832450000000001E-2</v>
      </c>
      <c r="AU97" s="30">
        <v>3.845117E-4</v>
      </c>
      <c r="AV97" s="30">
        <v>0</v>
      </c>
      <c r="AW97" s="30">
        <v>0</v>
      </c>
      <c r="AX97" s="31">
        <v>0</v>
      </c>
      <c r="AZ97" s="39">
        <f t="array" ref="AZ97">SUM(IF(YEAR($C$5:$AX$5)=AZ$5,$C97:$AX97))</f>
        <v>0.64713324000000005</v>
      </c>
      <c r="BA97" s="30">
        <f t="array" ref="BA97">SUM(IF(YEAR($C$5:$AX$5)=BA$5,$C97:$AX97))</f>
        <v>0.65943764000000016</v>
      </c>
      <c r="BB97" s="30">
        <f t="array" ref="BB97">SUM(IF(YEAR($C$5:$AX$5)=BB$5,$C97:$AX97))</f>
        <v>0.31929854999999996</v>
      </c>
      <c r="BC97" s="31">
        <f t="array" ref="BC97">SUM(IF(YEAR($C$5:$AX$5)=BC$5,$C97:$AX97))</f>
        <v>0.19487055170000001</v>
      </c>
      <c r="BE97" s="39">
        <f t="shared" si="17"/>
        <v>0.65351614999999996</v>
      </c>
      <c r="BF97" s="30">
        <f t="shared" si="18"/>
        <v>0.49594325000000006</v>
      </c>
      <c r="BG97" s="31">
        <f t="shared" si="19"/>
        <v>0.25754595999999996</v>
      </c>
    </row>
    <row r="98" spans="2:59">
      <c r="B98" s="17">
        <v>10308</v>
      </c>
      <c r="C98" s="30">
        <v>1.6485920000000001</v>
      </c>
      <c r="D98" s="30">
        <v>1.537998</v>
      </c>
      <c r="E98" s="30">
        <v>1.500508</v>
      </c>
      <c r="F98" s="30">
        <v>1.4843040000000001</v>
      </c>
      <c r="G98" s="30">
        <v>1.453767</v>
      </c>
      <c r="H98" s="30">
        <v>2.2185199999999998</v>
      </c>
      <c r="I98" s="30">
        <v>2.8884280000000002</v>
      </c>
      <c r="J98" s="30">
        <v>2.5645560000000001</v>
      </c>
      <c r="K98" s="30">
        <v>1.6692089999999999</v>
      </c>
      <c r="L98" s="30">
        <v>1.62923</v>
      </c>
      <c r="M98" s="30">
        <v>1.7871490000000001</v>
      </c>
      <c r="N98" s="30">
        <v>1.71454</v>
      </c>
      <c r="O98" s="30">
        <v>1.720164</v>
      </c>
      <c r="P98" s="30">
        <v>1.542899</v>
      </c>
      <c r="Q98" s="30">
        <v>1.647842</v>
      </c>
      <c r="R98" s="30">
        <v>1.4771749999999999</v>
      </c>
      <c r="S98" s="30">
        <v>1.492602</v>
      </c>
      <c r="T98" s="30">
        <v>2.191351</v>
      </c>
      <c r="U98" s="30">
        <v>2.879534</v>
      </c>
      <c r="V98" s="30">
        <v>2.4474019999999999</v>
      </c>
      <c r="W98" s="30">
        <v>1.641467</v>
      </c>
      <c r="X98" s="30">
        <v>1.6639870000000001</v>
      </c>
      <c r="Y98" s="30">
        <v>1.7895209999999999</v>
      </c>
      <c r="Z98" s="30">
        <v>1.8550439999999999</v>
      </c>
      <c r="AA98" s="30">
        <v>1.6520919999999999</v>
      </c>
      <c r="AB98" s="30">
        <v>1.604257</v>
      </c>
      <c r="AC98" s="30">
        <v>1.6464179999999999</v>
      </c>
      <c r="AD98" s="30">
        <v>1.461951</v>
      </c>
      <c r="AE98" s="30">
        <v>1.4442969999999999</v>
      </c>
      <c r="AF98" s="30">
        <v>1.9916430000000001</v>
      </c>
      <c r="AG98" s="30">
        <v>2.9319989999999998</v>
      </c>
      <c r="AH98" s="30">
        <v>2.6708280000000002</v>
      </c>
      <c r="AI98" s="30">
        <v>1.82209</v>
      </c>
      <c r="AJ98" s="30">
        <v>1.783207</v>
      </c>
      <c r="AK98" s="30">
        <v>1.6211979999999999</v>
      </c>
      <c r="AL98" s="30">
        <v>2.0096729999999998</v>
      </c>
      <c r="AM98" s="30">
        <v>1.7816689999999999</v>
      </c>
      <c r="AN98" s="30">
        <v>1.564109</v>
      </c>
      <c r="AO98" s="30">
        <v>1.588508</v>
      </c>
      <c r="AP98" s="30">
        <v>1.508224</v>
      </c>
      <c r="AQ98" s="30">
        <v>1.481498</v>
      </c>
      <c r="AR98" s="30">
        <v>2.0216409999999998</v>
      </c>
      <c r="AS98" s="30">
        <v>2.9581949999999999</v>
      </c>
      <c r="AT98" s="30">
        <v>2.64615</v>
      </c>
      <c r="AU98" s="30">
        <v>1.7479979999999999</v>
      </c>
      <c r="AV98" s="30">
        <v>1.62582</v>
      </c>
      <c r="AW98" s="30">
        <v>1.5541510000000001</v>
      </c>
      <c r="AX98" s="31">
        <v>2.0695619999999999</v>
      </c>
      <c r="AZ98" s="39">
        <f t="array" ref="AZ98">SUM(IF(YEAR($C$5:$AX$5)=AZ$5,$C98:$AX98))</f>
        <v>22.096800999999996</v>
      </c>
      <c r="BA98" s="30">
        <f t="array" ref="BA98">SUM(IF(YEAR($C$5:$AX$5)=BA$5,$C98:$AX98))</f>
        <v>22.348987999999999</v>
      </c>
      <c r="BB98" s="30">
        <f t="array" ref="BB98">SUM(IF(YEAR($C$5:$AX$5)=BB$5,$C98:$AX98))</f>
        <v>22.639652999999999</v>
      </c>
      <c r="BC98" s="31">
        <f t="array" ref="BC98">SUM(IF(YEAR($C$5:$AX$5)=BC$5,$C98:$AX98))</f>
        <v>22.547525000000004</v>
      </c>
      <c r="BE98" s="39">
        <f t="shared" si="17"/>
        <v>22.352314</v>
      </c>
      <c r="BF98" s="30">
        <f t="shared" si="18"/>
        <v>22.277321000000001</v>
      </c>
      <c r="BG98" s="31">
        <f t="shared" si="19"/>
        <v>22.754645999999997</v>
      </c>
    </row>
    <row r="99" spans="2:59">
      <c r="B99" s="17">
        <v>10343</v>
      </c>
      <c r="C99" s="30">
        <v>1.9516020000000001</v>
      </c>
      <c r="D99" s="30">
        <v>1.6532560000000001</v>
      </c>
      <c r="E99" s="30">
        <v>1.8969279999999999</v>
      </c>
      <c r="F99" s="30">
        <v>1.7770809999999999</v>
      </c>
      <c r="G99" s="30">
        <v>1.539696</v>
      </c>
      <c r="H99" s="30">
        <v>2.0577559999999999</v>
      </c>
      <c r="I99" s="30">
        <v>1.9517119999999999</v>
      </c>
      <c r="J99" s="30">
        <v>2.1973980000000002</v>
      </c>
      <c r="K99" s="30">
        <v>1.7631520000000001</v>
      </c>
      <c r="L99" s="30">
        <v>1.846522</v>
      </c>
      <c r="M99" s="30">
        <v>1.6388940000000001</v>
      </c>
      <c r="N99" s="30">
        <v>2.0755910000000002</v>
      </c>
      <c r="O99" s="30">
        <v>1.9516020000000001</v>
      </c>
      <c r="P99" s="30">
        <v>1.6532560000000001</v>
      </c>
      <c r="Q99" s="30">
        <v>1.8969279999999999</v>
      </c>
      <c r="R99" s="30">
        <v>1.7770809999999999</v>
      </c>
      <c r="S99" s="30">
        <v>1.539696</v>
      </c>
      <c r="T99" s="30">
        <v>2.0577559999999999</v>
      </c>
      <c r="U99" s="30">
        <v>1.9517119999999999</v>
      </c>
      <c r="V99" s="30">
        <v>2.1973980000000002</v>
      </c>
      <c r="W99" s="30">
        <v>1.7631520000000001</v>
      </c>
      <c r="X99" s="30">
        <v>1.846522</v>
      </c>
      <c r="Y99" s="30">
        <v>1.6388940000000001</v>
      </c>
      <c r="Z99" s="30">
        <v>2.0755910000000002</v>
      </c>
      <c r="AA99" s="30">
        <v>1.9516020000000001</v>
      </c>
      <c r="AB99" s="30">
        <v>1.7123010000000001</v>
      </c>
      <c r="AC99" s="30">
        <v>1.8969279999999999</v>
      </c>
      <c r="AD99" s="30">
        <v>1.7770809999999999</v>
      </c>
      <c r="AE99" s="30">
        <v>1.539696</v>
      </c>
      <c r="AF99" s="30">
        <v>2.0577559999999999</v>
      </c>
      <c r="AG99" s="30">
        <v>1.9517119999999999</v>
      </c>
      <c r="AH99" s="30">
        <v>2.1973980000000002</v>
      </c>
      <c r="AI99" s="30">
        <v>1.7631520000000001</v>
      </c>
      <c r="AJ99" s="30">
        <v>1.846522</v>
      </c>
      <c r="AK99" s="30">
        <v>1.6388940000000001</v>
      </c>
      <c r="AL99" s="30">
        <v>2.0755910000000002</v>
      </c>
      <c r="AM99" s="30">
        <v>1.9516020000000001</v>
      </c>
      <c r="AN99" s="30">
        <v>1.6532560000000001</v>
      </c>
      <c r="AO99" s="30">
        <v>1.8969279999999999</v>
      </c>
      <c r="AP99" s="30">
        <v>1.7770809999999999</v>
      </c>
      <c r="AQ99" s="30">
        <v>1.539696</v>
      </c>
      <c r="AR99" s="30">
        <v>2.0577559999999999</v>
      </c>
      <c r="AS99" s="30">
        <v>1.9517119999999999</v>
      </c>
      <c r="AT99" s="30">
        <v>2.1973980000000002</v>
      </c>
      <c r="AU99" s="30">
        <v>1.7631520000000001</v>
      </c>
      <c r="AV99" s="30">
        <v>1.846522</v>
      </c>
      <c r="AW99" s="30">
        <v>1.6388940000000001</v>
      </c>
      <c r="AX99" s="31">
        <v>2.0755910000000002</v>
      </c>
      <c r="AZ99" s="39">
        <f t="array" ref="AZ99">SUM(IF(YEAR($C$5:$AX$5)=AZ$5,$C99:$AX99))</f>
        <v>22.349588000000001</v>
      </c>
      <c r="BA99" s="30">
        <f t="array" ref="BA99">SUM(IF(YEAR($C$5:$AX$5)=BA$5,$C99:$AX99))</f>
        <v>22.349588000000001</v>
      </c>
      <c r="BB99" s="30">
        <f t="array" ref="BB99">SUM(IF(YEAR($C$5:$AX$5)=BB$5,$C99:$AX99))</f>
        <v>22.408633000000002</v>
      </c>
      <c r="BC99" s="31">
        <f t="array" ref="BC99">SUM(IF(YEAR($C$5:$AX$5)=BC$5,$C99:$AX99))</f>
        <v>22.349588000000001</v>
      </c>
      <c r="BE99" s="39">
        <f t="shared" si="17"/>
        <v>22.349587999999997</v>
      </c>
      <c r="BF99" s="30">
        <f t="shared" si="18"/>
        <v>22.408632999999995</v>
      </c>
      <c r="BG99" s="31">
        <f t="shared" si="19"/>
        <v>22.349587999999997</v>
      </c>
    </row>
    <row r="100" spans="2:59">
      <c r="B100" s="17">
        <v>10435</v>
      </c>
      <c r="C100" s="30">
        <v>0.556006</v>
      </c>
      <c r="D100" s="30">
        <v>0.4932242</v>
      </c>
      <c r="E100" s="30">
        <v>0.54406359999999998</v>
      </c>
      <c r="F100" s="30">
        <v>0.53604419999999997</v>
      </c>
      <c r="G100" s="30">
        <v>0.55851740000000005</v>
      </c>
      <c r="H100" s="30">
        <v>0.57881740000000004</v>
      </c>
      <c r="I100" s="30">
        <v>0.58400160000000001</v>
      </c>
      <c r="J100" s="30">
        <v>0.59509840000000003</v>
      </c>
      <c r="K100" s="30">
        <v>0.57701559999999996</v>
      </c>
      <c r="L100" s="30">
        <v>0.58579700000000001</v>
      </c>
      <c r="M100" s="30">
        <v>0.54631960000000002</v>
      </c>
      <c r="N100" s="30">
        <v>0.6121122</v>
      </c>
      <c r="O100" s="30">
        <v>0.556006</v>
      </c>
      <c r="P100" s="30">
        <v>0.4932242</v>
      </c>
      <c r="Q100" s="30">
        <v>0.54406359999999998</v>
      </c>
      <c r="R100" s="30">
        <v>0.53604419999999997</v>
      </c>
      <c r="S100" s="30">
        <v>0.55851759999999995</v>
      </c>
      <c r="T100" s="30">
        <v>0.57881740000000004</v>
      </c>
      <c r="U100" s="30">
        <v>0.58400160000000001</v>
      </c>
      <c r="V100" s="30">
        <v>0.59509840000000003</v>
      </c>
      <c r="W100" s="30">
        <v>0.57701559999999996</v>
      </c>
      <c r="X100" s="30">
        <v>0.58579700000000001</v>
      </c>
      <c r="Y100" s="30">
        <v>0.54631960000000002</v>
      </c>
      <c r="Z100" s="30">
        <v>0.6121122</v>
      </c>
      <c r="AA100" s="30">
        <v>0.556006</v>
      </c>
      <c r="AB100" s="30">
        <v>0.51083920000000005</v>
      </c>
      <c r="AC100" s="30">
        <v>0.54406359999999998</v>
      </c>
      <c r="AD100" s="30">
        <v>0.53604419999999997</v>
      </c>
      <c r="AE100" s="30">
        <v>0.55851759999999995</v>
      </c>
      <c r="AF100" s="30">
        <v>0.57881740000000004</v>
      </c>
      <c r="AG100" s="30">
        <v>0.58400160000000001</v>
      </c>
      <c r="AH100" s="30">
        <v>0.59509840000000003</v>
      </c>
      <c r="AI100" s="30">
        <v>0.57701559999999996</v>
      </c>
      <c r="AJ100" s="30">
        <v>0.58579700000000001</v>
      </c>
      <c r="AK100" s="30">
        <v>0.54631960000000002</v>
      </c>
      <c r="AL100" s="30">
        <v>0.6121122</v>
      </c>
      <c r="AM100" s="30">
        <v>0.556006</v>
      </c>
      <c r="AN100" s="30">
        <v>0.4932242</v>
      </c>
      <c r="AO100" s="30">
        <v>0.54406359999999998</v>
      </c>
      <c r="AP100" s="30">
        <v>0.53604419999999997</v>
      </c>
      <c r="AQ100" s="30">
        <v>0.55851759999999995</v>
      </c>
      <c r="AR100" s="30">
        <v>0.57881740000000004</v>
      </c>
      <c r="AS100" s="30">
        <v>0.58400160000000001</v>
      </c>
      <c r="AT100" s="30">
        <v>0.59509840000000003</v>
      </c>
      <c r="AU100" s="30">
        <v>0.57701559999999996</v>
      </c>
      <c r="AV100" s="30">
        <v>0.58579700000000001</v>
      </c>
      <c r="AW100" s="30">
        <v>0.54631960000000002</v>
      </c>
      <c r="AX100" s="31">
        <v>0.6121122</v>
      </c>
      <c r="AZ100" s="39">
        <f t="array" ref="AZ100">SUM(IF(YEAR($C$5:$AX$5)=AZ$5,$C100:$AX100))</f>
        <v>6.7670172000000015</v>
      </c>
      <c r="BA100" s="30">
        <f t="array" ref="BA100">SUM(IF(YEAR($C$5:$AX$5)=BA$5,$C100:$AX100))</f>
        <v>6.7670174000000021</v>
      </c>
      <c r="BB100" s="30">
        <f t="array" ref="BB100">SUM(IF(YEAR($C$5:$AX$5)=BB$5,$C100:$AX100))</f>
        <v>6.7846324000000013</v>
      </c>
      <c r="BC100" s="31">
        <f t="array" ref="BC100">SUM(IF(YEAR($C$5:$AX$5)=BC$5,$C100:$AX100))</f>
        <v>6.7670174000000021</v>
      </c>
      <c r="BE100" s="39">
        <f t="shared" si="17"/>
        <v>6.7670174000000012</v>
      </c>
      <c r="BF100" s="30">
        <f t="shared" si="18"/>
        <v>6.7846324000000013</v>
      </c>
      <c r="BG100" s="31">
        <f t="shared" si="19"/>
        <v>6.7670174000000012</v>
      </c>
    </row>
    <row r="101" spans="2:59">
      <c r="B101" s="17">
        <v>10566</v>
      </c>
      <c r="C101" s="30">
        <v>3.9694240000000001</v>
      </c>
      <c r="D101" s="30">
        <v>3.6285799999999999</v>
      </c>
      <c r="E101" s="30">
        <v>2.709911</v>
      </c>
      <c r="F101" s="30">
        <v>2.82483</v>
      </c>
      <c r="G101" s="30">
        <v>3.0837979999999998</v>
      </c>
      <c r="H101" s="30">
        <v>3.4466350000000001</v>
      </c>
      <c r="I101" s="30">
        <v>3.415413</v>
      </c>
      <c r="J101" s="30">
        <v>3.451079</v>
      </c>
      <c r="K101" s="30">
        <v>2.9037449999999998</v>
      </c>
      <c r="L101" s="30">
        <v>2.6024050000000001</v>
      </c>
      <c r="M101" s="30">
        <v>3.0831010000000001</v>
      </c>
      <c r="N101" s="30">
        <v>3.0991550000000001</v>
      </c>
      <c r="O101" s="30">
        <v>3.9694240000000001</v>
      </c>
      <c r="P101" s="30">
        <v>3.6285799999999999</v>
      </c>
      <c r="Q101" s="30">
        <v>2.709911</v>
      </c>
      <c r="R101" s="30">
        <v>2.82483</v>
      </c>
      <c r="S101" s="30">
        <v>3.0837979999999998</v>
      </c>
      <c r="T101" s="30">
        <v>3.4466350000000001</v>
      </c>
      <c r="U101" s="30">
        <v>3.415413</v>
      </c>
      <c r="V101" s="30">
        <v>3.451079</v>
      </c>
      <c r="W101" s="30">
        <v>2.9037449999999998</v>
      </c>
      <c r="X101" s="30">
        <v>2.6024050000000001</v>
      </c>
      <c r="Y101" s="30">
        <v>3.0831010000000001</v>
      </c>
      <c r="Z101" s="30">
        <v>3.0991550000000001</v>
      </c>
      <c r="AA101" s="30">
        <v>3.9694240000000001</v>
      </c>
      <c r="AB101" s="30">
        <v>3.7581720000000001</v>
      </c>
      <c r="AC101" s="30">
        <v>2.709911</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38.218076000000003</v>
      </c>
      <c r="BA101" s="30">
        <f t="array" ref="BA101">SUM(IF(YEAR($C$5:$AX$5)=BA$5,$C101:$AX101))</f>
        <v>38.218076000000003</v>
      </c>
      <c r="BB101" s="30">
        <f t="array" ref="BB101">SUM(IF(YEAR($C$5:$AX$5)=BB$5,$C101:$AX101))</f>
        <v>10.437507</v>
      </c>
      <c r="BC101" s="31">
        <f t="array" ref="BC101">SUM(IF(YEAR($C$5:$AX$5)=BC$5,$C101:$AX101))</f>
        <v>0</v>
      </c>
      <c r="BE101" s="39">
        <f t="shared" si="17"/>
        <v>38.218075999999996</v>
      </c>
      <c r="BF101" s="30">
        <f t="shared" si="18"/>
        <v>32.439039999999999</v>
      </c>
      <c r="BG101" s="31">
        <f t="shared" si="19"/>
        <v>0</v>
      </c>
    </row>
    <row r="102" spans="2:59">
      <c r="B102" s="17">
        <v>10603</v>
      </c>
      <c r="C102" s="30">
        <v>9.6317979999999999</v>
      </c>
      <c r="D102" s="30">
        <v>8.6996880000000001</v>
      </c>
      <c r="E102" s="30">
        <v>9.1109410000000004</v>
      </c>
      <c r="F102" s="30">
        <v>7.8373369999999998</v>
      </c>
      <c r="G102" s="30">
        <v>7.3687690000000003</v>
      </c>
      <c r="H102" s="30">
        <v>8.0784690000000001</v>
      </c>
      <c r="I102" s="30">
        <v>8.4646329999999992</v>
      </c>
      <c r="J102" s="30">
        <v>7.8833060000000001</v>
      </c>
      <c r="K102" s="30">
        <v>7.4267370000000001</v>
      </c>
      <c r="L102" s="30">
        <v>8.0368290000000009</v>
      </c>
      <c r="M102" s="30">
        <v>7.5672199999999998</v>
      </c>
      <c r="N102" s="30">
        <v>7.7168530000000004</v>
      </c>
      <c r="O102" s="30">
        <v>9.6317979999999999</v>
      </c>
      <c r="P102" s="30">
        <v>8.6996880000000001</v>
      </c>
      <c r="Q102" s="30">
        <v>9.1109410000000004</v>
      </c>
      <c r="R102" s="30">
        <v>7.8373369999999998</v>
      </c>
      <c r="S102" s="30">
        <v>7.3687690000000003</v>
      </c>
      <c r="T102" s="30">
        <v>8.0784690000000001</v>
      </c>
      <c r="U102" s="30">
        <v>8.4646329999999992</v>
      </c>
      <c r="V102" s="30">
        <v>7.8833060000000001</v>
      </c>
      <c r="W102" s="30">
        <v>7.4267370000000001</v>
      </c>
      <c r="X102" s="30">
        <v>8.0368290000000009</v>
      </c>
      <c r="Y102" s="30">
        <v>7.5672199999999998</v>
      </c>
      <c r="Z102" s="30">
        <v>7.7168530000000004</v>
      </c>
      <c r="AA102" s="30">
        <v>9.6317979999999999</v>
      </c>
      <c r="AB102" s="30">
        <v>9.0103910000000003</v>
      </c>
      <c r="AC102" s="30">
        <v>9.1109410000000004</v>
      </c>
      <c r="AD102" s="30">
        <v>7.8373369999999998</v>
      </c>
      <c r="AE102" s="30">
        <v>7.3687690000000003</v>
      </c>
      <c r="AF102" s="30">
        <v>8.0784690000000001</v>
      </c>
      <c r="AG102" s="30">
        <v>8.4646329999999992</v>
      </c>
      <c r="AH102" s="30">
        <v>7.8833060000000001</v>
      </c>
      <c r="AI102" s="30">
        <v>7.4267370000000001</v>
      </c>
      <c r="AJ102" s="30">
        <v>8.0368290000000009</v>
      </c>
      <c r="AK102" s="30">
        <v>7.5672199999999998</v>
      </c>
      <c r="AL102" s="30">
        <v>7.7168530000000004</v>
      </c>
      <c r="AM102" s="30">
        <v>9.6317979999999999</v>
      </c>
      <c r="AN102" s="30">
        <v>8.6996880000000001</v>
      </c>
      <c r="AO102" s="30">
        <v>9.1109410000000004</v>
      </c>
      <c r="AP102" s="30">
        <v>7.8373369999999998</v>
      </c>
      <c r="AQ102" s="30">
        <v>7.3687690000000003</v>
      </c>
      <c r="AR102" s="30">
        <v>8.0784690000000001</v>
      </c>
      <c r="AS102" s="30">
        <v>8.4646329999999992</v>
      </c>
      <c r="AT102" s="30">
        <v>7.8833060000000001</v>
      </c>
      <c r="AU102" s="30">
        <v>7.4267370000000001</v>
      </c>
      <c r="AV102" s="30">
        <v>8.0368290000000009</v>
      </c>
      <c r="AW102" s="30">
        <v>7.5672199999999998</v>
      </c>
      <c r="AX102" s="31">
        <v>7.7168530000000004</v>
      </c>
      <c r="AZ102" s="39">
        <f t="array" ref="AZ102">SUM(IF(YEAR($C$5:$AX$5)=AZ$5,$C102:$AX102))</f>
        <v>97.822580000000002</v>
      </c>
      <c r="BA102" s="30">
        <f t="array" ref="BA102">SUM(IF(YEAR($C$5:$AX$5)=BA$5,$C102:$AX102))</f>
        <v>97.822580000000002</v>
      </c>
      <c r="BB102" s="30">
        <f t="array" ref="BB102">SUM(IF(YEAR($C$5:$AX$5)=BB$5,$C102:$AX102))</f>
        <v>98.133283000000006</v>
      </c>
      <c r="BC102" s="31">
        <f t="array" ref="BC102">SUM(IF(YEAR($C$5:$AX$5)=BC$5,$C102:$AX102))</f>
        <v>97.822580000000002</v>
      </c>
      <c r="BE102" s="39">
        <f t="shared" si="17"/>
        <v>97.822579999999988</v>
      </c>
      <c r="BF102" s="30">
        <f t="shared" si="18"/>
        <v>98.133282999999992</v>
      </c>
      <c r="BG102" s="31">
        <f t="shared" si="19"/>
        <v>97.822579999999988</v>
      </c>
    </row>
    <row r="103" spans="2:59">
      <c r="B103" s="17">
        <v>10629</v>
      </c>
      <c r="C103" s="30">
        <v>0.76641077000000002</v>
      </c>
      <c r="D103" s="30">
        <v>0.65428973999999995</v>
      </c>
      <c r="E103" s="30">
        <v>0.65062604999999996</v>
      </c>
      <c r="F103" s="30">
        <v>0.78248870999999998</v>
      </c>
      <c r="G103" s="30">
        <v>0.87862678000000005</v>
      </c>
      <c r="H103" s="30">
        <v>0.94245609999999991</v>
      </c>
      <c r="I103" s="30">
        <v>0.89879533999999994</v>
      </c>
      <c r="J103" s="30">
        <v>0.89755395999999998</v>
      </c>
      <c r="K103" s="30">
        <v>0.83128124000000003</v>
      </c>
      <c r="L103" s="30">
        <v>0.81718804999999994</v>
      </c>
      <c r="M103" s="30">
        <v>0.81529560000000001</v>
      </c>
      <c r="N103" s="30">
        <v>0.80706420000000001</v>
      </c>
      <c r="O103" s="30">
        <v>0.76641077000000002</v>
      </c>
      <c r="P103" s="30">
        <v>0.65428973999999995</v>
      </c>
      <c r="Q103" s="30">
        <v>0.65062604999999996</v>
      </c>
      <c r="R103" s="30">
        <v>0.78248870999999998</v>
      </c>
      <c r="S103" s="30">
        <v>0.87862678000000005</v>
      </c>
      <c r="T103" s="30">
        <v>0.94245609999999991</v>
      </c>
      <c r="U103" s="30">
        <v>0.89879533999999994</v>
      </c>
      <c r="V103" s="30">
        <v>0.89755395999999998</v>
      </c>
      <c r="W103" s="30">
        <v>0.83128124000000003</v>
      </c>
      <c r="X103" s="30">
        <v>0.81718804999999994</v>
      </c>
      <c r="Y103" s="30">
        <v>0.81529560000000001</v>
      </c>
      <c r="Z103" s="30">
        <v>0.80706420000000001</v>
      </c>
      <c r="AA103" s="30">
        <v>0.76641077000000002</v>
      </c>
      <c r="AB103" s="30">
        <v>0.67765719000000002</v>
      </c>
      <c r="AC103" s="30">
        <v>0.65062604999999996</v>
      </c>
      <c r="AD103" s="30">
        <v>0.78248870999999998</v>
      </c>
      <c r="AE103" s="30">
        <v>0.87862678000000005</v>
      </c>
      <c r="AF103" s="30">
        <v>0.94245609999999991</v>
      </c>
      <c r="AG103" s="30">
        <v>0.89879533999999994</v>
      </c>
      <c r="AH103" s="30">
        <v>0.89755395999999998</v>
      </c>
      <c r="AI103" s="30">
        <v>0.83128124000000003</v>
      </c>
      <c r="AJ103" s="30">
        <v>0.81718804999999994</v>
      </c>
      <c r="AK103" s="30">
        <v>0.81529560000000001</v>
      </c>
      <c r="AL103" s="30">
        <v>0.80706420000000001</v>
      </c>
      <c r="AM103" s="30">
        <v>0.76641077000000002</v>
      </c>
      <c r="AN103" s="30">
        <v>0.65428973999999995</v>
      </c>
      <c r="AO103" s="30">
        <v>0.65062604999999996</v>
      </c>
      <c r="AP103" s="30">
        <v>0.78248870999999998</v>
      </c>
      <c r="AQ103" s="30">
        <v>0.87862678000000005</v>
      </c>
      <c r="AR103" s="30">
        <v>0.94245609999999991</v>
      </c>
      <c r="AS103" s="30">
        <v>0.89879533999999994</v>
      </c>
      <c r="AT103" s="30">
        <v>0.89755395999999998</v>
      </c>
      <c r="AU103" s="30">
        <v>0.83128124000000003</v>
      </c>
      <c r="AV103" s="30">
        <v>0.81718804999999994</v>
      </c>
      <c r="AW103" s="30">
        <v>0.81529560000000001</v>
      </c>
      <c r="AX103" s="31">
        <v>0.80706420000000001</v>
      </c>
      <c r="AZ103" s="39">
        <f t="array" ref="AZ103">SUM(IF(YEAR($C$5:$AX$5)=AZ$5,$C103:$AX103))</f>
        <v>9.7420765399999993</v>
      </c>
      <c r="BA103" s="30">
        <f t="array" ref="BA103">SUM(IF(YEAR($C$5:$AX$5)=BA$5,$C103:$AX103))</f>
        <v>9.7420765399999993</v>
      </c>
      <c r="BB103" s="30">
        <f t="array" ref="BB103">SUM(IF(YEAR($C$5:$AX$5)=BB$5,$C103:$AX103))</f>
        <v>9.7654439899999996</v>
      </c>
      <c r="BC103" s="31">
        <f t="array" ref="BC103">SUM(IF(YEAR($C$5:$AX$5)=BC$5,$C103:$AX103))</f>
        <v>9.7420765399999993</v>
      </c>
      <c r="BE103" s="39">
        <f t="shared" si="17"/>
        <v>9.7420765400000011</v>
      </c>
      <c r="BF103" s="30">
        <f t="shared" si="18"/>
        <v>9.7654439899999996</v>
      </c>
      <c r="BG103" s="31">
        <f t="shared" si="19"/>
        <v>9.7420765400000011</v>
      </c>
    </row>
    <row r="104" spans="2:59">
      <c r="B104" s="17">
        <v>10643</v>
      </c>
      <c r="C104" s="30">
        <v>0.65437319999999999</v>
      </c>
      <c r="D104" s="30">
        <v>0.58048410000000006</v>
      </c>
      <c r="E104" s="30">
        <v>0.64031799999999994</v>
      </c>
      <c r="F104" s="30">
        <v>0.63087979999999999</v>
      </c>
      <c r="G104" s="30">
        <v>0.6573291</v>
      </c>
      <c r="H104" s="30">
        <v>0.68122039999999995</v>
      </c>
      <c r="I104" s="30">
        <v>0.68732170000000004</v>
      </c>
      <c r="J104" s="30">
        <v>0.7003817</v>
      </c>
      <c r="K104" s="30">
        <v>0.67909989999999998</v>
      </c>
      <c r="L104" s="30">
        <v>0.68943480000000001</v>
      </c>
      <c r="M104" s="30">
        <v>0.64297329999999997</v>
      </c>
      <c r="N104" s="30">
        <v>0.72040569999999993</v>
      </c>
      <c r="O104" s="30">
        <v>0.65437319999999999</v>
      </c>
      <c r="P104" s="30">
        <v>0.58048410000000006</v>
      </c>
      <c r="Q104" s="30">
        <v>0.64031799999999994</v>
      </c>
      <c r="R104" s="30">
        <v>0.63087979999999999</v>
      </c>
      <c r="S104" s="30">
        <v>0.6573291</v>
      </c>
      <c r="T104" s="30">
        <v>0.68122039999999995</v>
      </c>
      <c r="U104" s="30">
        <v>0.68732170000000004</v>
      </c>
      <c r="V104" s="30">
        <v>0.7003817</v>
      </c>
      <c r="W104" s="30">
        <v>0.67909989999999998</v>
      </c>
      <c r="X104" s="30">
        <v>0.68943480000000001</v>
      </c>
      <c r="Y104" s="30">
        <v>0.64297329999999997</v>
      </c>
      <c r="Z104" s="30">
        <v>0.72040569999999993</v>
      </c>
      <c r="AA104" s="30">
        <v>0.65437319999999999</v>
      </c>
      <c r="AB104" s="30">
        <v>0.60121570000000002</v>
      </c>
      <c r="AC104" s="30">
        <v>0.64031799999999994</v>
      </c>
      <c r="AD104" s="30">
        <v>0.63087979999999999</v>
      </c>
      <c r="AE104" s="30">
        <v>0.6573291</v>
      </c>
      <c r="AF104" s="30">
        <v>0.68122039999999995</v>
      </c>
      <c r="AG104" s="30">
        <v>0.68732170000000004</v>
      </c>
      <c r="AH104" s="30">
        <v>0.7003817</v>
      </c>
      <c r="AI104" s="30">
        <v>0.67909989999999998</v>
      </c>
      <c r="AJ104" s="30">
        <v>0.68943480000000001</v>
      </c>
      <c r="AK104" s="30">
        <v>0.64297329999999997</v>
      </c>
      <c r="AL104" s="30">
        <v>0.72040569999999993</v>
      </c>
      <c r="AM104" s="30">
        <v>0.65437319999999999</v>
      </c>
      <c r="AN104" s="30">
        <v>0.58048410000000006</v>
      </c>
      <c r="AO104" s="30">
        <v>0.64031799999999994</v>
      </c>
      <c r="AP104" s="30">
        <v>0.63087979999999999</v>
      </c>
      <c r="AQ104" s="30">
        <v>0.6573291</v>
      </c>
      <c r="AR104" s="30">
        <v>0.68122039999999995</v>
      </c>
      <c r="AS104" s="30">
        <v>0.68732170000000004</v>
      </c>
      <c r="AT104" s="30">
        <v>0.7003817</v>
      </c>
      <c r="AU104" s="30">
        <v>0.67909989999999998</v>
      </c>
      <c r="AV104" s="30">
        <v>0.68943480000000001</v>
      </c>
      <c r="AW104" s="30">
        <v>0.64297329999999997</v>
      </c>
      <c r="AX104" s="31">
        <v>0.72040569999999993</v>
      </c>
      <c r="AZ104" s="39">
        <f t="array" ref="AZ104">SUM(IF(YEAR($C$5:$AX$5)=AZ$5,$C104:$AX104))</f>
        <v>7.9642217000000004</v>
      </c>
      <c r="BA104" s="30">
        <f t="array" ref="BA104">SUM(IF(YEAR($C$5:$AX$5)=BA$5,$C104:$AX104))</f>
        <v>7.9642217000000004</v>
      </c>
      <c r="BB104" s="30">
        <f t="array" ref="BB104">SUM(IF(YEAR($C$5:$AX$5)=BB$5,$C104:$AX104))</f>
        <v>7.9849532999999999</v>
      </c>
      <c r="BC104" s="31">
        <f t="array" ref="BC104">SUM(IF(YEAR($C$5:$AX$5)=BC$5,$C104:$AX104))</f>
        <v>7.9642217000000004</v>
      </c>
      <c r="BE104" s="39">
        <f t="shared" si="17"/>
        <v>7.9642216999999995</v>
      </c>
      <c r="BF104" s="30">
        <f t="shared" si="18"/>
        <v>7.984953299999999</v>
      </c>
      <c r="BG104" s="31">
        <f t="shared" si="19"/>
        <v>7.9642216999999995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1.1047169999999999</v>
      </c>
      <c r="D106" s="30">
        <v>0.97441690000000003</v>
      </c>
      <c r="E106" s="30">
        <v>1.1169849999999999</v>
      </c>
      <c r="F106" s="30">
        <v>1.065377</v>
      </c>
      <c r="G106" s="30">
        <v>1.0540350000000001</v>
      </c>
      <c r="H106" s="30">
        <v>1.1002350000000001</v>
      </c>
      <c r="I106" s="30">
        <v>1.1377809999999999</v>
      </c>
      <c r="J106" s="30">
        <v>1.1429389999999999</v>
      </c>
      <c r="K106" s="30">
        <v>1.052807</v>
      </c>
      <c r="L106" s="30">
        <v>1.016594</v>
      </c>
      <c r="M106" s="30">
        <v>1.102287</v>
      </c>
      <c r="N106" s="30">
        <v>1.18946</v>
      </c>
      <c r="O106" s="30">
        <v>1.1047169999999999</v>
      </c>
      <c r="P106" s="30">
        <v>0.97441690000000003</v>
      </c>
      <c r="Q106" s="30">
        <v>1.1169849999999999</v>
      </c>
      <c r="R106" s="30">
        <v>1.065377</v>
      </c>
      <c r="S106" s="30">
        <v>1.0540350000000001</v>
      </c>
      <c r="T106" s="30">
        <v>1.1002350000000001</v>
      </c>
      <c r="U106" s="30">
        <v>1.1377809999999999</v>
      </c>
      <c r="V106" s="30">
        <v>1.1429389999999999</v>
      </c>
      <c r="W106" s="30">
        <v>1.052807</v>
      </c>
      <c r="X106" s="30">
        <v>1.016594</v>
      </c>
      <c r="Y106" s="30">
        <v>1.102287</v>
      </c>
      <c r="Z106" s="30">
        <v>1.18946</v>
      </c>
      <c r="AA106" s="30">
        <v>1.1047169999999999</v>
      </c>
      <c r="AB106" s="30">
        <v>1.0092179999999999</v>
      </c>
      <c r="AC106" s="30">
        <v>1.1169849999999999</v>
      </c>
      <c r="AD106" s="30">
        <v>1.065377</v>
      </c>
      <c r="AE106" s="30">
        <v>1.0540350000000001</v>
      </c>
      <c r="AF106" s="30">
        <v>1.1002350000000001</v>
      </c>
      <c r="AG106" s="30">
        <v>1.1377809999999999</v>
      </c>
      <c r="AH106" s="30">
        <v>1.1429389999999999</v>
      </c>
      <c r="AI106" s="30">
        <v>1.052807</v>
      </c>
      <c r="AJ106" s="30">
        <v>1.016594</v>
      </c>
      <c r="AK106" s="30">
        <v>1.102287</v>
      </c>
      <c r="AL106" s="30">
        <v>1.18946</v>
      </c>
      <c r="AM106" s="30">
        <v>1.1047169999999999</v>
      </c>
      <c r="AN106" s="30">
        <v>0.97441690000000003</v>
      </c>
      <c r="AO106" s="30">
        <v>1.1169849999999999</v>
      </c>
      <c r="AP106" s="30">
        <v>1.065377</v>
      </c>
      <c r="AQ106" s="30">
        <v>1.0540350000000001</v>
      </c>
      <c r="AR106" s="30">
        <v>1.1002350000000001</v>
      </c>
      <c r="AS106" s="30">
        <v>1.1377809999999999</v>
      </c>
      <c r="AT106" s="30">
        <v>1.1429389999999999</v>
      </c>
      <c r="AU106" s="30">
        <v>1.052807</v>
      </c>
      <c r="AV106" s="30">
        <v>1.016594</v>
      </c>
      <c r="AW106" s="30">
        <v>1.102287</v>
      </c>
      <c r="AX106" s="31">
        <v>1.18946</v>
      </c>
      <c r="AZ106" s="39">
        <f t="array" ref="AZ106">SUM(IF(YEAR($C$5:$AX$5)=AZ$5,$C106:$AX106))</f>
        <v>13.057633900000001</v>
      </c>
      <c r="BA106" s="30">
        <f t="array" ref="BA106">SUM(IF(YEAR($C$5:$AX$5)=BA$5,$C106:$AX106))</f>
        <v>13.057633900000001</v>
      </c>
      <c r="BB106" s="30">
        <f t="array" ref="BB106">SUM(IF(YEAR($C$5:$AX$5)=BB$5,$C106:$AX106))</f>
        <v>13.092435</v>
      </c>
      <c r="BC106" s="31">
        <f t="array" ref="BC106">SUM(IF(YEAR($C$5:$AX$5)=BC$5,$C106:$AX106))</f>
        <v>13.057633900000001</v>
      </c>
      <c r="BE106" s="39">
        <f t="shared" si="17"/>
        <v>13.057633900000001</v>
      </c>
      <c r="BF106" s="30">
        <f t="shared" si="18"/>
        <v>13.092435000000002</v>
      </c>
      <c r="BG106" s="31">
        <f t="shared" si="19"/>
        <v>13.057633900000001</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0.40633449999999999</v>
      </c>
      <c r="D108" s="30">
        <v>0.39389039999999997</v>
      </c>
      <c r="E108" s="30">
        <v>0.45921050000000002</v>
      </c>
      <c r="F108" s="30">
        <v>0.44622010000000001</v>
      </c>
      <c r="G108" s="30">
        <v>0.49534869999999998</v>
      </c>
      <c r="H108" s="30">
        <v>0.54244579999999998</v>
      </c>
      <c r="I108" s="30">
        <v>0.72472340000000002</v>
      </c>
      <c r="J108" s="30">
        <v>0.63192139999999997</v>
      </c>
      <c r="K108" s="30">
        <v>0.57295079999999998</v>
      </c>
      <c r="L108" s="30">
        <v>0.50366089999999997</v>
      </c>
      <c r="M108" s="30">
        <v>0.46808919999999998</v>
      </c>
      <c r="N108" s="30">
        <v>0.4665514</v>
      </c>
      <c r="O108" s="30">
        <v>0.40633449999999999</v>
      </c>
      <c r="P108" s="30">
        <v>0.39389039999999997</v>
      </c>
      <c r="Q108" s="30">
        <v>0.45921050000000002</v>
      </c>
      <c r="R108" s="30">
        <v>0.44622010000000001</v>
      </c>
      <c r="S108" s="30">
        <v>0.49534869999999998</v>
      </c>
      <c r="T108" s="30">
        <v>0.54244579999999998</v>
      </c>
      <c r="U108" s="30">
        <v>0.72472340000000002</v>
      </c>
      <c r="V108" s="30">
        <v>0.63192139999999997</v>
      </c>
      <c r="W108" s="30">
        <v>0.57295079999999998</v>
      </c>
      <c r="X108" s="30">
        <v>0.50366089999999997</v>
      </c>
      <c r="Y108" s="30">
        <v>0.46808919999999998</v>
      </c>
      <c r="Z108" s="30">
        <v>0.4665514</v>
      </c>
      <c r="AA108" s="30">
        <v>0.40633449999999999</v>
      </c>
      <c r="AB108" s="30">
        <v>0.40795789999999998</v>
      </c>
      <c r="AC108" s="30">
        <v>0.45921050000000002</v>
      </c>
      <c r="AD108" s="30">
        <v>0.44622010000000001</v>
      </c>
      <c r="AE108" s="30">
        <v>0.49534869999999998</v>
      </c>
      <c r="AF108" s="30">
        <v>0.54244579999999998</v>
      </c>
      <c r="AG108" s="30">
        <v>0.72472340000000002</v>
      </c>
      <c r="AH108" s="30">
        <v>0.63192139999999997</v>
      </c>
      <c r="AI108" s="30">
        <v>0.57295079999999998</v>
      </c>
      <c r="AJ108" s="30">
        <v>0.50366089999999997</v>
      </c>
      <c r="AK108" s="30">
        <v>0.46808919999999998</v>
      </c>
      <c r="AL108" s="30">
        <v>0.4665514</v>
      </c>
      <c r="AM108" s="30">
        <v>0.40633449999999999</v>
      </c>
      <c r="AN108" s="30">
        <v>0.39389039999999997</v>
      </c>
      <c r="AO108" s="30">
        <v>0.45921050000000002</v>
      </c>
      <c r="AP108" s="30">
        <v>0.44622010000000001</v>
      </c>
      <c r="AQ108" s="30">
        <v>0.49534869999999998</v>
      </c>
      <c r="AR108" s="30">
        <v>0.54244579999999998</v>
      </c>
      <c r="AS108" s="30">
        <v>0.72472340000000002</v>
      </c>
      <c r="AT108" s="30">
        <v>0.63192139999999997</v>
      </c>
      <c r="AU108" s="30">
        <v>0.57295079999999998</v>
      </c>
      <c r="AV108" s="30">
        <v>0.50366089999999997</v>
      </c>
      <c r="AW108" s="30">
        <v>0.46808919999999998</v>
      </c>
      <c r="AX108" s="31">
        <v>0.4665514</v>
      </c>
      <c r="AZ108" s="39">
        <f t="array" ref="AZ108">SUM(IF(YEAR($C$5:$AX$5)=AZ$5,$C108:$AX108))</f>
        <v>6.1113470999999988</v>
      </c>
      <c r="BA108" s="30">
        <f t="array" ref="BA108">SUM(IF(YEAR($C$5:$AX$5)=BA$5,$C108:$AX108))</f>
        <v>6.1113470999999988</v>
      </c>
      <c r="BB108" s="30">
        <f t="array" ref="BB108">SUM(IF(YEAR($C$5:$AX$5)=BB$5,$C108:$AX108))</f>
        <v>6.1254146</v>
      </c>
      <c r="BC108" s="31">
        <f t="array" ref="BC108">SUM(IF(YEAR($C$5:$AX$5)=BC$5,$C108:$AX108))</f>
        <v>6.1113470999999988</v>
      </c>
      <c r="BE108" s="39">
        <f t="shared" si="17"/>
        <v>6.1113471000000006</v>
      </c>
      <c r="BF108" s="30">
        <f t="shared" si="18"/>
        <v>6.1254146000000009</v>
      </c>
      <c r="BG108" s="31">
        <f t="shared" si="19"/>
        <v>6.1113471000000006</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0.39780929999999998</v>
      </c>
      <c r="D111" s="30">
        <v>0.35088819999999998</v>
      </c>
      <c r="E111" s="30">
        <v>0.402227</v>
      </c>
      <c r="F111" s="30">
        <v>0.38364290000000001</v>
      </c>
      <c r="G111" s="30">
        <v>0.37955879999999997</v>
      </c>
      <c r="H111" s="30">
        <v>0.39619559999999998</v>
      </c>
      <c r="I111" s="30">
        <v>0.40971560000000001</v>
      </c>
      <c r="J111" s="30">
        <v>0.41157329999999998</v>
      </c>
      <c r="K111" s="30">
        <v>0.37911650000000002</v>
      </c>
      <c r="L111" s="30">
        <v>0.36607640000000002</v>
      </c>
      <c r="M111" s="30">
        <v>0.39693420000000001</v>
      </c>
      <c r="N111" s="30">
        <v>0.42832530000000002</v>
      </c>
      <c r="O111" s="30">
        <v>0.39780929999999998</v>
      </c>
      <c r="P111" s="30">
        <v>0.35088819999999998</v>
      </c>
      <c r="Q111" s="30">
        <v>0.402227</v>
      </c>
      <c r="R111" s="30">
        <v>0.38364290000000001</v>
      </c>
      <c r="S111" s="30">
        <v>0.37955879999999997</v>
      </c>
      <c r="T111" s="30">
        <v>0.39619559999999998</v>
      </c>
      <c r="U111" s="30">
        <v>0.40971560000000001</v>
      </c>
      <c r="V111" s="30">
        <v>0.41157329999999998</v>
      </c>
      <c r="W111" s="30">
        <v>0.37911650000000002</v>
      </c>
      <c r="X111" s="30">
        <v>0.36607640000000002</v>
      </c>
      <c r="Y111" s="30">
        <v>0.39693420000000001</v>
      </c>
      <c r="Z111" s="30">
        <v>0.42832530000000002</v>
      </c>
      <c r="AA111" s="30">
        <v>0.39780929999999998</v>
      </c>
      <c r="AB111" s="30">
        <v>0.36342000000000002</v>
      </c>
      <c r="AC111" s="30">
        <v>0.402227</v>
      </c>
      <c r="AD111" s="30">
        <v>0.38364290000000001</v>
      </c>
      <c r="AE111" s="30">
        <v>0.37955879999999997</v>
      </c>
      <c r="AF111" s="30">
        <v>0.39619559999999998</v>
      </c>
      <c r="AG111" s="30">
        <v>0.40971560000000001</v>
      </c>
      <c r="AH111" s="30">
        <v>0.41157329999999998</v>
      </c>
      <c r="AI111" s="30">
        <v>0.37911650000000002</v>
      </c>
      <c r="AJ111" s="30">
        <v>0.36607640000000002</v>
      </c>
      <c r="AK111" s="30">
        <v>0.39693420000000001</v>
      </c>
      <c r="AL111" s="30">
        <v>0.42832530000000002</v>
      </c>
      <c r="AM111" s="30">
        <v>0.39780929999999998</v>
      </c>
      <c r="AN111" s="30">
        <v>0.35088819999999998</v>
      </c>
      <c r="AO111" s="30">
        <v>0.402227</v>
      </c>
      <c r="AP111" s="30">
        <v>0.38364290000000001</v>
      </c>
      <c r="AQ111" s="30">
        <v>0.37955879999999997</v>
      </c>
      <c r="AR111" s="30">
        <v>0.39619559999999998</v>
      </c>
      <c r="AS111" s="30">
        <v>0.40971560000000001</v>
      </c>
      <c r="AT111" s="30">
        <v>0.41157329999999998</v>
      </c>
      <c r="AU111" s="30">
        <v>0.37911650000000002</v>
      </c>
      <c r="AV111" s="30">
        <v>0.36607640000000002</v>
      </c>
      <c r="AW111" s="30">
        <v>0.39693420000000001</v>
      </c>
      <c r="AX111" s="31">
        <v>0.42832530000000002</v>
      </c>
      <c r="AZ111" s="39">
        <f t="array" ref="AZ111">SUM(IF(YEAR($C$5:$AX$5)=AZ$5,$C111:$AX111))</f>
        <v>4.7020630999999993</v>
      </c>
      <c r="BA111" s="30">
        <f t="array" ref="BA111">SUM(IF(YEAR($C$5:$AX$5)=BA$5,$C111:$AX111))</f>
        <v>4.7020630999999993</v>
      </c>
      <c r="BB111" s="30">
        <f t="array" ref="BB111">SUM(IF(YEAR($C$5:$AX$5)=BB$5,$C111:$AX111))</f>
        <v>4.7145948999999998</v>
      </c>
      <c r="BC111" s="31">
        <f t="array" ref="BC111">SUM(IF(YEAR($C$5:$AX$5)=BC$5,$C111:$AX111))</f>
        <v>4.7020630999999993</v>
      </c>
      <c r="BE111" s="39">
        <f t="shared" si="17"/>
        <v>4.7020631000000002</v>
      </c>
      <c r="BF111" s="30">
        <f t="shared" si="18"/>
        <v>4.7145948999999998</v>
      </c>
      <c r="BG111" s="31">
        <f t="shared" si="19"/>
        <v>4.7020631000000002</v>
      </c>
    </row>
    <row r="112" spans="2:59">
      <c r="B112" s="17">
        <v>50279</v>
      </c>
      <c r="C112" s="30">
        <v>3.9979108100000005</v>
      </c>
      <c r="D112" s="30">
        <v>3.5140757999999996</v>
      </c>
      <c r="E112" s="30">
        <v>4.0282244</v>
      </c>
      <c r="F112" s="30">
        <v>3.8421078</v>
      </c>
      <c r="G112" s="30">
        <v>3.8086447329999999</v>
      </c>
      <c r="H112" s="30">
        <v>3.9759111530000002</v>
      </c>
      <c r="I112" s="30">
        <v>4.3248840999999993</v>
      </c>
      <c r="J112" s="30">
        <v>4.2330709999999998</v>
      </c>
      <c r="K112" s="30">
        <v>3.7967768000000004</v>
      </c>
      <c r="L112" s="30">
        <v>3.6661823999999998</v>
      </c>
      <c r="M112" s="30">
        <v>3.9752176000000001</v>
      </c>
      <c r="N112" s="30">
        <v>4.2895940000000001</v>
      </c>
      <c r="O112" s="30">
        <v>3.9839815999999999</v>
      </c>
      <c r="P112" s="30">
        <v>3.5140757999999996</v>
      </c>
      <c r="Q112" s="30">
        <v>4.0282244</v>
      </c>
      <c r="R112" s="30">
        <v>3.8421078</v>
      </c>
      <c r="S112" s="30">
        <v>3.8057222429999999</v>
      </c>
      <c r="T112" s="30">
        <v>3.972674692</v>
      </c>
      <c r="U112" s="30">
        <v>4.3441592</v>
      </c>
      <c r="V112" s="30">
        <v>4.2346832000000001</v>
      </c>
      <c r="W112" s="30">
        <v>3.7967768000000004</v>
      </c>
      <c r="X112" s="30">
        <v>3.6661823999999998</v>
      </c>
      <c r="Y112" s="30">
        <v>3.9752175999999997</v>
      </c>
      <c r="Z112" s="30">
        <v>4.2895940000000001</v>
      </c>
      <c r="AA112" s="30">
        <v>3.9961742100000004</v>
      </c>
      <c r="AB112" s="30">
        <v>3.6395792</v>
      </c>
      <c r="AC112" s="30">
        <v>4.0282244</v>
      </c>
      <c r="AD112" s="30">
        <v>3.8449922569999999</v>
      </c>
      <c r="AE112" s="30">
        <v>3.8012071999999999</v>
      </c>
      <c r="AF112" s="30">
        <v>3.9678200000000001</v>
      </c>
      <c r="AG112" s="30">
        <v>4.3280965999999994</v>
      </c>
      <c r="AH112" s="30">
        <v>4.3120718</v>
      </c>
      <c r="AI112" s="30">
        <v>3.8016374440000003</v>
      </c>
      <c r="AJ112" s="30">
        <v>3.6661823999999998</v>
      </c>
      <c r="AK112" s="30">
        <v>3.9752176000000001</v>
      </c>
      <c r="AL112" s="30">
        <v>4.2895940000000001</v>
      </c>
      <c r="AM112" s="30">
        <v>3.9944378100000004</v>
      </c>
      <c r="AN112" s="30">
        <v>3.5158014559999997</v>
      </c>
      <c r="AO112" s="30">
        <v>4.0282244</v>
      </c>
      <c r="AP112" s="30">
        <v>3.8421078</v>
      </c>
      <c r="AQ112" s="30">
        <v>3.8012071999999999</v>
      </c>
      <c r="AR112" s="30">
        <v>3.9815973600000003</v>
      </c>
      <c r="AS112" s="30">
        <v>4.3843157000000001</v>
      </c>
      <c r="AT112" s="30">
        <v>4.3283214000000001</v>
      </c>
      <c r="AU112" s="30">
        <v>3.8048512960000003</v>
      </c>
      <c r="AV112" s="30">
        <v>3.6661823999999998</v>
      </c>
      <c r="AW112" s="30">
        <v>3.9752175999999997</v>
      </c>
      <c r="AX112" s="31">
        <v>4.2895940000000001</v>
      </c>
      <c r="AZ112" s="39">
        <f t="array" ref="AZ112">SUM(IF(YEAR($C$5:$AX$5)=AZ$5,$C112:$AX112))</f>
        <v>47.452600595999996</v>
      </c>
      <c r="BA112" s="30">
        <f t="array" ref="BA112">SUM(IF(YEAR($C$5:$AX$5)=BA$5,$C112:$AX112))</f>
        <v>47.453399734999998</v>
      </c>
      <c r="BB112" s="30">
        <f t="array" ref="BB112">SUM(IF(YEAR($C$5:$AX$5)=BB$5,$C112:$AX112))</f>
        <v>47.650797110999996</v>
      </c>
      <c r="BC112" s="31">
        <f t="array" ref="BC112">SUM(IF(YEAR($C$5:$AX$5)=BC$5,$C112:$AX112))</f>
        <v>47.611858422000005</v>
      </c>
      <c r="BE112" s="39">
        <f t="shared" si="17"/>
        <v>47.435748896</v>
      </c>
      <c r="BF112" s="30">
        <f t="shared" si="18"/>
        <v>47.589465159000007</v>
      </c>
      <c r="BG112" s="31">
        <f t="shared" si="19"/>
        <v>47.522398510000002</v>
      </c>
    </row>
    <row r="113" spans="2:59">
      <c r="B113" s="17">
        <v>50373</v>
      </c>
      <c r="C113" s="30">
        <v>8.0026479999999994E-3</v>
      </c>
      <c r="D113" s="30">
        <v>1.0208979999999999E-2</v>
      </c>
      <c r="E113" s="30">
        <v>6.8307760000000002E-3</v>
      </c>
      <c r="F113" s="30">
        <v>5.8285180000000004E-3</v>
      </c>
      <c r="G113" s="30">
        <v>6.5917759999999997E-3</v>
      </c>
      <c r="H113" s="30">
        <v>6.9078719999999998E-3</v>
      </c>
      <c r="I113" s="30">
        <v>9.0357440000000001E-3</v>
      </c>
      <c r="J113" s="30">
        <v>7.994938E-3</v>
      </c>
      <c r="K113" s="30">
        <v>6.8924520000000003E-3</v>
      </c>
      <c r="L113" s="30">
        <v>6.4761300000000001E-3</v>
      </c>
      <c r="M113" s="30">
        <v>6.4067439999999998E-3</v>
      </c>
      <c r="N113" s="30">
        <v>7.1622919999999998E-3</v>
      </c>
      <c r="O113" s="30">
        <v>8.0026479999999994E-3</v>
      </c>
      <c r="P113" s="30">
        <v>1.0208979999999999E-2</v>
      </c>
      <c r="Q113" s="30">
        <v>6.8307760000000002E-3</v>
      </c>
      <c r="R113" s="30">
        <v>5.8285180000000004E-3</v>
      </c>
      <c r="S113" s="30">
        <v>6.5917759999999997E-3</v>
      </c>
      <c r="T113" s="30">
        <v>6.9078719999999998E-3</v>
      </c>
      <c r="U113" s="30">
        <v>9.0357440000000001E-3</v>
      </c>
      <c r="V113" s="30">
        <v>7.994938E-3</v>
      </c>
      <c r="W113" s="30">
        <v>6.8924520000000003E-3</v>
      </c>
      <c r="X113" s="30">
        <v>6.4761300000000001E-3</v>
      </c>
      <c r="Y113" s="30">
        <v>6.4067439999999998E-3</v>
      </c>
      <c r="Z113" s="30">
        <v>7.1622919999999998E-3</v>
      </c>
      <c r="AA113" s="30">
        <v>8.0026479999999994E-3</v>
      </c>
      <c r="AB113" s="30">
        <v>1.0573585999999999E-2</v>
      </c>
      <c r="AC113" s="30">
        <v>6.8307760000000002E-3</v>
      </c>
      <c r="AD113" s="30">
        <v>5.8285180000000004E-3</v>
      </c>
      <c r="AE113" s="30">
        <v>6.5917759999999997E-3</v>
      </c>
      <c r="AF113" s="30">
        <v>6.9078719999999998E-3</v>
      </c>
      <c r="AG113" s="30">
        <v>9.0357440000000001E-3</v>
      </c>
      <c r="AH113" s="30">
        <v>7.994938E-3</v>
      </c>
      <c r="AI113" s="30">
        <v>6.8924520000000003E-3</v>
      </c>
      <c r="AJ113" s="30">
        <v>6.4761300000000001E-3</v>
      </c>
      <c r="AK113" s="30">
        <v>6.4067439999999998E-3</v>
      </c>
      <c r="AL113" s="30">
        <v>7.1622919999999998E-3</v>
      </c>
      <c r="AM113" s="30">
        <v>8.0026479999999994E-3</v>
      </c>
      <c r="AN113" s="30">
        <v>1.0208979999999999E-2</v>
      </c>
      <c r="AO113" s="30">
        <v>6.8307760000000002E-3</v>
      </c>
      <c r="AP113" s="30">
        <v>5.8285180000000004E-3</v>
      </c>
      <c r="AQ113" s="30">
        <v>6.5917759999999997E-3</v>
      </c>
      <c r="AR113" s="30">
        <v>6.9078719999999998E-3</v>
      </c>
      <c r="AS113" s="30">
        <v>9.0357440000000001E-3</v>
      </c>
      <c r="AT113" s="30">
        <v>7.994938E-3</v>
      </c>
      <c r="AU113" s="30">
        <v>6.8924520000000003E-3</v>
      </c>
      <c r="AV113" s="30">
        <v>6.4761300000000001E-3</v>
      </c>
      <c r="AW113" s="30">
        <v>6.4067439999999998E-3</v>
      </c>
      <c r="AX113" s="31">
        <v>7.1622919999999998E-3</v>
      </c>
      <c r="AZ113" s="39">
        <f t="array" ref="AZ113">SUM(IF(YEAR($C$5:$AX$5)=AZ$5,$C113:$AX113))</f>
        <v>8.8338870000000014E-2</v>
      </c>
      <c r="BA113" s="30">
        <f t="array" ref="BA113">SUM(IF(YEAR($C$5:$AX$5)=BA$5,$C113:$AX113))</f>
        <v>8.8338870000000014E-2</v>
      </c>
      <c r="BB113" s="30">
        <f t="array" ref="BB113">SUM(IF(YEAR($C$5:$AX$5)=BB$5,$C113:$AX113))</f>
        <v>8.8703476000000003E-2</v>
      </c>
      <c r="BC113" s="31">
        <f t="array" ref="BC113">SUM(IF(YEAR($C$5:$AX$5)=BC$5,$C113:$AX113))</f>
        <v>8.8338870000000014E-2</v>
      </c>
      <c r="BE113" s="39">
        <f t="shared" si="17"/>
        <v>8.833887E-2</v>
      </c>
      <c r="BF113" s="30">
        <f t="shared" si="18"/>
        <v>8.8703476000000003E-2</v>
      </c>
      <c r="BG113" s="31">
        <f t="shared" si="19"/>
        <v>8.833887E-2</v>
      </c>
    </row>
    <row r="114" spans="2:59">
      <c r="B114" s="17">
        <v>50385</v>
      </c>
      <c r="C114" s="30">
        <v>2.0214500000000002</v>
      </c>
      <c r="D114" s="30">
        <v>1.766016</v>
      </c>
      <c r="E114" s="30">
        <v>2.7006589999999999</v>
      </c>
      <c r="F114" s="30">
        <v>3.5584020000000001</v>
      </c>
      <c r="G114" s="30">
        <v>2.7844790000000001</v>
      </c>
      <c r="H114" s="30">
        <v>2.6221459999999999</v>
      </c>
      <c r="I114" s="30">
        <v>3.4991500000000002</v>
      </c>
      <c r="J114" s="30">
        <v>3.7203550000000001</v>
      </c>
      <c r="K114" s="30">
        <v>2.039949</v>
      </c>
      <c r="L114" s="30">
        <v>1.7255149999999999</v>
      </c>
      <c r="M114" s="30">
        <v>1.8113790000000001</v>
      </c>
      <c r="N114" s="30">
        <v>1.884649</v>
      </c>
      <c r="O114" s="30">
        <v>2.0214500000000002</v>
      </c>
      <c r="P114" s="30">
        <v>1.766016</v>
      </c>
      <c r="Q114" s="30">
        <v>2.7006589999999999</v>
      </c>
      <c r="R114" s="30">
        <v>3.5584020000000001</v>
      </c>
      <c r="S114" s="30">
        <v>2.7844790000000001</v>
      </c>
      <c r="T114" s="30">
        <v>2.6221459999999999</v>
      </c>
      <c r="U114" s="30">
        <v>3.4991500000000002</v>
      </c>
      <c r="V114" s="30">
        <v>3.7203560000000002</v>
      </c>
      <c r="W114" s="30">
        <v>2.039949</v>
      </c>
      <c r="X114" s="30">
        <v>1.7255149999999999</v>
      </c>
      <c r="Y114" s="30">
        <v>1.8113790000000001</v>
      </c>
      <c r="Z114" s="30">
        <v>1.884649</v>
      </c>
      <c r="AA114" s="30">
        <v>2.0214509999999999</v>
      </c>
      <c r="AB114" s="30">
        <v>1.829088</v>
      </c>
      <c r="AC114" s="30">
        <v>2.7006589999999999</v>
      </c>
      <c r="AD114" s="30">
        <v>3.5584020000000001</v>
      </c>
      <c r="AE114" s="30">
        <v>2.7844799999999998</v>
      </c>
      <c r="AF114" s="30">
        <v>2.6221459999999999</v>
      </c>
      <c r="AG114" s="30">
        <v>3.4991500000000002</v>
      </c>
      <c r="AH114" s="30">
        <v>3.7203560000000002</v>
      </c>
      <c r="AI114" s="30">
        <v>2.039949</v>
      </c>
      <c r="AJ114" s="30">
        <v>1.7255149999999999</v>
      </c>
      <c r="AK114" s="30">
        <v>1.8113790000000001</v>
      </c>
      <c r="AL114" s="30">
        <v>1.884649</v>
      </c>
      <c r="AM114" s="30">
        <v>2.0214509999999999</v>
      </c>
      <c r="AN114" s="30">
        <v>1.766016</v>
      </c>
      <c r="AO114" s="30">
        <v>2.7006589999999999</v>
      </c>
      <c r="AP114" s="30">
        <v>3.5584030000000002</v>
      </c>
      <c r="AQ114" s="30">
        <v>2.7844799999999998</v>
      </c>
      <c r="AR114" s="30">
        <v>2.6221459999999999</v>
      </c>
      <c r="AS114" s="30">
        <v>3.4991500000000002</v>
      </c>
      <c r="AT114" s="30">
        <v>3.7203560000000002</v>
      </c>
      <c r="AU114" s="30">
        <v>2.039949</v>
      </c>
      <c r="AV114" s="30">
        <v>1.7255149999999999</v>
      </c>
      <c r="AW114" s="30">
        <v>1.8113790000000001</v>
      </c>
      <c r="AX114" s="31">
        <v>1.884649</v>
      </c>
      <c r="AZ114" s="39">
        <f t="array" ref="AZ114">SUM(IF(YEAR($C$5:$AX$5)=AZ$5,$C114:$AX114))</f>
        <v>30.134149000000004</v>
      </c>
      <c r="BA114" s="30">
        <f t="array" ref="BA114">SUM(IF(YEAR($C$5:$AX$5)=BA$5,$C114:$AX114))</f>
        <v>30.134150000000002</v>
      </c>
      <c r="BB114" s="30">
        <f t="array" ref="BB114">SUM(IF(YEAR($C$5:$AX$5)=BB$5,$C114:$AX114))</f>
        <v>30.197223999999999</v>
      </c>
      <c r="BC114" s="31">
        <f t="array" ref="BC114">SUM(IF(YEAR($C$5:$AX$5)=BC$5,$C114:$AX114))</f>
        <v>30.134152999999998</v>
      </c>
      <c r="BE114" s="39">
        <f t="shared" si="17"/>
        <v>30.134149000000004</v>
      </c>
      <c r="BF114" s="30">
        <f t="shared" si="18"/>
        <v>30.197223999999995</v>
      </c>
      <c r="BG114" s="31">
        <f t="shared" si="19"/>
        <v>30.134152999999994</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0.68148240000000004</v>
      </c>
      <c r="D117" s="30">
        <v>0.38987939999999999</v>
      </c>
      <c r="E117" s="30">
        <v>1.110471</v>
      </c>
      <c r="F117" s="30">
        <v>0.88501450000000004</v>
      </c>
      <c r="G117" s="30">
        <v>1.2357340000000001</v>
      </c>
      <c r="H117" s="30">
        <v>0.89033490000000004</v>
      </c>
      <c r="I117" s="30">
        <v>1.6037699999999999</v>
      </c>
      <c r="J117" s="30">
        <v>1.3981870000000001</v>
      </c>
      <c r="K117" s="30">
        <v>1.2352259999999999</v>
      </c>
      <c r="L117" s="30">
        <v>1.163594</v>
      </c>
      <c r="M117" s="30">
        <v>0.49214229999999998</v>
      </c>
      <c r="N117" s="30">
        <v>0.58996110000000002</v>
      </c>
      <c r="O117" s="30">
        <v>0.68148249999999999</v>
      </c>
      <c r="P117" s="30">
        <v>0.38987949999999999</v>
      </c>
      <c r="Q117" s="30">
        <v>1.110471</v>
      </c>
      <c r="R117" s="30">
        <v>0.88501450000000004</v>
      </c>
      <c r="S117" s="30">
        <v>1.2357340000000001</v>
      </c>
      <c r="T117" s="30">
        <v>0.89033490000000004</v>
      </c>
      <c r="U117" s="30">
        <v>1.6037699999999999</v>
      </c>
      <c r="V117" s="30">
        <v>1.3981870000000001</v>
      </c>
      <c r="W117" s="30">
        <v>1.2352259999999999</v>
      </c>
      <c r="X117" s="30">
        <v>1.163594</v>
      </c>
      <c r="Y117" s="30">
        <v>0.49214229999999998</v>
      </c>
      <c r="Z117" s="30">
        <v>0.58996119999999996</v>
      </c>
      <c r="AA117" s="30">
        <v>0.68148260000000005</v>
      </c>
      <c r="AB117" s="30">
        <v>0.40380379999999999</v>
      </c>
      <c r="AC117" s="30">
        <v>1.110471</v>
      </c>
      <c r="AD117" s="30">
        <v>0.88501450000000004</v>
      </c>
      <c r="AE117" s="30">
        <v>1.2357340000000001</v>
      </c>
      <c r="AF117" s="30">
        <v>0.89033479999999998</v>
      </c>
      <c r="AG117" s="30">
        <v>1.6037699999999999</v>
      </c>
      <c r="AH117" s="30">
        <v>1.3981870000000001</v>
      </c>
      <c r="AI117" s="30">
        <v>1.2352259999999999</v>
      </c>
      <c r="AJ117" s="30">
        <v>1.163594</v>
      </c>
      <c r="AK117" s="30">
        <v>0.49214229999999998</v>
      </c>
      <c r="AL117" s="30">
        <v>0.58996119999999996</v>
      </c>
      <c r="AM117" s="30">
        <v>0.6814827</v>
      </c>
      <c r="AN117" s="30">
        <v>0.38987959999999999</v>
      </c>
      <c r="AO117" s="30">
        <v>1.110471</v>
      </c>
      <c r="AP117" s="30">
        <v>0.88501459999999998</v>
      </c>
      <c r="AQ117" s="30">
        <v>1.2357340000000001</v>
      </c>
      <c r="AR117" s="30">
        <v>0.89033490000000004</v>
      </c>
      <c r="AS117" s="30">
        <v>1.6037699999999999</v>
      </c>
      <c r="AT117" s="30">
        <v>1.3981870000000001</v>
      </c>
      <c r="AU117" s="30">
        <v>1.2352259999999999</v>
      </c>
      <c r="AV117" s="30">
        <v>1.163594</v>
      </c>
      <c r="AW117" s="30">
        <v>0.49214229999999998</v>
      </c>
      <c r="AX117" s="31">
        <v>0.58996130000000002</v>
      </c>
      <c r="AZ117" s="39">
        <f t="array" ref="AZ117">SUM(IF(YEAR($C$5:$AX$5)=AZ$5,$C117:$AX117))</f>
        <v>11.6757966</v>
      </c>
      <c r="BA117" s="30">
        <f t="array" ref="BA117">SUM(IF(YEAR($C$5:$AX$5)=BA$5,$C117:$AX117))</f>
        <v>11.675796899999998</v>
      </c>
      <c r="BB117" s="30">
        <f t="array" ref="BB117">SUM(IF(YEAR($C$5:$AX$5)=BB$5,$C117:$AX117))</f>
        <v>11.689721199999997</v>
      </c>
      <c r="BC117" s="31">
        <f t="array" ref="BC117">SUM(IF(YEAR($C$5:$AX$5)=BC$5,$C117:$AX117))</f>
        <v>11.6757974</v>
      </c>
      <c r="BE117" s="39">
        <f t="shared" si="17"/>
        <v>11.675796800000001</v>
      </c>
      <c r="BF117" s="30">
        <f t="shared" si="18"/>
        <v>11.689721300000002</v>
      </c>
      <c r="BG117" s="31">
        <f t="shared" si="19"/>
        <v>11.675797200000002</v>
      </c>
    </row>
    <row r="118" spans="2:59">
      <c r="B118" s="17">
        <v>50561</v>
      </c>
      <c r="C118" s="30">
        <v>15.477287</v>
      </c>
      <c r="D118" s="30">
        <v>14.510880999999999</v>
      </c>
      <c r="E118" s="30">
        <v>14.707222999999999</v>
      </c>
      <c r="F118" s="30">
        <v>18.776464000000001</v>
      </c>
      <c r="G118" s="30">
        <v>16.237494999999999</v>
      </c>
      <c r="H118" s="30">
        <v>20.834679000000001</v>
      </c>
      <c r="I118" s="30">
        <v>25.575704999999999</v>
      </c>
      <c r="J118" s="30">
        <v>23.476014999999997</v>
      </c>
      <c r="K118" s="30">
        <v>17.702227999999998</v>
      </c>
      <c r="L118" s="30">
        <v>16.958262000000001</v>
      </c>
      <c r="M118" s="30">
        <v>18.162604000000002</v>
      </c>
      <c r="N118" s="30">
        <v>16.371328000000002</v>
      </c>
      <c r="O118" s="30">
        <v>16.194578</v>
      </c>
      <c r="P118" s="30">
        <v>14.557123000000001</v>
      </c>
      <c r="Q118" s="30">
        <v>16.806732</v>
      </c>
      <c r="R118" s="30">
        <v>15.455162999999999</v>
      </c>
      <c r="S118" s="30">
        <v>16.309183000000001</v>
      </c>
      <c r="T118" s="30">
        <v>20.911965000000002</v>
      </c>
      <c r="U118" s="30">
        <v>25.453944999999997</v>
      </c>
      <c r="V118" s="30">
        <v>23.633986</v>
      </c>
      <c r="W118" s="30">
        <v>17.501525000000001</v>
      </c>
      <c r="X118" s="30">
        <v>17.156877999999999</v>
      </c>
      <c r="Y118" s="30">
        <v>18.018323000000002</v>
      </c>
      <c r="Z118" s="30">
        <v>17.754469999999998</v>
      </c>
      <c r="AA118" s="30">
        <v>15.55504</v>
      </c>
      <c r="AB118" s="30">
        <v>15.172413000000001</v>
      </c>
      <c r="AC118" s="30">
        <v>16.759029000000002</v>
      </c>
      <c r="AD118" s="30">
        <v>16.859932000000001</v>
      </c>
      <c r="AE118" s="30">
        <v>16.107261000000001</v>
      </c>
      <c r="AF118" s="30">
        <v>19.659207000000002</v>
      </c>
      <c r="AG118" s="30">
        <v>26.054667999999999</v>
      </c>
      <c r="AH118" s="30">
        <v>24.926951000000003</v>
      </c>
      <c r="AI118" s="30">
        <v>18.448978</v>
      </c>
      <c r="AJ118" s="30">
        <v>18.098734</v>
      </c>
      <c r="AK118" s="30">
        <v>17.163080999999998</v>
      </c>
      <c r="AL118" s="30">
        <v>19.106242999999999</v>
      </c>
      <c r="AM118" s="30">
        <v>16.901797000000002</v>
      </c>
      <c r="AN118" s="30">
        <v>15.151928000000002</v>
      </c>
      <c r="AO118" s="30">
        <v>16.418161999999999</v>
      </c>
      <c r="AP118" s="30">
        <v>17.472892000000002</v>
      </c>
      <c r="AQ118" s="30">
        <v>16.348463000000002</v>
      </c>
      <c r="AR118" s="30">
        <v>20.155535999999998</v>
      </c>
      <c r="AS118" s="30">
        <v>26.609800999999997</v>
      </c>
      <c r="AT118" s="30">
        <v>25.186608999999997</v>
      </c>
      <c r="AU118" s="30">
        <v>17.961997</v>
      </c>
      <c r="AV118" s="30">
        <v>16.629829999999998</v>
      </c>
      <c r="AW118" s="30">
        <v>16.132003000000001</v>
      </c>
      <c r="AX118" s="31">
        <v>19.546317999999999</v>
      </c>
      <c r="AZ118" s="39">
        <f t="array" ref="AZ118">SUM(IF(YEAR($C$5:$AX$5)=AZ$5,$C118:$AX118))</f>
        <v>218.79017099999999</v>
      </c>
      <c r="BA118" s="30">
        <f t="array" ref="BA118">SUM(IF(YEAR($C$5:$AX$5)=BA$5,$C118:$AX118))</f>
        <v>219.75387100000003</v>
      </c>
      <c r="BB118" s="30">
        <f t="array" ref="BB118">SUM(IF(YEAR($C$5:$AX$5)=BB$5,$C118:$AX118))</f>
        <v>223.91153700000004</v>
      </c>
      <c r="BC118" s="31">
        <f t="array" ref="BC118">SUM(IF(YEAR($C$5:$AX$5)=BC$5,$C118:$AX118))</f>
        <v>224.51533599999999</v>
      </c>
      <c r="BE118" s="39">
        <f t="shared" si="17"/>
        <v>218.40360000000001</v>
      </c>
      <c r="BF118" s="30">
        <f t="shared" si="18"/>
        <v>220.88476700000001</v>
      </c>
      <c r="BG118" s="31">
        <f t="shared" si="19"/>
        <v>225.75110400000003</v>
      </c>
    </row>
    <row r="119" spans="2:59">
      <c r="B119" s="17">
        <v>50611</v>
      </c>
      <c r="C119" s="30">
        <v>2.8613749999999998</v>
      </c>
      <c r="D119" s="30">
        <v>2.5794260000000002</v>
      </c>
      <c r="E119" s="30">
        <v>2.6429330000000002</v>
      </c>
      <c r="F119" s="30">
        <v>2.3775430000000002</v>
      </c>
      <c r="G119" s="30">
        <v>2.50813</v>
      </c>
      <c r="H119" s="30">
        <v>2.7049159999999999</v>
      </c>
      <c r="I119" s="30">
        <v>2.8572120000000001</v>
      </c>
      <c r="J119" s="30">
        <v>2.8634339999999998</v>
      </c>
      <c r="K119" s="30">
        <v>2.6220650000000001</v>
      </c>
      <c r="L119" s="30">
        <v>2.5930629999999999</v>
      </c>
      <c r="M119" s="30">
        <v>2.6163020000000001</v>
      </c>
      <c r="N119" s="30">
        <v>2.8436819999999998</v>
      </c>
      <c r="O119" s="30">
        <v>2.8635039999999998</v>
      </c>
      <c r="P119" s="30">
        <v>2.5839750000000001</v>
      </c>
      <c r="Q119" s="30">
        <v>2.6545749999999999</v>
      </c>
      <c r="R119" s="30">
        <v>2.402946</v>
      </c>
      <c r="S119" s="30">
        <v>2.5839120000000002</v>
      </c>
      <c r="T119" s="30">
        <v>2.714871</v>
      </c>
      <c r="U119" s="30">
        <v>2.858457</v>
      </c>
      <c r="V119" s="30">
        <v>2.8646780000000001</v>
      </c>
      <c r="W119" s="30">
        <v>2.6385860000000001</v>
      </c>
      <c r="X119" s="30">
        <v>2.5669469999999999</v>
      </c>
      <c r="Y119" s="30">
        <v>2.6201029999999998</v>
      </c>
      <c r="Z119" s="30">
        <v>2.8448570000000002</v>
      </c>
      <c r="AA119" s="30">
        <v>2.8650069999999999</v>
      </c>
      <c r="AB119" s="30">
        <v>2.6780170000000001</v>
      </c>
      <c r="AC119" s="30">
        <v>2.6650520000000002</v>
      </c>
      <c r="AD119" s="30">
        <v>2.3685930000000002</v>
      </c>
      <c r="AE119" s="30">
        <v>2.5064549999999999</v>
      </c>
      <c r="AF119" s="30">
        <v>2.7033450000000001</v>
      </c>
      <c r="AG119" s="30">
        <v>2.8609450000000001</v>
      </c>
      <c r="AH119" s="30">
        <v>2.868411</v>
      </c>
      <c r="AI119" s="30">
        <v>2.6931720000000001</v>
      </c>
      <c r="AJ119" s="30">
        <v>2.6233379999999999</v>
      </c>
      <c r="AK119" s="30">
        <v>2.6148419999999999</v>
      </c>
      <c r="AL119" s="30">
        <v>2.8660389999999998</v>
      </c>
      <c r="AM119" s="30">
        <v>2.869081</v>
      </c>
      <c r="AN119" s="30">
        <v>2.5817570000000001</v>
      </c>
      <c r="AO119" s="30">
        <v>2.6569970000000001</v>
      </c>
      <c r="AP119" s="30">
        <v>2.375216</v>
      </c>
      <c r="AQ119" s="30">
        <v>2.5425849999999999</v>
      </c>
      <c r="AR119" s="30">
        <v>2.721673</v>
      </c>
      <c r="AS119" s="30">
        <v>2.8671669999999998</v>
      </c>
      <c r="AT119" s="30">
        <v>2.868411</v>
      </c>
      <c r="AU119" s="30">
        <v>2.6987990000000002</v>
      </c>
      <c r="AV119" s="30">
        <v>2.6149689999999999</v>
      </c>
      <c r="AW119" s="30">
        <v>2.6165319999999999</v>
      </c>
      <c r="AX119" s="31">
        <v>2.8645010000000002</v>
      </c>
      <c r="AZ119" s="39">
        <f t="array" ref="AZ119">SUM(IF(YEAR($C$5:$AX$5)=AZ$5,$C119:$AX119))</f>
        <v>32.070080999999995</v>
      </c>
      <c r="BA119" s="30">
        <f t="array" ref="BA119">SUM(IF(YEAR($C$5:$AX$5)=BA$5,$C119:$AX119))</f>
        <v>32.197411000000002</v>
      </c>
      <c r="BB119" s="30">
        <f t="array" ref="BB119">SUM(IF(YEAR($C$5:$AX$5)=BB$5,$C119:$AX119))</f>
        <v>32.313215999999997</v>
      </c>
      <c r="BC119" s="31">
        <f t="array" ref="BC119">SUM(IF(YEAR($C$5:$AX$5)=BC$5,$C119:$AX119))</f>
        <v>32.277687999999998</v>
      </c>
      <c r="BE119" s="39">
        <f t="shared" si="17"/>
        <v>32.189585999999998</v>
      </c>
      <c r="BF119" s="30">
        <f t="shared" si="18"/>
        <v>32.191623</v>
      </c>
      <c r="BG119" s="31">
        <f t="shared" si="19"/>
        <v>32.255728000000005</v>
      </c>
    </row>
    <row r="120" spans="2:59">
      <c r="B120" s="17">
        <v>50628</v>
      </c>
      <c r="C120" s="30">
        <v>0</v>
      </c>
      <c r="D120" s="30">
        <v>0</v>
      </c>
      <c r="E120" s="30">
        <v>0</v>
      </c>
      <c r="F120" s="30">
        <v>4.1664729999999997E-2</v>
      </c>
      <c r="G120" s="30">
        <v>9.5452079999999995E-3</v>
      </c>
      <c r="H120" s="30">
        <v>8.4716689999999997E-2</v>
      </c>
      <c r="I120" s="30">
        <v>0.2082618</v>
      </c>
      <c r="J120" s="30">
        <v>0.11907089999999999</v>
      </c>
      <c r="K120" s="30">
        <v>0</v>
      </c>
      <c r="L120" s="30">
        <v>3.2021309999999997E-2</v>
      </c>
      <c r="M120" s="30">
        <v>3.0373190000000001E-2</v>
      </c>
      <c r="N120" s="30">
        <v>0</v>
      </c>
      <c r="O120" s="30">
        <v>0</v>
      </c>
      <c r="P120" s="30">
        <v>0</v>
      </c>
      <c r="Q120" s="30">
        <v>5.7142740000000001E-3</v>
      </c>
      <c r="R120" s="30">
        <v>4.2835940000000003E-2</v>
      </c>
      <c r="S120" s="30">
        <v>7.2487910000000001E-3</v>
      </c>
      <c r="T120" s="30">
        <v>6.6338859999999999E-2</v>
      </c>
      <c r="U120" s="30">
        <v>0.19010569999999999</v>
      </c>
      <c r="V120" s="30">
        <v>8.2406660000000007E-2</v>
      </c>
      <c r="W120" s="30">
        <v>0</v>
      </c>
      <c r="X120" s="30">
        <v>5.0569790000000003E-2</v>
      </c>
      <c r="Y120" s="30">
        <v>2.1676259999999999E-2</v>
      </c>
      <c r="Z120" s="30">
        <v>8.7635950000000008E-3</v>
      </c>
      <c r="AA120" s="30">
        <v>0</v>
      </c>
      <c r="AB120" s="30">
        <v>0</v>
      </c>
      <c r="AC120" s="30">
        <v>4.0977330000000001E-3</v>
      </c>
      <c r="AD120" s="30">
        <v>4.5912269999999998E-2</v>
      </c>
      <c r="AE120" s="30">
        <v>6.9884930000000001E-3</v>
      </c>
      <c r="AF120" s="30">
        <v>3.52781E-2</v>
      </c>
      <c r="AG120" s="30">
        <v>0.1891195</v>
      </c>
      <c r="AH120" s="30">
        <v>0.11825040000000001</v>
      </c>
      <c r="AI120" s="30">
        <v>8.7899929999999999E-4</v>
      </c>
      <c r="AJ120" s="30">
        <v>5.0059979999999997E-2</v>
      </c>
      <c r="AK120" s="30">
        <v>9.1400070000000003E-3</v>
      </c>
      <c r="AL120" s="30">
        <v>1.762706E-2</v>
      </c>
      <c r="AM120" s="30">
        <v>0</v>
      </c>
      <c r="AN120" s="30">
        <v>0</v>
      </c>
      <c r="AO120" s="30">
        <v>7.3536260000000003E-3</v>
      </c>
      <c r="AP120" s="30">
        <v>5.0569240000000001E-2</v>
      </c>
      <c r="AQ120" s="30">
        <v>6.2686779999999998E-3</v>
      </c>
      <c r="AR120" s="30">
        <v>1.7645009999999999E-2</v>
      </c>
      <c r="AS120" s="30">
        <v>0.20384949999999999</v>
      </c>
      <c r="AT120" s="30">
        <v>0.1094257</v>
      </c>
      <c r="AU120" s="30">
        <v>0</v>
      </c>
      <c r="AV120" s="30">
        <v>1.8343780000000001E-2</v>
      </c>
      <c r="AW120" s="30">
        <v>0</v>
      </c>
      <c r="AX120" s="31">
        <v>5.285283E-3</v>
      </c>
      <c r="AZ120" s="39">
        <f t="array" ref="AZ120">SUM(IF(YEAR($C$5:$AX$5)=AZ$5,$C120:$AX120))</f>
        <v>0.52565382800000005</v>
      </c>
      <c r="BA120" s="30">
        <f t="array" ref="BA120">SUM(IF(YEAR($C$5:$AX$5)=BA$5,$C120:$AX120))</f>
        <v>0.47565987000000004</v>
      </c>
      <c r="BB120" s="30">
        <f t="array" ref="BB120">SUM(IF(YEAR($C$5:$AX$5)=BB$5,$C120:$AX120))</f>
        <v>0.47735254230000002</v>
      </c>
      <c r="BC120" s="31">
        <f t="array" ref="BC120">SUM(IF(YEAR($C$5:$AX$5)=BC$5,$C120:$AX120))</f>
        <v>0.41874081699999999</v>
      </c>
      <c r="BE120" s="39">
        <f t="shared" si="17"/>
        <v>0.53024289499999988</v>
      </c>
      <c r="BF120" s="30">
        <f t="shared" si="18"/>
        <v>0.47685936099999998</v>
      </c>
      <c r="BG120" s="31">
        <f t="shared" si="19"/>
        <v>0.48454559030000011</v>
      </c>
    </row>
    <row r="121" spans="2:59">
      <c r="B121" s="17">
        <v>50657</v>
      </c>
      <c r="C121" s="30">
        <v>0.58063949999999998</v>
      </c>
      <c r="D121" s="30">
        <v>0.49569560000000001</v>
      </c>
      <c r="E121" s="30">
        <v>0.49292000000000002</v>
      </c>
      <c r="F121" s="30">
        <v>0.59282029999999997</v>
      </c>
      <c r="G121" s="30">
        <v>0.66565529999999995</v>
      </c>
      <c r="H121" s="30">
        <v>0.71401300000000001</v>
      </c>
      <c r="I121" s="30">
        <v>0.68093510000000002</v>
      </c>
      <c r="J121" s="30">
        <v>0.6799946</v>
      </c>
      <c r="K121" s="30">
        <v>0.62978590000000001</v>
      </c>
      <c r="L121" s="30">
        <v>0.61910880000000001</v>
      </c>
      <c r="M121" s="30">
        <v>0.61767499999999997</v>
      </c>
      <c r="N121" s="30">
        <v>0.61143890000000001</v>
      </c>
      <c r="O121" s="30">
        <v>0.58063949999999998</v>
      </c>
      <c r="P121" s="30">
        <v>0.49569560000000001</v>
      </c>
      <c r="Q121" s="30">
        <v>0.49292000000000002</v>
      </c>
      <c r="R121" s="30">
        <v>0.59282029999999997</v>
      </c>
      <c r="S121" s="30">
        <v>0.66565529999999995</v>
      </c>
      <c r="T121" s="30">
        <v>0.71401300000000001</v>
      </c>
      <c r="U121" s="30">
        <v>0.68093510000000002</v>
      </c>
      <c r="V121" s="30">
        <v>0.6799946</v>
      </c>
      <c r="W121" s="30">
        <v>0.62978590000000001</v>
      </c>
      <c r="X121" s="30">
        <v>0.61910880000000001</v>
      </c>
      <c r="Y121" s="30">
        <v>0.61767499999999997</v>
      </c>
      <c r="Z121" s="30">
        <v>0.61143890000000001</v>
      </c>
      <c r="AA121" s="30">
        <v>0.58063949999999998</v>
      </c>
      <c r="AB121" s="30">
        <v>0.51339900000000005</v>
      </c>
      <c r="AC121" s="30">
        <v>0.49292000000000002</v>
      </c>
      <c r="AD121" s="30">
        <v>0.59282029999999997</v>
      </c>
      <c r="AE121" s="30">
        <v>0.66565529999999995</v>
      </c>
      <c r="AF121" s="30">
        <v>0.71401300000000001</v>
      </c>
      <c r="AG121" s="30">
        <v>0.68093510000000002</v>
      </c>
      <c r="AH121" s="30">
        <v>0.6799946</v>
      </c>
      <c r="AI121" s="30">
        <v>0.62978590000000001</v>
      </c>
      <c r="AJ121" s="30">
        <v>0.61910880000000001</v>
      </c>
      <c r="AK121" s="30">
        <v>0.61767499999999997</v>
      </c>
      <c r="AL121" s="30">
        <v>0.61143890000000001</v>
      </c>
      <c r="AM121" s="30">
        <v>0.58063949999999998</v>
      </c>
      <c r="AN121" s="30">
        <v>0.49569560000000001</v>
      </c>
      <c r="AO121" s="30">
        <v>0.49292000000000002</v>
      </c>
      <c r="AP121" s="30">
        <v>0.59282029999999997</v>
      </c>
      <c r="AQ121" s="30">
        <v>0.66565529999999995</v>
      </c>
      <c r="AR121" s="30">
        <v>0.71401300000000001</v>
      </c>
      <c r="AS121" s="30">
        <v>0.68093510000000002</v>
      </c>
      <c r="AT121" s="30">
        <v>0.6799946</v>
      </c>
      <c r="AU121" s="30">
        <v>0.62978590000000001</v>
      </c>
      <c r="AV121" s="30">
        <v>0.61910880000000001</v>
      </c>
      <c r="AW121" s="30">
        <v>0.61767499999999997</v>
      </c>
      <c r="AX121" s="31">
        <v>0.61143890000000001</v>
      </c>
      <c r="AZ121" s="39">
        <f t="array" ref="AZ121">SUM(IF(YEAR($C$5:$AX$5)=AZ$5,$C121:$AX121))</f>
        <v>7.3806820000000002</v>
      </c>
      <c r="BA121" s="30">
        <f t="array" ref="BA121">SUM(IF(YEAR($C$5:$AX$5)=BA$5,$C121:$AX121))</f>
        <v>7.3806820000000002</v>
      </c>
      <c r="BB121" s="30">
        <f t="array" ref="BB121">SUM(IF(YEAR($C$5:$AX$5)=BB$5,$C121:$AX121))</f>
        <v>7.3983854000000004</v>
      </c>
      <c r="BC121" s="31">
        <f t="array" ref="BC121">SUM(IF(YEAR($C$5:$AX$5)=BC$5,$C121:$AX121))</f>
        <v>7.3806820000000002</v>
      </c>
      <c r="BE121" s="39">
        <f t="shared" si="17"/>
        <v>7.3806820000000002</v>
      </c>
      <c r="BF121" s="30">
        <f t="shared" si="18"/>
        <v>7.3983853999999996</v>
      </c>
      <c r="BG121" s="31">
        <f t="shared" si="19"/>
        <v>7.3806820000000002</v>
      </c>
    </row>
    <row r="122" spans="2:59">
      <c r="B122" s="17">
        <v>50776</v>
      </c>
      <c r="C122" s="30">
        <v>3.7137479999999998</v>
      </c>
      <c r="D122" s="30">
        <v>3.4152429999999998</v>
      </c>
      <c r="E122" s="30">
        <v>3.4993289999999999</v>
      </c>
      <c r="F122" s="30">
        <v>2.47315</v>
      </c>
      <c r="G122" s="30">
        <v>2.3335650000000001</v>
      </c>
      <c r="H122" s="30">
        <v>2.8270119999999999</v>
      </c>
      <c r="I122" s="30">
        <v>3.2852670000000002</v>
      </c>
      <c r="J122" s="30">
        <v>3.2597659999999999</v>
      </c>
      <c r="K122" s="30">
        <v>2.547752</v>
      </c>
      <c r="L122" s="30">
        <v>2.5493790000000001</v>
      </c>
      <c r="M122" s="30">
        <v>3.2168920000000001</v>
      </c>
      <c r="N122" s="30">
        <v>3.7169310000000002</v>
      </c>
      <c r="O122" s="30">
        <v>3.7421769999999999</v>
      </c>
      <c r="P122" s="30">
        <v>3.4212660000000001</v>
      </c>
      <c r="Q122" s="30">
        <v>3.5147430000000002</v>
      </c>
      <c r="R122" s="30">
        <v>2.7124809999999999</v>
      </c>
      <c r="S122" s="30">
        <v>2.5519090000000002</v>
      </c>
      <c r="T122" s="30">
        <v>2.980572</v>
      </c>
      <c r="U122" s="30">
        <v>3.5959590000000001</v>
      </c>
      <c r="V122" s="30">
        <v>3.5404209999999998</v>
      </c>
      <c r="W122" s="30">
        <v>2.7610899999999998</v>
      </c>
      <c r="X122" s="30">
        <v>2.8492730000000002</v>
      </c>
      <c r="Y122" s="30">
        <v>3.4471790000000002</v>
      </c>
      <c r="Z122" s="30">
        <v>3.7164820000000001</v>
      </c>
      <c r="AA122" s="30">
        <v>3.7318859999999998</v>
      </c>
      <c r="AB122" s="30">
        <v>3.5457800000000002</v>
      </c>
      <c r="AC122" s="30">
        <v>3.5286140000000001</v>
      </c>
      <c r="AD122" s="30">
        <v>2.8589190000000002</v>
      </c>
      <c r="AE122" s="30">
        <v>2.583987</v>
      </c>
      <c r="AF122" s="30">
        <v>2.8075239999999999</v>
      </c>
      <c r="AG122" s="30">
        <v>3.3510239999999998</v>
      </c>
      <c r="AH122" s="30">
        <v>3.3567629999999999</v>
      </c>
      <c r="AI122" s="30">
        <v>3.326451</v>
      </c>
      <c r="AJ122" s="30">
        <v>3.4502579999999998</v>
      </c>
      <c r="AK122" s="30">
        <v>3.4621339999999998</v>
      </c>
      <c r="AL122" s="30">
        <v>3.7875939999999999</v>
      </c>
      <c r="AM122" s="30">
        <v>3.7987549999999999</v>
      </c>
      <c r="AN122" s="30">
        <v>3.418329</v>
      </c>
      <c r="AO122" s="30">
        <v>3.5179490000000002</v>
      </c>
      <c r="AP122" s="30">
        <v>3.144863</v>
      </c>
      <c r="AQ122" s="30">
        <v>3.2310819999999998</v>
      </c>
      <c r="AR122" s="30">
        <v>3.3026499999999999</v>
      </c>
      <c r="AS122" s="30">
        <v>3.7173790000000002</v>
      </c>
      <c r="AT122" s="30">
        <v>3.7346560000000002</v>
      </c>
      <c r="AU122" s="30">
        <v>3.4372229999999999</v>
      </c>
      <c r="AV122" s="30">
        <v>3.4623029999999999</v>
      </c>
      <c r="AW122" s="30">
        <v>3.464372</v>
      </c>
      <c r="AX122" s="31">
        <v>3.7909630000000001</v>
      </c>
      <c r="AZ122" s="39">
        <f t="array" ref="AZ122">SUM(IF(YEAR($C$5:$AX$5)=AZ$5,$C122:$AX122))</f>
        <v>36.838034</v>
      </c>
      <c r="BA122" s="30">
        <f t="array" ref="BA122">SUM(IF(YEAR($C$5:$AX$5)=BA$5,$C122:$AX122))</f>
        <v>38.833551999999997</v>
      </c>
      <c r="BB122" s="30">
        <f t="array" ref="BB122">SUM(IF(YEAR($C$5:$AX$5)=BB$5,$C122:$AX122))</f>
        <v>39.790934</v>
      </c>
      <c r="BC122" s="31">
        <f t="array" ref="BC122">SUM(IF(YEAR($C$5:$AX$5)=BC$5,$C122:$AX122))</f>
        <v>42.020523999999995</v>
      </c>
      <c r="BE122" s="39">
        <f t="shared" si="17"/>
        <v>37.345574999999997</v>
      </c>
      <c r="BF122" s="30">
        <f t="shared" si="18"/>
        <v>39.140161999999997</v>
      </c>
      <c r="BG122" s="31">
        <f t="shared" si="19"/>
        <v>40.652726000000001</v>
      </c>
    </row>
    <row r="123" spans="2:59">
      <c r="B123" s="17">
        <v>50799</v>
      </c>
      <c r="C123" s="30">
        <v>1.3287245999999999</v>
      </c>
      <c r="D123" s="30">
        <v>1.3085244</v>
      </c>
      <c r="E123" s="30">
        <v>1.7480172</v>
      </c>
      <c r="F123" s="30">
        <v>1.4765923000000001</v>
      </c>
      <c r="G123" s="30">
        <v>1.6724059</v>
      </c>
      <c r="H123" s="30">
        <v>2.0286110000000002</v>
      </c>
      <c r="I123" s="30">
        <v>2.3466100000000001</v>
      </c>
      <c r="J123" s="30">
        <v>2.1664640000000004</v>
      </c>
      <c r="K123" s="30">
        <v>1.9076054999999998</v>
      </c>
      <c r="L123" s="30">
        <v>1.6968302</v>
      </c>
      <c r="M123" s="30">
        <v>1.7878661</v>
      </c>
      <c r="N123" s="30">
        <v>2.0398450000000001</v>
      </c>
      <c r="O123" s="30">
        <v>1.6266411000000001</v>
      </c>
      <c r="P123" s="30">
        <v>1.5879303</v>
      </c>
      <c r="Q123" s="30">
        <v>1.7700353</v>
      </c>
      <c r="R123" s="30">
        <v>1.5205884000000001</v>
      </c>
      <c r="S123" s="30">
        <v>1.7118736000000001</v>
      </c>
      <c r="T123" s="30">
        <v>2.0000580000000001</v>
      </c>
      <c r="U123" s="30">
        <v>2.3299590000000001</v>
      </c>
      <c r="V123" s="30">
        <v>2.1441210000000002</v>
      </c>
      <c r="W123" s="30">
        <v>1.8702852000000001</v>
      </c>
      <c r="X123" s="30">
        <v>1.6664705</v>
      </c>
      <c r="Y123" s="30">
        <v>1.7887096</v>
      </c>
      <c r="Z123" s="30">
        <v>2.0285630000000001</v>
      </c>
      <c r="AA123" s="30">
        <v>1.3089317</v>
      </c>
      <c r="AB123" s="30">
        <v>1.4997937000000001</v>
      </c>
      <c r="AC123" s="30">
        <v>1.7845306000000001</v>
      </c>
      <c r="AD123" s="30">
        <v>1.4800226000000001</v>
      </c>
      <c r="AE123" s="30">
        <v>1.5879305000000001</v>
      </c>
      <c r="AF123" s="30">
        <v>1.9619184000000001</v>
      </c>
      <c r="AG123" s="30">
        <v>2.3148569999999999</v>
      </c>
      <c r="AH123" s="30">
        <v>2.2290000000000001</v>
      </c>
      <c r="AI123" s="30">
        <v>1.9487632000000001</v>
      </c>
      <c r="AJ123" s="30">
        <v>1.7582285999999998</v>
      </c>
      <c r="AK123" s="30">
        <v>1.7677209999999999</v>
      </c>
      <c r="AL123" s="30">
        <v>2.0494859999999999</v>
      </c>
      <c r="AM123" s="30">
        <v>1.0045155000000001</v>
      </c>
      <c r="AN123" s="30">
        <v>1.0543155</v>
      </c>
      <c r="AO123" s="30">
        <v>1.7654006</v>
      </c>
      <c r="AP123" s="30">
        <v>1.4925326000000001</v>
      </c>
      <c r="AQ123" s="30">
        <v>1.6134592000000001</v>
      </c>
      <c r="AR123" s="30">
        <v>1.9709145000000001</v>
      </c>
      <c r="AS123" s="30">
        <v>2.349532</v>
      </c>
      <c r="AT123" s="30">
        <v>2.241708</v>
      </c>
      <c r="AU123" s="30">
        <v>1.9375637999999999</v>
      </c>
      <c r="AV123" s="30">
        <v>1.7088328000000002</v>
      </c>
      <c r="AW123" s="30">
        <v>1.7698852999999999</v>
      </c>
      <c r="AX123" s="31">
        <v>2.0486240000000002</v>
      </c>
      <c r="AZ123" s="39">
        <f t="array" ref="AZ123">SUM(IF(YEAR($C$5:$AX$5)=AZ$5,$C123:$AX123))</f>
        <v>21.508096200000001</v>
      </c>
      <c r="BA123" s="30">
        <f t="array" ref="BA123">SUM(IF(YEAR($C$5:$AX$5)=BA$5,$C123:$AX123))</f>
        <v>22.045235000000005</v>
      </c>
      <c r="BB123" s="30">
        <f t="array" ref="BB123">SUM(IF(YEAR($C$5:$AX$5)=BB$5,$C123:$AX123))</f>
        <v>21.691183299999999</v>
      </c>
      <c r="BC123" s="31">
        <f t="array" ref="BC123">SUM(IF(YEAR($C$5:$AX$5)=BC$5,$C123:$AX123))</f>
        <v>20.957283799999999</v>
      </c>
      <c r="BE123" s="39">
        <f t="shared" si="17"/>
        <v>22.190900500000005</v>
      </c>
      <c r="BF123" s="30">
        <f t="shared" si="18"/>
        <v>21.489375400000004</v>
      </c>
      <c r="BG123" s="31">
        <f t="shared" si="19"/>
        <v>20.960197600000001</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0.46069060000000001</v>
      </c>
      <c r="D125" s="30">
        <v>0.40635280000000001</v>
      </c>
      <c r="E125" s="30">
        <v>0.46580660000000002</v>
      </c>
      <c r="F125" s="30">
        <v>0.44428489999999998</v>
      </c>
      <c r="G125" s="30">
        <v>0.43955529999999998</v>
      </c>
      <c r="H125" s="30">
        <v>0.4588217</v>
      </c>
      <c r="I125" s="30">
        <v>0.47447889999999998</v>
      </c>
      <c r="J125" s="30">
        <v>0.4766302</v>
      </c>
      <c r="K125" s="30">
        <v>0.43904310000000002</v>
      </c>
      <c r="L125" s="30">
        <v>0.42394169999999998</v>
      </c>
      <c r="M125" s="30">
        <v>0.45967720000000001</v>
      </c>
      <c r="N125" s="30">
        <v>0.49603019999999998</v>
      </c>
      <c r="O125" s="30">
        <v>0.46069060000000001</v>
      </c>
      <c r="P125" s="30">
        <v>0.40635280000000001</v>
      </c>
      <c r="Q125" s="30">
        <v>0.46580660000000002</v>
      </c>
      <c r="R125" s="30">
        <v>0.44428489999999998</v>
      </c>
      <c r="S125" s="30">
        <v>0.43955529999999998</v>
      </c>
      <c r="T125" s="30">
        <v>0.4588217</v>
      </c>
      <c r="U125" s="30">
        <v>0.47447889999999998</v>
      </c>
      <c r="V125" s="30">
        <v>0.4766302</v>
      </c>
      <c r="W125" s="30">
        <v>0.43904310000000002</v>
      </c>
      <c r="X125" s="30">
        <v>0.42394169999999998</v>
      </c>
      <c r="Y125" s="30">
        <v>0.45967720000000001</v>
      </c>
      <c r="Z125" s="30">
        <v>0.49603019999999998</v>
      </c>
      <c r="AA125" s="30">
        <v>0.46069060000000001</v>
      </c>
      <c r="AB125" s="30">
        <v>0.4208654</v>
      </c>
      <c r="AC125" s="30">
        <v>0.46580660000000002</v>
      </c>
      <c r="AD125" s="30">
        <v>0.44428489999999998</v>
      </c>
      <c r="AE125" s="30">
        <v>0.43955529999999998</v>
      </c>
      <c r="AF125" s="30">
        <v>0.4588217</v>
      </c>
      <c r="AG125" s="30">
        <v>0.47447889999999998</v>
      </c>
      <c r="AH125" s="30">
        <v>0.4766302</v>
      </c>
      <c r="AI125" s="30">
        <v>0.43904310000000002</v>
      </c>
      <c r="AJ125" s="30">
        <v>0.42394169999999998</v>
      </c>
      <c r="AK125" s="30">
        <v>0.45967720000000001</v>
      </c>
      <c r="AL125" s="30">
        <v>0.49603019999999998</v>
      </c>
      <c r="AM125" s="30">
        <v>0.46069060000000001</v>
      </c>
      <c r="AN125" s="30">
        <v>0.40635280000000001</v>
      </c>
      <c r="AO125" s="30">
        <v>0.46580660000000002</v>
      </c>
      <c r="AP125" s="30">
        <v>0.44428489999999998</v>
      </c>
      <c r="AQ125" s="30">
        <v>0.43955529999999998</v>
      </c>
      <c r="AR125" s="30">
        <v>0.4588217</v>
      </c>
      <c r="AS125" s="30">
        <v>0.47447889999999998</v>
      </c>
      <c r="AT125" s="30">
        <v>0.4766302</v>
      </c>
      <c r="AU125" s="30">
        <v>0.43904310000000002</v>
      </c>
      <c r="AV125" s="30">
        <v>0.42394169999999998</v>
      </c>
      <c r="AW125" s="30">
        <v>0.45967720000000001</v>
      </c>
      <c r="AX125" s="31">
        <v>0.49603019999999998</v>
      </c>
      <c r="AZ125" s="39">
        <f t="array" ref="AZ125">SUM(IF(YEAR($C$5:$AX$5)=AZ$5,$C125:$AX125))</f>
        <v>5.4453132000000002</v>
      </c>
      <c r="BA125" s="30">
        <f t="array" ref="BA125">SUM(IF(YEAR($C$5:$AX$5)=BA$5,$C125:$AX125))</f>
        <v>5.4453132000000002</v>
      </c>
      <c r="BB125" s="30">
        <f t="array" ref="BB125">SUM(IF(YEAR($C$5:$AX$5)=BB$5,$C125:$AX125))</f>
        <v>5.4598258</v>
      </c>
      <c r="BC125" s="31">
        <f t="array" ref="BC125">SUM(IF(YEAR($C$5:$AX$5)=BC$5,$C125:$AX125))</f>
        <v>5.4453132000000002</v>
      </c>
      <c r="BE125" s="39">
        <f t="shared" si="17"/>
        <v>5.4453131999999993</v>
      </c>
      <c r="BF125" s="30">
        <f t="shared" si="18"/>
        <v>5.4598257999999991</v>
      </c>
      <c r="BG125" s="31">
        <f t="shared" si="19"/>
        <v>5.4453131999999993</v>
      </c>
    </row>
    <row r="126" spans="2:59">
      <c r="B126" s="17">
        <v>50885</v>
      </c>
      <c r="C126" s="30">
        <v>0.18357399999999999</v>
      </c>
      <c r="D126" s="30">
        <v>0.16284560000000001</v>
      </c>
      <c r="E126" s="30">
        <v>0.17963100000000001</v>
      </c>
      <c r="F126" s="30">
        <v>0.17698330000000001</v>
      </c>
      <c r="G126" s="30">
        <v>0.18440319999999999</v>
      </c>
      <c r="H126" s="30">
        <v>0.19110550000000001</v>
      </c>
      <c r="I126" s="30">
        <v>0.19281719999999999</v>
      </c>
      <c r="J126" s="30">
        <v>0.19648090000000001</v>
      </c>
      <c r="K126" s="30">
        <v>0.1905106</v>
      </c>
      <c r="L126" s="30">
        <v>0.19341</v>
      </c>
      <c r="M126" s="30">
        <v>0.18037590000000001</v>
      </c>
      <c r="N126" s="30">
        <v>0.20209840000000001</v>
      </c>
      <c r="O126" s="30">
        <v>0.18357399999999999</v>
      </c>
      <c r="P126" s="30">
        <v>0.16284560000000001</v>
      </c>
      <c r="Q126" s="30">
        <v>0.17963100000000001</v>
      </c>
      <c r="R126" s="30">
        <v>0.17698330000000001</v>
      </c>
      <c r="S126" s="30">
        <v>0.18440319999999999</v>
      </c>
      <c r="T126" s="30">
        <v>0.19110550000000001</v>
      </c>
      <c r="U126" s="30">
        <v>0.19281719999999999</v>
      </c>
      <c r="V126" s="30">
        <v>0.19648090000000001</v>
      </c>
      <c r="W126" s="30">
        <v>0.19051070000000001</v>
      </c>
      <c r="X126" s="30">
        <v>0.19341</v>
      </c>
      <c r="Y126" s="30">
        <v>0.18037590000000001</v>
      </c>
      <c r="Z126" s="30">
        <v>0.20209840000000001</v>
      </c>
      <c r="AA126" s="30">
        <v>0.18357399999999999</v>
      </c>
      <c r="AB126" s="30">
        <v>0.16866149999999999</v>
      </c>
      <c r="AC126" s="30">
        <v>0.17963100000000001</v>
      </c>
      <c r="AD126" s="30">
        <v>0.17698330000000001</v>
      </c>
      <c r="AE126" s="30">
        <v>0.18440319999999999</v>
      </c>
      <c r="AF126" s="30">
        <v>0.19110550000000001</v>
      </c>
      <c r="AG126" s="30">
        <v>0.19281719999999999</v>
      </c>
      <c r="AH126" s="30">
        <v>0.19648090000000001</v>
      </c>
      <c r="AI126" s="30">
        <v>0.19051070000000001</v>
      </c>
      <c r="AJ126" s="30">
        <v>0.19341</v>
      </c>
      <c r="AK126" s="30">
        <v>0.18037590000000001</v>
      </c>
      <c r="AL126" s="30">
        <v>0.20209840000000001</v>
      </c>
      <c r="AM126" s="30">
        <v>0.18357399999999999</v>
      </c>
      <c r="AN126" s="30">
        <v>0.16284560000000001</v>
      </c>
      <c r="AO126" s="30">
        <v>0.17963100000000001</v>
      </c>
      <c r="AP126" s="30">
        <v>0.17698330000000001</v>
      </c>
      <c r="AQ126" s="30">
        <v>0.18440319999999999</v>
      </c>
      <c r="AR126" s="30">
        <v>0.19110559999999999</v>
      </c>
      <c r="AS126" s="30">
        <v>0.19281719999999999</v>
      </c>
      <c r="AT126" s="30">
        <v>0.19648090000000001</v>
      </c>
      <c r="AU126" s="30">
        <v>0.19051070000000001</v>
      </c>
      <c r="AV126" s="30">
        <v>0.19341</v>
      </c>
      <c r="AW126" s="30">
        <v>0.18037590000000001</v>
      </c>
      <c r="AX126" s="31">
        <v>0.20209840000000001</v>
      </c>
      <c r="AZ126" s="39">
        <f t="array" ref="AZ126">SUM(IF(YEAR($C$5:$AX$5)=AZ$5,$C126:$AX126))</f>
        <v>2.2342356000000003</v>
      </c>
      <c r="BA126" s="30">
        <f t="array" ref="BA126">SUM(IF(YEAR($C$5:$AX$5)=BA$5,$C126:$AX126))</f>
        <v>2.2342357000000002</v>
      </c>
      <c r="BB126" s="30">
        <f t="array" ref="BB126">SUM(IF(YEAR($C$5:$AX$5)=BB$5,$C126:$AX126))</f>
        <v>2.2400516000000001</v>
      </c>
      <c r="BC126" s="31">
        <f t="array" ref="BC126">SUM(IF(YEAR($C$5:$AX$5)=BC$5,$C126:$AX126))</f>
        <v>2.2342358</v>
      </c>
      <c r="BE126" s="39">
        <f t="shared" si="17"/>
        <v>2.2342355999999999</v>
      </c>
      <c r="BF126" s="30">
        <f t="shared" si="18"/>
        <v>2.2400516000000001</v>
      </c>
      <c r="BG126" s="31">
        <f t="shared" si="19"/>
        <v>2.2342357000000002</v>
      </c>
    </row>
    <row r="127" spans="2:59">
      <c r="B127" s="17">
        <v>50888</v>
      </c>
      <c r="C127" s="30">
        <v>5.8850740000000004</v>
      </c>
      <c r="D127" s="30">
        <v>5.3794389999999996</v>
      </c>
      <c r="E127" s="30">
        <v>5.2671340000000004</v>
      </c>
      <c r="F127" s="30">
        <v>3.2412390000000002</v>
      </c>
      <c r="G127" s="30">
        <v>5.0896929999999996</v>
      </c>
      <c r="H127" s="30">
        <v>5.3600209999999997</v>
      </c>
      <c r="I127" s="30">
        <v>5.1251509999999998</v>
      </c>
      <c r="J127" s="30">
        <v>5.3826599999999996</v>
      </c>
      <c r="K127" s="30">
        <v>5.3436170000000001</v>
      </c>
      <c r="L127" s="30">
        <v>3.516168</v>
      </c>
      <c r="M127" s="30">
        <v>5.4458739999999999</v>
      </c>
      <c r="N127" s="30">
        <v>5.4904010000000003</v>
      </c>
      <c r="O127" s="30">
        <v>5.8850740000000004</v>
      </c>
      <c r="P127" s="30">
        <v>5.3794389999999996</v>
      </c>
      <c r="Q127" s="30">
        <v>5.2671340000000004</v>
      </c>
      <c r="R127" s="30">
        <v>3.2412390000000002</v>
      </c>
      <c r="S127" s="30">
        <v>5.0896929999999996</v>
      </c>
      <c r="T127" s="30">
        <v>5.3600209999999997</v>
      </c>
      <c r="U127" s="30">
        <v>5.1251509999999998</v>
      </c>
      <c r="V127" s="30">
        <v>5.3826599999999996</v>
      </c>
      <c r="W127" s="30">
        <v>5.3436170000000001</v>
      </c>
      <c r="X127" s="30">
        <v>3.516168</v>
      </c>
      <c r="Y127" s="30">
        <v>5.4458739999999999</v>
      </c>
      <c r="Z127" s="30">
        <v>5.4904010000000003</v>
      </c>
      <c r="AA127" s="30">
        <v>5.8850740000000004</v>
      </c>
      <c r="AB127" s="30">
        <v>5.5715620000000001</v>
      </c>
      <c r="AC127" s="30">
        <v>5.2671340000000004</v>
      </c>
      <c r="AD127" s="30">
        <v>3.2412390000000002</v>
      </c>
      <c r="AE127" s="30">
        <v>5.0896929999999996</v>
      </c>
      <c r="AF127" s="30">
        <v>5.3600209999999997</v>
      </c>
      <c r="AG127" s="30">
        <v>5.1251509999999998</v>
      </c>
      <c r="AH127" s="30">
        <v>5.3826599999999996</v>
      </c>
      <c r="AI127" s="30">
        <v>5.3436170000000001</v>
      </c>
      <c r="AJ127" s="30">
        <v>3.516168</v>
      </c>
      <c r="AK127" s="30">
        <v>5.4458739999999999</v>
      </c>
      <c r="AL127" s="30">
        <v>5.4904010000000003</v>
      </c>
      <c r="AM127" s="30">
        <v>5.8850740000000004</v>
      </c>
      <c r="AN127" s="30">
        <v>5.3794389999999996</v>
      </c>
      <c r="AO127" s="30">
        <v>5.2671340000000004</v>
      </c>
      <c r="AP127" s="30">
        <v>3.2412390000000002</v>
      </c>
      <c r="AQ127" s="30">
        <v>5.0896929999999996</v>
      </c>
      <c r="AR127" s="30">
        <v>5.3600209999999997</v>
      </c>
      <c r="AS127" s="30">
        <v>5.1251509999999998</v>
      </c>
      <c r="AT127" s="30">
        <v>5.3826599999999996</v>
      </c>
      <c r="AU127" s="30">
        <v>5.3436170000000001</v>
      </c>
      <c r="AV127" s="30">
        <v>3.516168</v>
      </c>
      <c r="AW127" s="30">
        <v>5.4458739999999999</v>
      </c>
      <c r="AX127" s="31">
        <v>5.4904010000000003</v>
      </c>
      <c r="AZ127" s="39">
        <f t="array" ref="AZ127">SUM(IF(YEAR($C$5:$AX$5)=AZ$5,$C127:$AX127))</f>
        <v>60.526471000000008</v>
      </c>
      <c r="BA127" s="30">
        <f t="array" ref="BA127">SUM(IF(YEAR($C$5:$AX$5)=BA$5,$C127:$AX127))</f>
        <v>60.526471000000008</v>
      </c>
      <c r="BB127" s="30">
        <f t="array" ref="BB127">SUM(IF(YEAR($C$5:$AX$5)=BB$5,$C127:$AX127))</f>
        <v>60.718594000000003</v>
      </c>
      <c r="BC127" s="31">
        <f t="array" ref="BC127">SUM(IF(YEAR($C$5:$AX$5)=BC$5,$C127:$AX127))</f>
        <v>60.526471000000008</v>
      </c>
      <c r="BE127" s="39">
        <f t="shared" si="17"/>
        <v>60.526470999999994</v>
      </c>
      <c r="BF127" s="30">
        <f t="shared" si="18"/>
        <v>60.718593999999996</v>
      </c>
      <c r="BG127" s="31">
        <f t="shared" si="19"/>
        <v>60.526470999999994</v>
      </c>
    </row>
    <row r="128" spans="2:59">
      <c r="B128" s="17">
        <v>50960</v>
      </c>
      <c r="C128" s="30">
        <v>0.50222829999999996</v>
      </c>
      <c r="D128" s="30">
        <v>0.4455189</v>
      </c>
      <c r="E128" s="30">
        <v>0.49144110000000002</v>
      </c>
      <c r="F128" s="30">
        <v>0.4841973</v>
      </c>
      <c r="G128" s="30">
        <v>0.50449690000000003</v>
      </c>
      <c r="H128" s="30">
        <v>0.52283349999999995</v>
      </c>
      <c r="I128" s="30">
        <v>0.52751619999999999</v>
      </c>
      <c r="J128" s="30">
        <v>0.53753960000000001</v>
      </c>
      <c r="K128" s="30">
        <v>0.52120599999999995</v>
      </c>
      <c r="L128" s="30">
        <v>0.529138</v>
      </c>
      <c r="M128" s="30">
        <v>0.4934789</v>
      </c>
      <c r="N128" s="30">
        <v>0.55290790000000001</v>
      </c>
      <c r="O128" s="30">
        <v>0.50222829999999996</v>
      </c>
      <c r="P128" s="30">
        <v>0.4455189</v>
      </c>
      <c r="Q128" s="30">
        <v>0.49144110000000002</v>
      </c>
      <c r="R128" s="30">
        <v>0.4841973</v>
      </c>
      <c r="S128" s="30">
        <v>0.50449690000000003</v>
      </c>
      <c r="T128" s="30">
        <v>0.52283349999999995</v>
      </c>
      <c r="U128" s="30">
        <v>0.52751619999999999</v>
      </c>
      <c r="V128" s="30">
        <v>0.53753960000000001</v>
      </c>
      <c r="W128" s="30">
        <v>0.52120599999999995</v>
      </c>
      <c r="X128" s="30">
        <v>0.529138</v>
      </c>
      <c r="Y128" s="30">
        <v>0.4934789</v>
      </c>
      <c r="Z128" s="30">
        <v>0.55290790000000001</v>
      </c>
      <c r="AA128" s="30">
        <v>0.50222829999999996</v>
      </c>
      <c r="AB128" s="30">
        <v>0.46143020000000001</v>
      </c>
      <c r="AC128" s="30">
        <v>0.49144110000000002</v>
      </c>
      <c r="AD128" s="30">
        <v>0.4841973</v>
      </c>
      <c r="AE128" s="30">
        <v>0.50449690000000003</v>
      </c>
      <c r="AF128" s="30">
        <v>0.52283349999999995</v>
      </c>
      <c r="AG128" s="30">
        <v>0.52751619999999999</v>
      </c>
      <c r="AH128" s="30">
        <v>0.53753960000000001</v>
      </c>
      <c r="AI128" s="30">
        <v>0.52120599999999995</v>
      </c>
      <c r="AJ128" s="30">
        <v>0.529138</v>
      </c>
      <c r="AK128" s="30">
        <v>0.4934789</v>
      </c>
      <c r="AL128" s="30">
        <v>0.55290790000000001</v>
      </c>
      <c r="AM128" s="30">
        <v>0.50222829999999996</v>
      </c>
      <c r="AN128" s="30">
        <v>0.4455189</v>
      </c>
      <c r="AO128" s="30">
        <v>0.49144110000000002</v>
      </c>
      <c r="AP128" s="30">
        <v>0.4841973</v>
      </c>
      <c r="AQ128" s="30">
        <v>0.50449690000000003</v>
      </c>
      <c r="AR128" s="30">
        <v>0.52283349999999995</v>
      </c>
      <c r="AS128" s="30">
        <v>0.52751619999999999</v>
      </c>
      <c r="AT128" s="30">
        <v>0.53753960000000001</v>
      </c>
      <c r="AU128" s="30">
        <v>0.52120599999999995</v>
      </c>
      <c r="AV128" s="30">
        <v>0.529138</v>
      </c>
      <c r="AW128" s="30">
        <v>0.4934789</v>
      </c>
      <c r="AX128" s="31">
        <v>0.55290790000000001</v>
      </c>
      <c r="AZ128" s="39">
        <f t="array" ref="AZ128">SUM(IF(YEAR($C$5:$AX$5)=AZ$5,$C128:$AX128))</f>
        <v>6.1125026</v>
      </c>
      <c r="BA128" s="30">
        <f t="array" ref="BA128">SUM(IF(YEAR($C$5:$AX$5)=BA$5,$C128:$AX128))</f>
        <v>6.1125026</v>
      </c>
      <c r="BB128" s="30">
        <f t="array" ref="BB128">SUM(IF(YEAR($C$5:$AX$5)=BB$5,$C128:$AX128))</f>
        <v>6.1284139</v>
      </c>
      <c r="BC128" s="31">
        <f t="array" ref="BC128">SUM(IF(YEAR($C$5:$AX$5)=BC$5,$C128:$AX128))</f>
        <v>6.1125026</v>
      </c>
      <c r="BE128" s="39">
        <f t="shared" si="17"/>
        <v>6.1125026</v>
      </c>
      <c r="BF128" s="30">
        <f t="shared" si="18"/>
        <v>6.1284139</v>
      </c>
      <c r="BG128" s="31">
        <f t="shared" si="19"/>
        <v>6.1125026</v>
      </c>
    </row>
    <row r="129" spans="2:59">
      <c r="B129" s="17">
        <v>50974</v>
      </c>
      <c r="C129" s="30">
        <v>8.5014699999999994</v>
      </c>
      <c r="D129" s="30">
        <v>8.0906830000000003</v>
      </c>
      <c r="E129" s="30">
        <v>8.8551439999999992</v>
      </c>
      <c r="F129" s="30">
        <v>4.5524490000000002</v>
      </c>
      <c r="G129" s="30">
        <v>6.7938640000000001</v>
      </c>
      <c r="H129" s="30">
        <v>7.7482870000000004</v>
      </c>
      <c r="I129" s="30">
        <v>7.217384</v>
      </c>
      <c r="J129" s="30">
        <v>7.48834</v>
      </c>
      <c r="K129" s="30">
        <v>5.9512010000000002</v>
      </c>
      <c r="L129" s="30">
        <v>6.2041899999999996</v>
      </c>
      <c r="M129" s="30">
        <v>7.7712529999999997</v>
      </c>
      <c r="N129" s="30">
        <v>7.027806</v>
      </c>
      <c r="O129" s="30">
        <v>8.5014699999999994</v>
      </c>
      <c r="P129" s="30">
        <v>8.0906830000000003</v>
      </c>
      <c r="Q129" s="30">
        <v>8.8551439999999992</v>
      </c>
      <c r="R129" s="30">
        <v>4.5524490000000002</v>
      </c>
      <c r="S129" s="30">
        <v>6.7938640000000001</v>
      </c>
      <c r="T129" s="30">
        <v>7.7482870000000004</v>
      </c>
      <c r="U129" s="30">
        <v>7.217384</v>
      </c>
      <c r="V129" s="30">
        <v>7.48834</v>
      </c>
      <c r="W129" s="30">
        <v>5.9512010000000002</v>
      </c>
      <c r="X129" s="30">
        <v>6.2041899999999996</v>
      </c>
      <c r="Y129" s="30">
        <v>7.7712529999999997</v>
      </c>
      <c r="Z129" s="30">
        <v>7.027806</v>
      </c>
      <c r="AA129" s="30">
        <v>8.5014699999999994</v>
      </c>
      <c r="AB129" s="30">
        <v>8.3796359999999996</v>
      </c>
      <c r="AC129" s="30">
        <v>8.8551439999999992</v>
      </c>
      <c r="AD129" s="30">
        <v>4.5524490000000002</v>
      </c>
      <c r="AE129" s="30">
        <v>6.7938640000000001</v>
      </c>
      <c r="AF129" s="30">
        <v>7.7482870000000004</v>
      </c>
      <c r="AG129" s="30">
        <v>7.217384</v>
      </c>
      <c r="AH129" s="30">
        <v>7.48834</v>
      </c>
      <c r="AI129" s="30">
        <v>5.9512010000000002</v>
      </c>
      <c r="AJ129" s="30">
        <v>6.2041899999999996</v>
      </c>
      <c r="AK129" s="30">
        <v>7.7712529999999997</v>
      </c>
      <c r="AL129" s="30">
        <v>7.027806</v>
      </c>
      <c r="AM129" s="30">
        <v>8.5014699999999994</v>
      </c>
      <c r="AN129" s="30">
        <v>8.0906830000000003</v>
      </c>
      <c r="AO129" s="30">
        <v>8.8551439999999992</v>
      </c>
      <c r="AP129" s="30">
        <v>4.5524490000000002</v>
      </c>
      <c r="AQ129" s="30">
        <v>6.7938640000000001</v>
      </c>
      <c r="AR129" s="30">
        <v>7.7482870000000004</v>
      </c>
      <c r="AS129" s="30">
        <v>7.217384</v>
      </c>
      <c r="AT129" s="30">
        <v>7.48834</v>
      </c>
      <c r="AU129" s="30">
        <v>5.9512010000000002</v>
      </c>
      <c r="AV129" s="30">
        <v>6.2041899999999996</v>
      </c>
      <c r="AW129" s="30">
        <v>7.7712529999999997</v>
      </c>
      <c r="AX129" s="31">
        <v>7.027806</v>
      </c>
      <c r="AZ129" s="39">
        <f t="array" ref="AZ129">SUM(IF(YEAR($C$5:$AX$5)=AZ$5,$C129:$AX129))</f>
        <v>86.202071000000004</v>
      </c>
      <c r="BA129" s="30">
        <f t="array" ref="BA129">SUM(IF(YEAR($C$5:$AX$5)=BA$5,$C129:$AX129))</f>
        <v>86.202071000000004</v>
      </c>
      <c r="BB129" s="30">
        <f t="array" ref="BB129">SUM(IF(YEAR($C$5:$AX$5)=BB$5,$C129:$AX129))</f>
        <v>86.491023999999996</v>
      </c>
      <c r="BC129" s="31">
        <f t="array" ref="BC129">SUM(IF(YEAR($C$5:$AX$5)=BC$5,$C129:$AX129))</f>
        <v>86.202071000000004</v>
      </c>
      <c r="BE129" s="39">
        <f t="shared" si="17"/>
        <v>86.202070999999989</v>
      </c>
      <c r="BF129" s="30">
        <f t="shared" si="18"/>
        <v>86.491023999999996</v>
      </c>
      <c r="BG129" s="31">
        <f t="shared" si="19"/>
        <v>86.202070999999989</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1.9350402</v>
      </c>
      <c r="D131" s="30">
        <v>1.5916756000000001</v>
      </c>
      <c r="E131" s="30">
        <v>1.9152435999999999</v>
      </c>
      <c r="F131" s="30">
        <v>1.6514194</v>
      </c>
      <c r="G131" s="30">
        <v>2.0332780000000001</v>
      </c>
      <c r="H131" s="30">
        <v>2.0844640000000001</v>
      </c>
      <c r="I131" s="30">
        <v>2.525604</v>
      </c>
      <c r="J131" s="30">
        <v>2.8153760000000001</v>
      </c>
      <c r="K131" s="30">
        <v>2.2404299999999999</v>
      </c>
      <c r="L131" s="30">
        <v>1.8477424</v>
      </c>
      <c r="M131" s="30">
        <v>1.7886654</v>
      </c>
      <c r="N131" s="30">
        <v>2.3588979999999999</v>
      </c>
      <c r="O131" s="30">
        <v>1.9350402</v>
      </c>
      <c r="P131" s="30">
        <v>1.5916756000000001</v>
      </c>
      <c r="Q131" s="30">
        <v>1.9152435999999999</v>
      </c>
      <c r="R131" s="30">
        <v>1.6514194</v>
      </c>
      <c r="S131" s="30">
        <v>2.0332780000000001</v>
      </c>
      <c r="T131" s="30">
        <v>2.0844640000000001</v>
      </c>
      <c r="U131" s="30">
        <v>2.525604</v>
      </c>
      <c r="V131" s="30">
        <v>2.8153760000000001</v>
      </c>
      <c r="W131" s="30">
        <v>2.2404299999999999</v>
      </c>
      <c r="X131" s="30">
        <v>1.8477424</v>
      </c>
      <c r="Y131" s="30">
        <v>1.7886654</v>
      </c>
      <c r="Z131" s="30">
        <v>2.3588979999999999</v>
      </c>
      <c r="AA131" s="30">
        <v>1.9350402</v>
      </c>
      <c r="AB131" s="30">
        <v>1.6485209999999999</v>
      </c>
      <c r="AC131" s="30">
        <v>1.9152435999999999</v>
      </c>
      <c r="AD131" s="30">
        <v>1.6514194</v>
      </c>
      <c r="AE131" s="30">
        <v>2.0332780000000001</v>
      </c>
      <c r="AF131" s="30">
        <v>2.0844640000000001</v>
      </c>
      <c r="AG131" s="30">
        <v>2.525604</v>
      </c>
      <c r="AH131" s="30">
        <v>2.8153760000000001</v>
      </c>
      <c r="AI131" s="30">
        <v>2.2404299999999999</v>
      </c>
      <c r="AJ131" s="30">
        <v>1.8477424</v>
      </c>
      <c r="AK131" s="30">
        <v>1.7886654</v>
      </c>
      <c r="AL131" s="30">
        <v>2.3588979999999999</v>
      </c>
      <c r="AM131" s="30">
        <v>1.9350402</v>
      </c>
      <c r="AN131" s="30">
        <v>1.5916756000000001</v>
      </c>
      <c r="AO131" s="30">
        <v>1.9152435999999999</v>
      </c>
      <c r="AP131" s="30">
        <v>1.6514194</v>
      </c>
      <c r="AQ131" s="30">
        <v>2.0332780000000001</v>
      </c>
      <c r="AR131" s="30">
        <v>2.0844640000000001</v>
      </c>
      <c r="AS131" s="30">
        <v>2.525604</v>
      </c>
      <c r="AT131" s="30">
        <v>2.8153760000000001</v>
      </c>
      <c r="AU131" s="30">
        <v>2.2404299999999999</v>
      </c>
      <c r="AV131" s="30">
        <v>1.8477424</v>
      </c>
      <c r="AW131" s="30">
        <v>1.7886654</v>
      </c>
      <c r="AX131" s="31">
        <v>2.3588979999999999</v>
      </c>
      <c r="AZ131" s="39">
        <f t="array" ref="AZ131">SUM(IF(YEAR($C$5:$AX$5)=AZ$5,$C131:$AX131))</f>
        <v>24.787836599999999</v>
      </c>
      <c r="BA131" s="30">
        <f t="array" ref="BA131">SUM(IF(YEAR($C$5:$AX$5)=BA$5,$C131:$AX131))</f>
        <v>24.787836599999999</v>
      </c>
      <c r="BB131" s="30">
        <f t="array" ref="BB131">SUM(IF(YEAR($C$5:$AX$5)=BB$5,$C131:$AX131))</f>
        <v>24.844681999999999</v>
      </c>
      <c r="BC131" s="31">
        <f t="array" ref="BC131">SUM(IF(YEAR($C$5:$AX$5)=BC$5,$C131:$AX131))</f>
        <v>24.787836599999999</v>
      </c>
      <c r="BE131" s="39">
        <f t="shared" si="17"/>
        <v>24.787836599999995</v>
      </c>
      <c r="BF131" s="30">
        <f t="shared" si="18"/>
        <v>24.844681999999995</v>
      </c>
      <c r="BG131" s="31">
        <f t="shared" si="19"/>
        <v>24.787836599999995</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1.1259760000000001E-2</v>
      </c>
      <c r="D133" s="30">
        <v>1.1099309999999999E-2</v>
      </c>
      <c r="E133" s="30">
        <v>1.187244E-2</v>
      </c>
      <c r="F133" s="30">
        <v>1.0779739999999999E-2</v>
      </c>
      <c r="G133" s="30">
        <v>1.1626289999999999E-2</v>
      </c>
      <c r="H133" s="30">
        <v>1.301191E-2</v>
      </c>
      <c r="I133" s="30">
        <v>1.6161180000000001E-2</v>
      </c>
      <c r="J133" s="30">
        <v>1.5269390000000001E-2</v>
      </c>
      <c r="K133" s="30">
        <v>1.341295E-2</v>
      </c>
      <c r="L133" s="30">
        <v>1.247668E-2</v>
      </c>
      <c r="M133" s="30">
        <v>1.163166E-2</v>
      </c>
      <c r="N133" s="30">
        <v>1.314533E-2</v>
      </c>
      <c r="O133" s="30">
        <v>1.1259760000000001E-2</v>
      </c>
      <c r="P133" s="30">
        <v>1.1099309999999999E-2</v>
      </c>
      <c r="Q133" s="30">
        <v>1.187244E-2</v>
      </c>
      <c r="R133" s="30">
        <v>1.0779739999999999E-2</v>
      </c>
      <c r="S133" s="30">
        <v>1.1626289999999999E-2</v>
      </c>
      <c r="T133" s="30">
        <v>1.301191E-2</v>
      </c>
      <c r="U133" s="30">
        <v>1.6161180000000001E-2</v>
      </c>
      <c r="V133" s="30">
        <v>1.5269390000000001E-2</v>
      </c>
      <c r="W133" s="30">
        <v>1.341295E-2</v>
      </c>
      <c r="X133" s="30">
        <v>1.247668E-2</v>
      </c>
      <c r="Y133" s="30">
        <v>1.163166E-2</v>
      </c>
      <c r="Z133" s="30">
        <v>1.314533E-2</v>
      </c>
      <c r="AA133" s="30">
        <v>1.1259760000000001E-2</v>
      </c>
      <c r="AB133" s="30">
        <v>1.1495719999999999E-2</v>
      </c>
      <c r="AC133" s="30">
        <v>1.187244E-2</v>
      </c>
      <c r="AD133" s="30">
        <v>1.0779739999999999E-2</v>
      </c>
      <c r="AE133" s="30">
        <v>1.1626289999999999E-2</v>
      </c>
      <c r="AF133" s="30">
        <v>1.301191E-2</v>
      </c>
      <c r="AG133" s="30">
        <v>1.6161180000000001E-2</v>
      </c>
      <c r="AH133" s="30">
        <v>1.5269390000000001E-2</v>
      </c>
      <c r="AI133" s="30">
        <v>1.341295E-2</v>
      </c>
      <c r="AJ133" s="30">
        <v>1.247668E-2</v>
      </c>
      <c r="AK133" s="30">
        <v>1.163166E-2</v>
      </c>
      <c r="AL133" s="30">
        <v>1.314533E-2</v>
      </c>
      <c r="AM133" s="30">
        <v>1.1259760000000001E-2</v>
      </c>
      <c r="AN133" s="30">
        <v>1.1099309999999999E-2</v>
      </c>
      <c r="AO133" s="30">
        <v>1.187244E-2</v>
      </c>
      <c r="AP133" s="30">
        <v>1.0779739999999999E-2</v>
      </c>
      <c r="AQ133" s="30">
        <v>1.1626289999999999E-2</v>
      </c>
      <c r="AR133" s="30">
        <v>1.301191E-2</v>
      </c>
      <c r="AS133" s="30">
        <v>1.6161180000000001E-2</v>
      </c>
      <c r="AT133" s="30">
        <v>1.5269390000000001E-2</v>
      </c>
      <c r="AU133" s="30">
        <v>1.341295E-2</v>
      </c>
      <c r="AV133" s="30">
        <v>1.247668E-2</v>
      </c>
      <c r="AW133" s="30">
        <v>1.163166E-2</v>
      </c>
      <c r="AX133" s="31">
        <v>1.314533E-2</v>
      </c>
      <c r="AZ133" s="39">
        <f t="array" ref="AZ133">SUM(IF(YEAR($C$5:$AX$5)=AZ$5,$C133:$AX133))</f>
        <v>0.15174663999999999</v>
      </c>
      <c r="BA133" s="30">
        <f t="array" ref="BA133">SUM(IF(YEAR($C$5:$AX$5)=BA$5,$C133:$AX133))</f>
        <v>0.15174663999999999</v>
      </c>
      <c r="BB133" s="30">
        <f t="array" ref="BB133">SUM(IF(YEAR($C$5:$AX$5)=BB$5,$C133:$AX133))</f>
        <v>0.15214305</v>
      </c>
      <c r="BC133" s="31">
        <f t="array" ref="BC133">SUM(IF(YEAR($C$5:$AX$5)=BC$5,$C133:$AX133))</f>
        <v>0.15174663999999999</v>
      </c>
      <c r="BE133" s="39">
        <f t="shared" si="17"/>
        <v>0.15174664000000004</v>
      </c>
      <c r="BF133" s="30">
        <f t="shared" si="18"/>
        <v>0.15214305000000003</v>
      </c>
      <c r="BG133" s="31">
        <f t="shared" si="19"/>
        <v>0.15174664000000004</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0.36342590000000002</v>
      </c>
      <c r="D135" s="30">
        <v>0.32056020000000002</v>
      </c>
      <c r="E135" s="30">
        <v>0.3674617</v>
      </c>
      <c r="F135" s="30">
        <v>0.35048380000000001</v>
      </c>
      <c r="G135" s="30">
        <v>0.34675280000000003</v>
      </c>
      <c r="H135" s="30">
        <v>0.36195159999999998</v>
      </c>
      <c r="I135" s="30">
        <v>0.374303</v>
      </c>
      <c r="J135" s="30">
        <v>0.3760001</v>
      </c>
      <c r="K135" s="30">
        <v>0.34634870000000001</v>
      </c>
      <c r="L135" s="30">
        <v>0.3344356</v>
      </c>
      <c r="M135" s="30">
        <v>0.36262640000000002</v>
      </c>
      <c r="N135" s="30">
        <v>0.39130429999999999</v>
      </c>
      <c r="O135" s="30">
        <v>0.36342590000000002</v>
      </c>
      <c r="P135" s="30">
        <v>0.32056020000000002</v>
      </c>
      <c r="Q135" s="30">
        <v>0.3674617</v>
      </c>
      <c r="R135" s="30">
        <v>0.35048380000000001</v>
      </c>
      <c r="S135" s="30">
        <v>0.34675280000000003</v>
      </c>
      <c r="T135" s="30">
        <v>0.36195159999999998</v>
      </c>
      <c r="U135" s="30">
        <v>0.374303</v>
      </c>
      <c r="V135" s="30">
        <v>0.3760001</v>
      </c>
      <c r="W135" s="30">
        <v>0.34634870000000001</v>
      </c>
      <c r="X135" s="30">
        <v>0.3344356</v>
      </c>
      <c r="Y135" s="30">
        <v>0.36262640000000002</v>
      </c>
      <c r="Z135" s="30">
        <v>0.39130429999999999</v>
      </c>
      <c r="AA135" s="30">
        <v>0.36342590000000002</v>
      </c>
      <c r="AB135" s="30">
        <v>0.33200879999999999</v>
      </c>
      <c r="AC135" s="30">
        <v>0.3674617</v>
      </c>
      <c r="AD135" s="30">
        <v>0.35048380000000001</v>
      </c>
      <c r="AE135" s="30">
        <v>0.34675280000000003</v>
      </c>
      <c r="AF135" s="30">
        <v>0.36195159999999998</v>
      </c>
      <c r="AG135" s="30">
        <v>0.374303</v>
      </c>
      <c r="AH135" s="30">
        <v>0.3760001</v>
      </c>
      <c r="AI135" s="30">
        <v>0.34634870000000001</v>
      </c>
      <c r="AJ135" s="30">
        <v>0.3344356</v>
      </c>
      <c r="AK135" s="30">
        <v>0.36262640000000002</v>
      </c>
      <c r="AL135" s="30">
        <v>0.39130429999999999</v>
      </c>
      <c r="AM135" s="30">
        <v>0.36342590000000002</v>
      </c>
      <c r="AN135" s="30">
        <v>0.32056020000000002</v>
      </c>
      <c r="AO135" s="30">
        <v>0.3674617</v>
      </c>
      <c r="AP135" s="30">
        <v>0.35048380000000001</v>
      </c>
      <c r="AQ135" s="30">
        <v>0.34675280000000003</v>
      </c>
      <c r="AR135" s="30">
        <v>0.36195159999999998</v>
      </c>
      <c r="AS135" s="30">
        <v>0.374303</v>
      </c>
      <c r="AT135" s="30">
        <v>0.3760001</v>
      </c>
      <c r="AU135" s="30">
        <v>0.34634870000000001</v>
      </c>
      <c r="AV135" s="30">
        <v>0.3344356</v>
      </c>
      <c r="AW135" s="30">
        <v>0.36262640000000002</v>
      </c>
      <c r="AX135" s="31">
        <v>0.39130429999999999</v>
      </c>
      <c r="AZ135" s="39">
        <f t="array" ref="AZ135">SUM(IF(YEAR($C$5:$AX$5)=AZ$5,$C135:$AX135))</f>
        <v>4.2956541000000001</v>
      </c>
      <c r="BA135" s="30">
        <f t="array" ref="BA135">SUM(IF(YEAR($C$5:$AX$5)=BA$5,$C135:$AX135))</f>
        <v>4.2956541000000001</v>
      </c>
      <c r="BB135" s="30">
        <f t="array" ref="BB135">SUM(IF(YEAR($C$5:$AX$5)=BB$5,$C135:$AX135))</f>
        <v>4.3071026999999997</v>
      </c>
      <c r="BC135" s="31">
        <f t="array" ref="BC135">SUM(IF(YEAR($C$5:$AX$5)=BC$5,$C135:$AX135))</f>
        <v>4.2956541000000001</v>
      </c>
      <c r="BE135" s="39">
        <f t="shared" ref="BE135:BE198" si="20">SUM(H135:S135)</f>
        <v>4.2956541000000001</v>
      </c>
      <c r="BF135" s="30">
        <f t="shared" ref="BF135:BF198" si="21">SUM(T135:AE135)</f>
        <v>4.3071027000000006</v>
      </c>
      <c r="BG135" s="31">
        <f t="shared" ref="BG135:BG198" si="22">SUM(AF135:AQ135)</f>
        <v>4.2956541000000001</v>
      </c>
    </row>
    <row r="136" spans="2:59">
      <c r="B136" s="17">
        <v>54634</v>
      </c>
      <c r="C136" s="30">
        <v>11.79121</v>
      </c>
      <c r="D136" s="30">
        <v>11.0176</v>
      </c>
      <c r="E136" s="30">
        <v>12.272309999999999</v>
      </c>
      <c r="F136" s="30">
        <v>11.557219999999999</v>
      </c>
      <c r="G136" s="30">
        <v>12.2598</v>
      </c>
      <c r="H136" s="30">
        <v>11.26681</v>
      </c>
      <c r="I136" s="30">
        <v>12.14677</v>
      </c>
      <c r="J136" s="30">
        <v>12.15549</v>
      </c>
      <c r="K136" s="30">
        <v>9.6560749999999995</v>
      </c>
      <c r="L136" s="30">
        <v>10.108700000000001</v>
      </c>
      <c r="M136" s="30">
        <v>11.518739999999999</v>
      </c>
      <c r="N136" s="30">
        <v>11.927289999999999</v>
      </c>
      <c r="O136" s="30">
        <v>11.79121</v>
      </c>
      <c r="P136" s="30">
        <v>11.0176</v>
      </c>
      <c r="Q136" s="30">
        <v>12.272309999999999</v>
      </c>
      <c r="R136" s="30">
        <v>11.557219999999999</v>
      </c>
      <c r="S136" s="30">
        <v>12.2598</v>
      </c>
      <c r="T136" s="30">
        <v>11.26681</v>
      </c>
      <c r="U136" s="30">
        <v>12.14677</v>
      </c>
      <c r="V136" s="30">
        <v>12.15549</v>
      </c>
      <c r="W136" s="30">
        <v>9.6560749999999995</v>
      </c>
      <c r="X136" s="30">
        <v>10.108700000000001</v>
      </c>
      <c r="Y136" s="30">
        <v>11.518739999999999</v>
      </c>
      <c r="Z136" s="30">
        <v>11.927289999999999</v>
      </c>
      <c r="AA136" s="30">
        <v>11.79121</v>
      </c>
      <c r="AB136" s="30">
        <v>11.41109</v>
      </c>
      <c r="AC136" s="30">
        <v>12.272309999999999</v>
      </c>
      <c r="AD136" s="30">
        <v>11.557219999999999</v>
      </c>
      <c r="AE136" s="30">
        <v>12.2598</v>
      </c>
      <c r="AF136" s="30">
        <v>11.26681</v>
      </c>
      <c r="AG136" s="30">
        <v>12.14677</v>
      </c>
      <c r="AH136" s="30">
        <v>12.15549</v>
      </c>
      <c r="AI136" s="30">
        <v>9.6560749999999995</v>
      </c>
      <c r="AJ136" s="30">
        <v>10.108700000000001</v>
      </c>
      <c r="AK136" s="30">
        <v>11.518739999999999</v>
      </c>
      <c r="AL136" s="30">
        <v>11.927289999999999</v>
      </c>
      <c r="AM136" s="30">
        <v>11.79121</v>
      </c>
      <c r="AN136" s="30">
        <v>11.0176</v>
      </c>
      <c r="AO136" s="30">
        <v>12.272309999999999</v>
      </c>
      <c r="AP136" s="30">
        <v>11.557219999999999</v>
      </c>
      <c r="AQ136" s="30">
        <v>12.2598</v>
      </c>
      <c r="AR136" s="30">
        <v>11.26681</v>
      </c>
      <c r="AS136" s="30">
        <v>12.14677</v>
      </c>
      <c r="AT136" s="30">
        <v>12.15549</v>
      </c>
      <c r="AU136" s="30">
        <v>9.6560749999999995</v>
      </c>
      <c r="AV136" s="30">
        <v>10.108700000000001</v>
      </c>
      <c r="AW136" s="30">
        <v>11.518739999999999</v>
      </c>
      <c r="AX136" s="31">
        <v>11.927289999999999</v>
      </c>
      <c r="AZ136" s="39">
        <f t="array" ref="AZ136">SUM(IF(YEAR($C$5:$AX$5)=AZ$5,$C136:$AX136))</f>
        <v>137.67801500000002</v>
      </c>
      <c r="BA136" s="30">
        <f t="array" ref="BA136">SUM(IF(YEAR($C$5:$AX$5)=BA$5,$C136:$AX136))</f>
        <v>137.67801500000002</v>
      </c>
      <c r="BB136" s="30">
        <f t="array" ref="BB136">SUM(IF(YEAR($C$5:$AX$5)=BB$5,$C136:$AX136))</f>
        <v>138.071505</v>
      </c>
      <c r="BC136" s="31">
        <f t="array" ref="BC136">SUM(IF(YEAR($C$5:$AX$5)=BC$5,$C136:$AX136))</f>
        <v>137.67801500000002</v>
      </c>
      <c r="BE136" s="39">
        <f t="shared" si="20"/>
        <v>137.67801499999999</v>
      </c>
      <c r="BF136" s="30">
        <f t="shared" si="21"/>
        <v>138.071505</v>
      </c>
      <c r="BG136" s="31">
        <f t="shared" si="22"/>
        <v>137.67801499999999</v>
      </c>
    </row>
    <row r="137" spans="2:59">
      <c r="B137" s="17">
        <v>54640</v>
      </c>
      <c r="C137" s="30">
        <v>1.795453</v>
      </c>
      <c r="D137" s="30">
        <v>1.661049</v>
      </c>
      <c r="E137" s="30">
        <v>1.6407590000000001</v>
      </c>
      <c r="F137" s="30">
        <v>1.616547</v>
      </c>
      <c r="G137" s="30">
        <v>1.570228</v>
      </c>
      <c r="H137" s="30">
        <v>2.3883930000000002</v>
      </c>
      <c r="I137" s="30">
        <v>3.138849</v>
      </c>
      <c r="J137" s="30">
        <v>2.7547579999999998</v>
      </c>
      <c r="K137" s="30">
        <v>1.791323</v>
      </c>
      <c r="L137" s="30">
        <v>1.7405170000000001</v>
      </c>
      <c r="M137" s="30">
        <v>1.96654</v>
      </c>
      <c r="N137" s="30">
        <v>1.8622840000000001</v>
      </c>
      <c r="O137" s="30">
        <v>1.8577889999999999</v>
      </c>
      <c r="P137" s="30">
        <v>1.666342</v>
      </c>
      <c r="Q137" s="30">
        <v>1.8441460000000001</v>
      </c>
      <c r="R137" s="30">
        <v>1.6105119999999999</v>
      </c>
      <c r="S137" s="30">
        <v>1.6033280000000001</v>
      </c>
      <c r="T137" s="30">
        <v>2.3320120000000002</v>
      </c>
      <c r="U137" s="30">
        <v>3.0917210000000002</v>
      </c>
      <c r="V137" s="30">
        <v>2.617972</v>
      </c>
      <c r="W137" s="30">
        <v>1.7590410000000001</v>
      </c>
      <c r="X137" s="30">
        <v>1.7996259999999999</v>
      </c>
      <c r="Y137" s="30">
        <v>1.961911</v>
      </c>
      <c r="Z137" s="30">
        <v>2.0451380000000001</v>
      </c>
      <c r="AA137" s="30">
        <v>1.7842709999999999</v>
      </c>
      <c r="AB137" s="30">
        <v>1.7326090000000001</v>
      </c>
      <c r="AC137" s="30">
        <v>1.8204130000000001</v>
      </c>
      <c r="AD137" s="30">
        <v>1.600873</v>
      </c>
      <c r="AE137" s="30">
        <v>1.5601050000000001</v>
      </c>
      <c r="AF137" s="30">
        <v>2.1265360000000002</v>
      </c>
      <c r="AG137" s="30">
        <v>3.1293799999999998</v>
      </c>
      <c r="AH137" s="30">
        <v>2.8272379999999999</v>
      </c>
      <c r="AI137" s="30">
        <v>1.9539249999999999</v>
      </c>
      <c r="AJ137" s="30">
        <v>1.9551510000000001</v>
      </c>
      <c r="AK137" s="30">
        <v>1.8091189999999999</v>
      </c>
      <c r="AL137" s="30">
        <v>2.246445</v>
      </c>
      <c r="AM137" s="30">
        <v>2.0411429999999999</v>
      </c>
      <c r="AN137" s="30">
        <v>1.747873</v>
      </c>
      <c r="AO137" s="30">
        <v>1.752308</v>
      </c>
      <c r="AP137" s="30">
        <v>1.6279980000000001</v>
      </c>
      <c r="AQ137" s="30">
        <v>1.590004</v>
      </c>
      <c r="AR137" s="30">
        <v>2.1714060000000002</v>
      </c>
      <c r="AS137" s="30">
        <v>3.1792850000000001</v>
      </c>
      <c r="AT137" s="30">
        <v>2.8304179999999999</v>
      </c>
      <c r="AU137" s="30">
        <v>1.883267</v>
      </c>
      <c r="AV137" s="30">
        <v>1.7709239999999999</v>
      </c>
      <c r="AW137" s="30">
        <v>1.702701</v>
      </c>
      <c r="AX137" s="31">
        <v>2.3226589999999998</v>
      </c>
      <c r="AZ137" s="39">
        <f t="array" ref="AZ137">SUM(IF(YEAR($C$5:$AX$5)=AZ$5,$C137:$AX137))</f>
        <v>23.926699999999997</v>
      </c>
      <c r="BA137" s="30">
        <f t="array" ref="BA137">SUM(IF(YEAR($C$5:$AX$5)=BA$5,$C137:$AX137))</f>
        <v>24.189538000000002</v>
      </c>
      <c r="BB137" s="30">
        <f t="array" ref="BB137">SUM(IF(YEAR($C$5:$AX$5)=BB$5,$C137:$AX137))</f>
        <v>24.546065000000002</v>
      </c>
      <c r="BC137" s="31">
        <f t="array" ref="BC137">SUM(IF(YEAR($C$5:$AX$5)=BC$5,$C137:$AX137))</f>
        <v>24.619986000000004</v>
      </c>
      <c r="BE137" s="39">
        <f t="shared" si="20"/>
        <v>24.224781</v>
      </c>
      <c r="BF137" s="30">
        <f t="shared" si="21"/>
        <v>24.105691999999998</v>
      </c>
      <c r="BG137" s="31">
        <f t="shared" si="22"/>
        <v>24.807120000000001</v>
      </c>
    </row>
    <row r="138" spans="2:59">
      <c r="B138" s="17">
        <v>54693</v>
      </c>
      <c r="C138" s="30">
        <v>0.85971359999999997</v>
      </c>
      <c r="D138" s="30">
        <v>0.79536039999999997</v>
      </c>
      <c r="E138" s="30">
        <v>0.75813140000000001</v>
      </c>
      <c r="F138" s="30">
        <v>0.69965239999999995</v>
      </c>
      <c r="G138" s="30">
        <v>0.8125675</v>
      </c>
      <c r="H138" s="30">
        <v>1.2758160000000001</v>
      </c>
      <c r="I138" s="30">
        <v>1.6159399999999999</v>
      </c>
      <c r="J138" s="30">
        <v>1.533458</v>
      </c>
      <c r="K138" s="30">
        <v>1.0232129999999999</v>
      </c>
      <c r="L138" s="30">
        <v>0.90535589999999999</v>
      </c>
      <c r="M138" s="30">
        <v>0.83160670000000003</v>
      </c>
      <c r="N138" s="30">
        <v>0.88163389999999997</v>
      </c>
      <c r="O138" s="30">
        <v>0.97448409999999996</v>
      </c>
      <c r="P138" s="30">
        <v>0.81420970000000004</v>
      </c>
      <c r="Q138" s="30">
        <v>0.82812850000000005</v>
      </c>
      <c r="R138" s="30">
        <v>0.7850319</v>
      </c>
      <c r="S138" s="30">
        <v>0.86890940000000005</v>
      </c>
      <c r="T138" s="30">
        <v>1.3850370000000001</v>
      </c>
      <c r="U138" s="30">
        <v>1.712985</v>
      </c>
      <c r="V138" s="30">
        <v>1.636091</v>
      </c>
      <c r="W138" s="30">
        <v>1.126539</v>
      </c>
      <c r="X138" s="30">
        <v>0.95038299999999998</v>
      </c>
      <c r="Y138" s="30">
        <v>0.90339990000000003</v>
      </c>
      <c r="Z138" s="30">
        <v>0.94422539999999999</v>
      </c>
      <c r="AA138" s="30">
        <v>0.90208500000000003</v>
      </c>
      <c r="AB138" s="30">
        <v>0.8409818</v>
      </c>
      <c r="AC138" s="30">
        <v>0.80833460000000001</v>
      </c>
      <c r="AD138" s="30">
        <v>0.78278119999999995</v>
      </c>
      <c r="AE138" s="30">
        <v>0.82493280000000002</v>
      </c>
      <c r="AF138" s="30">
        <v>1.3253109999999999</v>
      </c>
      <c r="AG138" s="30">
        <v>1.795469</v>
      </c>
      <c r="AH138" s="30">
        <v>1.767933</v>
      </c>
      <c r="AI138" s="30">
        <v>1.11094</v>
      </c>
      <c r="AJ138" s="30">
        <v>0.99960349999999998</v>
      </c>
      <c r="AK138" s="30">
        <v>0.88553490000000001</v>
      </c>
      <c r="AL138" s="30">
        <v>1.0357609999999999</v>
      </c>
      <c r="AM138" s="30">
        <v>1.0361629999999999</v>
      </c>
      <c r="AN138" s="30">
        <v>0.85720099999999999</v>
      </c>
      <c r="AO138" s="30">
        <v>0.93803110000000001</v>
      </c>
      <c r="AP138" s="30">
        <v>0.952735</v>
      </c>
      <c r="AQ138" s="30">
        <v>0.95805629999999997</v>
      </c>
      <c r="AR138" s="30">
        <v>1.344659</v>
      </c>
      <c r="AS138" s="30">
        <v>1.8032379999999999</v>
      </c>
      <c r="AT138" s="30">
        <v>1.7563820000000001</v>
      </c>
      <c r="AU138" s="30">
        <v>1.084962</v>
      </c>
      <c r="AV138" s="30">
        <v>0.98572009999999999</v>
      </c>
      <c r="AW138" s="30">
        <v>0.88905219999999996</v>
      </c>
      <c r="AX138" s="31">
        <v>1.0728949999999999</v>
      </c>
      <c r="AZ138" s="39">
        <f t="array" ref="AZ138">SUM(IF(YEAR($C$5:$AX$5)=AZ$5,$C138:$AX138))</f>
        <v>11.9924488</v>
      </c>
      <c r="BA138" s="30">
        <f t="array" ref="BA138">SUM(IF(YEAR($C$5:$AX$5)=BA$5,$C138:$AX138))</f>
        <v>12.9294239</v>
      </c>
      <c r="BB138" s="30">
        <f t="array" ref="BB138">SUM(IF(YEAR($C$5:$AX$5)=BB$5,$C138:$AX138))</f>
        <v>13.079667799999999</v>
      </c>
      <c r="BC138" s="31">
        <f t="array" ref="BC138">SUM(IF(YEAR($C$5:$AX$5)=BC$5,$C138:$AX138))</f>
        <v>13.6790947</v>
      </c>
      <c r="BE138" s="39">
        <f t="shared" si="20"/>
        <v>12.3377871</v>
      </c>
      <c r="BF138" s="30">
        <f t="shared" si="21"/>
        <v>12.817775700000002</v>
      </c>
      <c r="BG138" s="31">
        <f t="shared" si="22"/>
        <v>13.6627388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0.49920619999999999</v>
      </c>
      <c r="D140" s="30">
        <v>0.44032539999999998</v>
      </c>
      <c r="E140" s="30">
        <v>0.50474989999999997</v>
      </c>
      <c r="F140" s="30">
        <v>0.48142889999999999</v>
      </c>
      <c r="G140" s="30">
        <v>0.4763038</v>
      </c>
      <c r="H140" s="30">
        <v>0.49718109999999999</v>
      </c>
      <c r="I140" s="30">
        <v>0.51414720000000003</v>
      </c>
      <c r="J140" s="30">
        <v>0.5164784</v>
      </c>
      <c r="K140" s="30">
        <v>0.47574880000000003</v>
      </c>
      <c r="L140" s="30">
        <v>0.45938489999999998</v>
      </c>
      <c r="M140" s="30">
        <v>0.498108</v>
      </c>
      <c r="N140" s="30">
        <v>0.53750030000000004</v>
      </c>
      <c r="O140" s="30">
        <v>0.49920619999999999</v>
      </c>
      <c r="P140" s="30">
        <v>0.44032539999999998</v>
      </c>
      <c r="Q140" s="30">
        <v>0.50474989999999997</v>
      </c>
      <c r="R140" s="30">
        <v>0.48142889999999999</v>
      </c>
      <c r="S140" s="30">
        <v>0.4763038</v>
      </c>
      <c r="T140" s="30">
        <v>0.49718109999999999</v>
      </c>
      <c r="U140" s="30">
        <v>0.51414720000000003</v>
      </c>
      <c r="V140" s="30">
        <v>0.5164784</v>
      </c>
      <c r="W140" s="30">
        <v>0.47574880000000003</v>
      </c>
      <c r="X140" s="30">
        <v>0.45938489999999998</v>
      </c>
      <c r="Y140" s="30">
        <v>0.498108</v>
      </c>
      <c r="Z140" s="30">
        <v>0.53750030000000004</v>
      </c>
      <c r="AA140" s="30">
        <v>0.49920619999999999</v>
      </c>
      <c r="AB140" s="30">
        <v>0.45605129999999999</v>
      </c>
      <c r="AC140" s="30">
        <v>0.50474989999999997</v>
      </c>
      <c r="AD140" s="30">
        <v>0.48142889999999999</v>
      </c>
      <c r="AE140" s="30">
        <v>0.4763038</v>
      </c>
      <c r="AF140" s="30">
        <v>0.49718109999999999</v>
      </c>
      <c r="AG140" s="30">
        <v>0.51414720000000003</v>
      </c>
      <c r="AH140" s="30">
        <v>0.5164784</v>
      </c>
      <c r="AI140" s="30">
        <v>0.47574880000000003</v>
      </c>
      <c r="AJ140" s="30">
        <v>0.45938489999999998</v>
      </c>
      <c r="AK140" s="30">
        <v>0.498108</v>
      </c>
      <c r="AL140" s="30">
        <v>0.53750030000000004</v>
      </c>
      <c r="AM140" s="30">
        <v>0.49920619999999999</v>
      </c>
      <c r="AN140" s="30">
        <v>0.44032539999999998</v>
      </c>
      <c r="AO140" s="30">
        <v>0.50474989999999997</v>
      </c>
      <c r="AP140" s="30">
        <v>0.48142889999999999</v>
      </c>
      <c r="AQ140" s="30">
        <v>0.4763038</v>
      </c>
      <c r="AR140" s="30">
        <v>0.49718109999999999</v>
      </c>
      <c r="AS140" s="30">
        <v>0.51414720000000003</v>
      </c>
      <c r="AT140" s="30">
        <v>0.5164784</v>
      </c>
      <c r="AU140" s="30">
        <v>0.47574880000000003</v>
      </c>
      <c r="AV140" s="30">
        <v>0.45938489999999998</v>
      </c>
      <c r="AW140" s="30">
        <v>0.498108</v>
      </c>
      <c r="AX140" s="31">
        <v>0.53750030000000004</v>
      </c>
      <c r="AZ140" s="39">
        <f t="array" ref="AZ140">SUM(IF(YEAR($C$5:$AX$5)=AZ$5,$C140:$AX140))</f>
        <v>5.9005629000000006</v>
      </c>
      <c r="BA140" s="30">
        <f t="array" ref="BA140">SUM(IF(YEAR($C$5:$AX$5)=BA$5,$C140:$AX140))</f>
        <v>5.9005629000000006</v>
      </c>
      <c r="BB140" s="30">
        <f t="array" ref="BB140">SUM(IF(YEAR($C$5:$AX$5)=BB$5,$C140:$AX140))</f>
        <v>5.9162888000000002</v>
      </c>
      <c r="BC140" s="31">
        <f t="array" ref="BC140">SUM(IF(YEAR($C$5:$AX$5)=BC$5,$C140:$AX140))</f>
        <v>5.9005629000000006</v>
      </c>
      <c r="BE140" s="39">
        <f t="shared" si="20"/>
        <v>5.9005629000000006</v>
      </c>
      <c r="BF140" s="30">
        <f t="shared" si="21"/>
        <v>5.9162888000000011</v>
      </c>
      <c r="BG140" s="31">
        <f t="shared" si="22"/>
        <v>5.9005629000000006</v>
      </c>
    </row>
    <row r="141" spans="2:59">
      <c r="B141" s="17">
        <v>54785</v>
      </c>
      <c r="C141" s="30">
        <v>1.7277279999999999</v>
      </c>
      <c r="D141" s="30">
        <v>1.521868</v>
      </c>
      <c r="E141" s="30">
        <v>1.6745049999999999</v>
      </c>
      <c r="F141" s="30">
        <v>1.2368140000000001</v>
      </c>
      <c r="G141" s="30">
        <v>1.9260390000000001</v>
      </c>
      <c r="H141" s="30">
        <v>1.8576140000000001</v>
      </c>
      <c r="I141" s="30">
        <v>2.220542</v>
      </c>
      <c r="J141" s="30">
        <v>2.0668929999999999</v>
      </c>
      <c r="K141" s="30">
        <v>1.7014450000000001</v>
      </c>
      <c r="L141" s="30">
        <v>1.366128</v>
      </c>
      <c r="M141" s="30">
        <v>1.7578309999999999</v>
      </c>
      <c r="N141" s="30">
        <v>1.8863890000000001</v>
      </c>
      <c r="O141" s="30">
        <v>1.7277279999999999</v>
      </c>
      <c r="P141" s="30">
        <v>1.5218689999999999</v>
      </c>
      <c r="Q141" s="30">
        <v>1.6745049999999999</v>
      </c>
      <c r="R141" s="30">
        <v>1.2368140000000001</v>
      </c>
      <c r="S141" s="30">
        <v>1.9260390000000001</v>
      </c>
      <c r="T141" s="30">
        <v>1.8576140000000001</v>
      </c>
      <c r="U141" s="30">
        <v>2.220542</v>
      </c>
      <c r="V141" s="30">
        <v>2.0668929999999999</v>
      </c>
      <c r="W141" s="30">
        <v>1.7014450000000001</v>
      </c>
      <c r="X141" s="30">
        <v>1.366128</v>
      </c>
      <c r="Y141" s="30">
        <v>1.7578309999999999</v>
      </c>
      <c r="Z141" s="30">
        <v>1.8863890000000001</v>
      </c>
      <c r="AA141" s="30">
        <v>1.7277279999999999</v>
      </c>
      <c r="AB141" s="30">
        <v>1.5762210000000001</v>
      </c>
      <c r="AC141" s="30">
        <v>1.6745049999999999</v>
      </c>
      <c r="AD141" s="30">
        <v>1.2368140000000001</v>
      </c>
      <c r="AE141" s="30">
        <v>1.9260390000000001</v>
      </c>
      <c r="AF141" s="30">
        <v>1.8576140000000001</v>
      </c>
      <c r="AG141" s="30">
        <v>2.220542</v>
      </c>
      <c r="AH141" s="30">
        <v>2.0668929999999999</v>
      </c>
      <c r="AI141" s="30">
        <v>1.7014450000000001</v>
      </c>
      <c r="AJ141" s="30">
        <v>1.366128</v>
      </c>
      <c r="AK141" s="30">
        <v>1.7578309999999999</v>
      </c>
      <c r="AL141" s="30">
        <v>1.8863890000000001</v>
      </c>
      <c r="AM141" s="30">
        <v>1.7277279999999999</v>
      </c>
      <c r="AN141" s="30">
        <v>1.5218689999999999</v>
      </c>
      <c r="AO141" s="30">
        <v>1.6745049999999999</v>
      </c>
      <c r="AP141" s="30">
        <v>1.2368140000000001</v>
      </c>
      <c r="AQ141" s="30">
        <v>1.9260390000000001</v>
      </c>
      <c r="AR141" s="30">
        <v>1.8576140000000001</v>
      </c>
      <c r="AS141" s="30">
        <v>2.220542</v>
      </c>
      <c r="AT141" s="30">
        <v>2.0668929999999999</v>
      </c>
      <c r="AU141" s="30">
        <v>1.701446</v>
      </c>
      <c r="AV141" s="30">
        <v>1.366128</v>
      </c>
      <c r="AW141" s="30">
        <v>1.7578309999999999</v>
      </c>
      <c r="AX141" s="31">
        <v>1.8863890000000001</v>
      </c>
      <c r="AZ141" s="39">
        <f t="array" ref="AZ141">SUM(IF(YEAR($C$5:$AX$5)=AZ$5,$C141:$AX141))</f>
        <v>20.943796000000003</v>
      </c>
      <c r="BA141" s="30">
        <f t="array" ref="BA141">SUM(IF(YEAR($C$5:$AX$5)=BA$5,$C141:$AX141))</f>
        <v>20.943797</v>
      </c>
      <c r="BB141" s="30">
        <f t="array" ref="BB141">SUM(IF(YEAR($C$5:$AX$5)=BB$5,$C141:$AX141))</f>
        <v>20.998149000000002</v>
      </c>
      <c r="BC141" s="31">
        <f t="array" ref="BC141">SUM(IF(YEAR($C$5:$AX$5)=BC$5,$C141:$AX141))</f>
        <v>20.943798000000001</v>
      </c>
      <c r="BE141" s="39">
        <f t="shared" si="20"/>
        <v>20.943796999999996</v>
      </c>
      <c r="BF141" s="30">
        <f t="shared" si="21"/>
        <v>20.998148999999998</v>
      </c>
      <c r="BG141" s="31">
        <f t="shared" si="22"/>
        <v>20.943796999999996</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1.6662570000000001</v>
      </c>
      <c r="D144" s="30">
        <v>1.550495</v>
      </c>
      <c r="E144" s="30">
        <v>1.757598</v>
      </c>
      <c r="F144" s="30">
        <v>2.2533629999999998</v>
      </c>
      <c r="G144" s="30">
        <v>2.3083279999999999</v>
      </c>
      <c r="H144" s="30">
        <v>3.3596810000000001</v>
      </c>
      <c r="I144" s="30">
        <v>3.634388</v>
      </c>
      <c r="J144" s="30">
        <v>3.686715</v>
      </c>
      <c r="K144" s="30">
        <v>3.0899489999999998</v>
      </c>
      <c r="L144" s="30">
        <v>2.7308949999999999</v>
      </c>
      <c r="M144" s="30">
        <v>2.347623</v>
      </c>
      <c r="N144" s="30">
        <v>1.9118329999999999</v>
      </c>
      <c r="O144" s="30">
        <v>1.9025559999999999</v>
      </c>
      <c r="P144" s="30">
        <v>1.681727</v>
      </c>
      <c r="Q144" s="30">
        <v>2.255582</v>
      </c>
      <c r="R144" s="30">
        <v>2.4082249999999998</v>
      </c>
      <c r="S144" s="30">
        <v>2.4922</v>
      </c>
      <c r="T144" s="30">
        <v>3.4283999999999999</v>
      </c>
      <c r="U144" s="30">
        <v>3.6717059999999999</v>
      </c>
      <c r="V144" s="30">
        <v>3.7254239999999998</v>
      </c>
      <c r="W144" s="30">
        <v>3.1137139999999999</v>
      </c>
      <c r="X144" s="30">
        <v>2.9070239999999998</v>
      </c>
      <c r="Y144" s="30">
        <v>2.6083880000000002</v>
      </c>
      <c r="Z144" s="30">
        <v>2.3353820000000001</v>
      </c>
      <c r="AA144" s="30">
        <v>1.8562780000000001</v>
      </c>
      <c r="AB144" s="30">
        <v>1.7657970000000001</v>
      </c>
      <c r="AC144" s="30">
        <v>2.2734359999999998</v>
      </c>
      <c r="AD144" s="30">
        <v>2.4041779999999999</v>
      </c>
      <c r="AE144" s="30">
        <v>2.321752</v>
      </c>
      <c r="AF144" s="30">
        <v>3.2669199999999998</v>
      </c>
      <c r="AG144" s="30">
        <v>3.7600799999999999</v>
      </c>
      <c r="AH144" s="30">
        <v>3.8626830000000001</v>
      </c>
      <c r="AI144" s="30">
        <v>2.994869</v>
      </c>
      <c r="AJ144" s="30">
        <v>2.8132480000000002</v>
      </c>
      <c r="AK144" s="30">
        <v>2.528359</v>
      </c>
      <c r="AL144" s="30">
        <v>2.745136</v>
      </c>
      <c r="AM144" s="30">
        <v>2.3654280000000001</v>
      </c>
      <c r="AN144" s="30">
        <v>2.0460910000000001</v>
      </c>
      <c r="AO144" s="30">
        <v>2.9530639999999999</v>
      </c>
      <c r="AP144" s="30">
        <v>2.7255060000000002</v>
      </c>
      <c r="AQ144" s="30">
        <v>2.5845120000000001</v>
      </c>
      <c r="AR144" s="30">
        <v>3.3982670000000001</v>
      </c>
      <c r="AS144" s="30">
        <v>3.9592139999999998</v>
      </c>
      <c r="AT144" s="30">
        <v>4.171367</v>
      </c>
      <c r="AU144" s="30">
        <v>3.1628219999999998</v>
      </c>
      <c r="AV144" s="30">
        <v>2.9804279999999999</v>
      </c>
      <c r="AW144" s="30">
        <v>2.7955549999999998</v>
      </c>
      <c r="AX144" s="31">
        <v>2.9981399999999998</v>
      </c>
      <c r="AZ144" s="39">
        <f t="array" ref="AZ144">SUM(IF(YEAR($C$5:$AX$5)=AZ$5,$C144:$AX144))</f>
        <v>30.297125000000001</v>
      </c>
      <c r="BA144" s="30">
        <f t="array" ref="BA144">SUM(IF(YEAR($C$5:$AX$5)=BA$5,$C144:$AX144))</f>
        <v>32.530327999999997</v>
      </c>
      <c r="BB144" s="30">
        <f t="array" ref="BB144">SUM(IF(YEAR($C$5:$AX$5)=BB$5,$C144:$AX144))</f>
        <v>32.592736000000002</v>
      </c>
      <c r="BC144" s="31">
        <f t="array" ref="BC144">SUM(IF(YEAR($C$5:$AX$5)=BC$5,$C144:$AX144))</f>
        <v>36.140393999999993</v>
      </c>
      <c r="BE144" s="39">
        <f t="shared" si="20"/>
        <v>31.501374000000002</v>
      </c>
      <c r="BF144" s="30">
        <f t="shared" si="21"/>
        <v>32.411479</v>
      </c>
      <c r="BG144" s="31">
        <f t="shared" si="22"/>
        <v>34.645896000000008</v>
      </c>
    </row>
    <row r="145" spans="2:59">
      <c r="B145" s="17">
        <v>54934</v>
      </c>
      <c r="C145" s="30">
        <v>0.77476140000000004</v>
      </c>
      <c r="D145" s="30">
        <v>0.68337947999999993</v>
      </c>
      <c r="E145" s="30">
        <v>0.78336510000000004</v>
      </c>
      <c r="F145" s="30">
        <v>0.74717160000000005</v>
      </c>
      <c r="G145" s="30">
        <v>0.73921750000000008</v>
      </c>
      <c r="H145" s="30">
        <v>0.77161839999999993</v>
      </c>
      <c r="I145" s="30">
        <v>0.79794960000000004</v>
      </c>
      <c r="J145" s="30">
        <v>0.80156790000000011</v>
      </c>
      <c r="K145" s="30">
        <v>0.73835580000000001</v>
      </c>
      <c r="L145" s="30">
        <v>0.71295980000000003</v>
      </c>
      <c r="M145" s="30">
        <v>0.77305689999999982</v>
      </c>
      <c r="N145" s="30">
        <v>0.83419349999999992</v>
      </c>
      <c r="O145" s="30">
        <v>0.77476140000000004</v>
      </c>
      <c r="P145" s="30">
        <v>0.68337947999999993</v>
      </c>
      <c r="Q145" s="30">
        <v>0.78336510000000004</v>
      </c>
      <c r="R145" s="30">
        <v>0.74717160000000005</v>
      </c>
      <c r="S145" s="30">
        <v>0.73921750000000008</v>
      </c>
      <c r="T145" s="30">
        <v>0.77161839999999993</v>
      </c>
      <c r="U145" s="30">
        <v>0.79794960000000004</v>
      </c>
      <c r="V145" s="30">
        <v>0.80156790000000011</v>
      </c>
      <c r="W145" s="30">
        <v>0.73835580000000001</v>
      </c>
      <c r="X145" s="30">
        <v>0.71295980000000003</v>
      </c>
      <c r="Y145" s="30">
        <v>0.77305689999999982</v>
      </c>
      <c r="Z145" s="30">
        <v>0.83419349999999992</v>
      </c>
      <c r="AA145" s="30">
        <v>0.77476140000000004</v>
      </c>
      <c r="AB145" s="30">
        <v>0.70778610000000008</v>
      </c>
      <c r="AC145" s="30">
        <v>0.78336510000000004</v>
      </c>
      <c r="AD145" s="30">
        <v>0.74717160000000005</v>
      </c>
      <c r="AE145" s="30">
        <v>0.73921750000000008</v>
      </c>
      <c r="AF145" s="30">
        <v>0.77161839999999993</v>
      </c>
      <c r="AG145" s="30">
        <v>0.79794960000000004</v>
      </c>
      <c r="AH145" s="30">
        <v>0.80156790000000011</v>
      </c>
      <c r="AI145" s="30">
        <v>0.73835580000000001</v>
      </c>
      <c r="AJ145" s="30">
        <v>0.71295980000000003</v>
      </c>
      <c r="AK145" s="30">
        <v>0.77305689999999982</v>
      </c>
      <c r="AL145" s="30">
        <v>0.83419349999999992</v>
      </c>
      <c r="AM145" s="30">
        <v>0.77476140000000004</v>
      </c>
      <c r="AN145" s="30">
        <v>0.68337947999999993</v>
      </c>
      <c r="AO145" s="30">
        <v>0.78336510000000004</v>
      </c>
      <c r="AP145" s="30">
        <v>0.74717160000000005</v>
      </c>
      <c r="AQ145" s="30">
        <v>0.73921750000000008</v>
      </c>
      <c r="AR145" s="30">
        <v>0.77161839999999993</v>
      </c>
      <c r="AS145" s="30">
        <v>0.79794960000000004</v>
      </c>
      <c r="AT145" s="30">
        <v>0.80156790000000011</v>
      </c>
      <c r="AU145" s="30">
        <v>0.73835580000000001</v>
      </c>
      <c r="AV145" s="30">
        <v>0.71295980000000003</v>
      </c>
      <c r="AW145" s="30">
        <v>0.77305689999999982</v>
      </c>
      <c r="AX145" s="31">
        <v>0.83419349999999992</v>
      </c>
      <c r="AZ145" s="39">
        <f t="array" ref="AZ145">SUM(IF(YEAR($C$5:$AX$5)=AZ$5,$C145:$AX145))</f>
        <v>9.1575969799999992</v>
      </c>
      <c r="BA145" s="30">
        <f t="array" ref="BA145">SUM(IF(YEAR($C$5:$AX$5)=BA$5,$C145:$AX145))</f>
        <v>9.1575969799999992</v>
      </c>
      <c r="BB145" s="30">
        <f t="array" ref="BB145">SUM(IF(YEAR($C$5:$AX$5)=BB$5,$C145:$AX145))</f>
        <v>9.1820035999999998</v>
      </c>
      <c r="BC145" s="31">
        <f t="array" ref="BC145">SUM(IF(YEAR($C$5:$AX$5)=BC$5,$C145:$AX145))</f>
        <v>9.1575969799999992</v>
      </c>
      <c r="BE145" s="39">
        <f t="shared" si="20"/>
        <v>9.157596980000001</v>
      </c>
      <c r="BF145" s="30">
        <f t="shared" si="21"/>
        <v>9.1820035999999998</v>
      </c>
      <c r="BG145" s="31">
        <f t="shared" si="22"/>
        <v>9.157596980000001</v>
      </c>
    </row>
    <row r="146" spans="2:59">
      <c r="B146" s="17">
        <v>54980</v>
      </c>
      <c r="C146" s="30">
        <v>1.6019657399999998</v>
      </c>
      <c r="D146" s="30">
        <v>1.42107852</v>
      </c>
      <c r="E146" s="30">
        <v>1.5675576599999996</v>
      </c>
      <c r="F146" s="30">
        <v>1.5444522000000001</v>
      </c>
      <c r="G146" s="30">
        <v>1.6092022200000002</v>
      </c>
      <c r="H146" s="30">
        <v>1.6676904599999998</v>
      </c>
      <c r="I146" s="30">
        <v>1.6826265600000001</v>
      </c>
      <c r="J146" s="30">
        <v>1.71459882</v>
      </c>
      <c r="K146" s="30">
        <v>1.66249884</v>
      </c>
      <c r="L146" s="30">
        <v>1.6878000599999998</v>
      </c>
      <c r="M146" s="30">
        <v>1.5740580599999996</v>
      </c>
      <c r="N146" s="30">
        <v>1.7636194200000002</v>
      </c>
      <c r="O146" s="30">
        <v>1.6019657399999998</v>
      </c>
      <c r="P146" s="30">
        <v>1.42107852</v>
      </c>
      <c r="Q146" s="30">
        <v>1.5675576599999996</v>
      </c>
      <c r="R146" s="30">
        <v>1.5444522000000001</v>
      </c>
      <c r="S146" s="30">
        <v>1.6092022200000002</v>
      </c>
      <c r="T146" s="30">
        <v>1.6676905199999998</v>
      </c>
      <c r="U146" s="30">
        <v>1.6826265600000001</v>
      </c>
      <c r="V146" s="30">
        <v>1.71459882</v>
      </c>
      <c r="W146" s="30">
        <v>1.6624988999999999</v>
      </c>
      <c r="X146" s="30">
        <v>1.6878000599999998</v>
      </c>
      <c r="Y146" s="30">
        <v>1.5740580599999996</v>
      </c>
      <c r="Z146" s="30">
        <v>1.7636194200000002</v>
      </c>
      <c r="AA146" s="30">
        <v>1.6019657399999998</v>
      </c>
      <c r="AB146" s="30">
        <v>1.4718316200000001</v>
      </c>
      <c r="AC146" s="30">
        <v>1.5675576599999996</v>
      </c>
      <c r="AD146" s="30">
        <v>1.5444522000000001</v>
      </c>
      <c r="AE146" s="30">
        <v>1.6092022800000003</v>
      </c>
      <c r="AF146" s="30">
        <v>1.6676904599999998</v>
      </c>
      <c r="AG146" s="30">
        <v>1.6826265600000001</v>
      </c>
      <c r="AH146" s="30">
        <v>1.71459882</v>
      </c>
      <c r="AI146" s="30">
        <v>1.66249896</v>
      </c>
      <c r="AJ146" s="30">
        <v>1.6878000599999998</v>
      </c>
      <c r="AK146" s="30">
        <v>1.5740580599999996</v>
      </c>
      <c r="AL146" s="30">
        <v>1.7636194200000002</v>
      </c>
      <c r="AM146" s="30">
        <v>1.6019657399999998</v>
      </c>
      <c r="AN146" s="30">
        <v>1.42107852</v>
      </c>
      <c r="AO146" s="30">
        <v>1.5675576599999996</v>
      </c>
      <c r="AP146" s="30">
        <v>1.5444522000000001</v>
      </c>
      <c r="AQ146" s="30">
        <v>1.6092022800000003</v>
      </c>
      <c r="AR146" s="30">
        <v>1.6676905199999998</v>
      </c>
      <c r="AS146" s="30">
        <v>1.6826265600000001</v>
      </c>
      <c r="AT146" s="30">
        <v>1.71459882</v>
      </c>
      <c r="AU146" s="30">
        <v>1.66249902</v>
      </c>
      <c r="AV146" s="30">
        <v>1.6878000599999998</v>
      </c>
      <c r="AW146" s="30">
        <v>1.5740580599999996</v>
      </c>
      <c r="AX146" s="31">
        <v>1.7636194200000002</v>
      </c>
      <c r="AZ146" s="39">
        <f t="array" ref="AZ146">SUM(IF(YEAR($C$5:$AX$5)=AZ$5,$C146:$AX146))</f>
        <v>19.497148559999996</v>
      </c>
      <c r="BA146" s="30">
        <f t="array" ref="BA146">SUM(IF(YEAR($C$5:$AX$5)=BA$5,$C146:$AX146))</f>
        <v>19.497148679999999</v>
      </c>
      <c r="BB146" s="30">
        <f t="array" ref="BB146">SUM(IF(YEAR($C$5:$AX$5)=BB$5,$C146:$AX146))</f>
        <v>19.547901840000002</v>
      </c>
      <c r="BC146" s="31">
        <f t="array" ref="BC146">SUM(IF(YEAR($C$5:$AX$5)=BC$5,$C146:$AX146))</f>
        <v>19.497148859999996</v>
      </c>
      <c r="BE146" s="39">
        <f t="shared" si="20"/>
        <v>19.497148559999996</v>
      </c>
      <c r="BF146" s="30">
        <f t="shared" si="21"/>
        <v>19.547901839999994</v>
      </c>
      <c r="BG146" s="31">
        <f t="shared" si="22"/>
        <v>19.497148739999997</v>
      </c>
    </row>
    <row r="147" spans="2:59">
      <c r="B147" s="17">
        <v>55074</v>
      </c>
      <c r="C147" s="30">
        <v>0.72107980000000005</v>
      </c>
      <c r="D147" s="30">
        <v>0.63602919999999996</v>
      </c>
      <c r="E147" s="30">
        <v>0.72908720000000005</v>
      </c>
      <c r="F147" s="30">
        <v>0.69540120000000005</v>
      </c>
      <c r="G147" s="30">
        <v>0.6879982</v>
      </c>
      <c r="H147" s="30">
        <v>0.71815439999999997</v>
      </c>
      <c r="I147" s="30">
        <v>0.74266120000000002</v>
      </c>
      <c r="J147" s="30">
        <v>0.74602860000000004</v>
      </c>
      <c r="K147" s="30">
        <v>0.68719660000000005</v>
      </c>
      <c r="L147" s="30">
        <v>0.66355980000000003</v>
      </c>
      <c r="M147" s="30">
        <v>0.71949339999999995</v>
      </c>
      <c r="N147" s="30">
        <v>0.77639380000000002</v>
      </c>
      <c r="O147" s="30">
        <v>0.72107980000000005</v>
      </c>
      <c r="P147" s="30">
        <v>0.63602919999999996</v>
      </c>
      <c r="Q147" s="30">
        <v>0.72908720000000005</v>
      </c>
      <c r="R147" s="30">
        <v>0.69540120000000005</v>
      </c>
      <c r="S147" s="30">
        <v>0.68799840000000001</v>
      </c>
      <c r="T147" s="30">
        <v>0.71815439999999997</v>
      </c>
      <c r="U147" s="30">
        <v>0.74266120000000002</v>
      </c>
      <c r="V147" s="30">
        <v>0.74602860000000004</v>
      </c>
      <c r="W147" s="30">
        <v>0.68719660000000005</v>
      </c>
      <c r="X147" s="30">
        <v>0.66355980000000003</v>
      </c>
      <c r="Y147" s="30">
        <v>0.71949339999999995</v>
      </c>
      <c r="Z147" s="30">
        <v>0.77639380000000002</v>
      </c>
      <c r="AA147" s="30">
        <v>0.72107980000000005</v>
      </c>
      <c r="AB147" s="30">
        <v>0.65874460000000001</v>
      </c>
      <c r="AC147" s="30">
        <v>0.72908720000000005</v>
      </c>
      <c r="AD147" s="30">
        <v>0.69540120000000005</v>
      </c>
      <c r="AE147" s="30">
        <v>0.68799840000000001</v>
      </c>
      <c r="AF147" s="30">
        <v>0.71815439999999997</v>
      </c>
      <c r="AG147" s="30">
        <v>0.74266120000000002</v>
      </c>
      <c r="AH147" s="30">
        <v>0.74602860000000004</v>
      </c>
      <c r="AI147" s="30">
        <v>0.68719660000000005</v>
      </c>
      <c r="AJ147" s="30">
        <v>0.66355980000000003</v>
      </c>
      <c r="AK147" s="30">
        <v>0.71949339999999995</v>
      </c>
      <c r="AL147" s="30">
        <v>0.77639380000000002</v>
      </c>
      <c r="AM147" s="30">
        <v>0.72107980000000005</v>
      </c>
      <c r="AN147" s="30">
        <v>0.63602919999999996</v>
      </c>
      <c r="AO147" s="30">
        <v>0.72908720000000005</v>
      </c>
      <c r="AP147" s="30">
        <v>0.69540120000000005</v>
      </c>
      <c r="AQ147" s="30">
        <v>0.68799840000000001</v>
      </c>
      <c r="AR147" s="30">
        <v>0.71815439999999997</v>
      </c>
      <c r="AS147" s="30">
        <v>0.74266120000000002</v>
      </c>
      <c r="AT147" s="30">
        <v>0.74602860000000004</v>
      </c>
      <c r="AU147" s="30">
        <v>0.68719660000000005</v>
      </c>
      <c r="AV147" s="30">
        <v>0.66355980000000003</v>
      </c>
      <c r="AW147" s="30">
        <v>0.71949339999999995</v>
      </c>
      <c r="AX147" s="31">
        <v>0.77639380000000002</v>
      </c>
      <c r="AZ147" s="39">
        <f t="array" ref="AZ147">SUM(IF(YEAR($C$5:$AX$5)=AZ$5,$C147:$AX147))</f>
        <v>8.5230833999999991</v>
      </c>
      <c r="BA147" s="30">
        <f t="array" ref="BA147">SUM(IF(YEAR($C$5:$AX$5)=BA$5,$C147:$AX147))</f>
        <v>8.5230835999999996</v>
      </c>
      <c r="BB147" s="30">
        <f t="array" ref="BB147">SUM(IF(YEAR($C$5:$AX$5)=BB$5,$C147:$AX147))</f>
        <v>8.5457989999999988</v>
      </c>
      <c r="BC147" s="31">
        <f t="array" ref="BC147">SUM(IF(YEAR($C$5:$AX$5)=BC$5,$C147:$AX147))</f>
        <v>8.5230835999999996</v>
      </c>
      <c r="BE147" s="39">
        <f t="shared" si="20"/>
        <v>8.5230836000000014</v>
      </c>
      <c r="BF147" s="30">
        <f t="shared" si="21"/>
        <v>8.5457990000000006</v>
      </c>
      <c r="BG147" s="31">
        <f t="shared" si="22"/>
        <v>8.5230836000000014</v>
      </c>
    </row>
    <row r="148" spans="2:59">
      <c r="B148" s="17">
        <v>55193</v>
      </c>
      <c r="C148" s="30">
        <v>4.667535</v>
      </c>
      <c r="D148" s="30">
        <v>4.2349990000000002</v>
      </c>
      <c r="E148" s="30">
        <v>4.5232330000000003</v>
      </c>
      <c r="F148" s="30">
        <v>3.9612069999999999</v>
      </c>
      <c r="G148" s="30">
        <v>4.1389360000000002</v>
      </c>
      <c r="H148" s="30">
        <v>5.2210660000000004</v>
      </c>
      <c r="I148" s="30">
        <v>5.8393550000000003</v>
      </c>
      <c r="J148" s="30">
        <v>5.79467</v>
      </c>
      <c r="K148" s="30">
        <v>4.961449</v>
      </c>
      <c r="L148" s="30">
        <v>4.5335760000000001</v>
      </c>
      <c r="M148" s="30">
        <v>4.6750239999999996</v>
      </c>
      <c r="N148" s="30">
        <v>5.2795500000000004</v>
      </c>
      <c r="O148" s="30">
        <v>5.2462770000000001</v>
      </c>
      <c r="P148" s="30">
        <v>4.7069999999999999</v>
      </c>
      <c r="Q148" s="30">
        <v>5.1004389999999997</v>
      </c>
      <c r="R148" s="30">
        <v>4.1941879999999996</v>
      </c>
      <c r="S148" s="30">
        <v>4.349901</v>
      </c>
      <c r="T148" s="30">
        <v>5.3480090000000002</v>
      </c>
      <c r="U148" s="30">
        <v>6.1056020000000002</v>
      </c>
      <c r="V148" s="30">
        <v>5.9498439999999997</v>
      </c>
      <c r="W148" s="30">
        <v>4.9411820000000004</v>
      </c>
      <c r="X148" s="30">
        <v>4.5903369999999999</v>
      </c>
      <c r="Y148" s="30">
        <v>4.924868</v>
      </c>
      <c r="Z148" s="30">
        <v>5.4731550000000002</v>
      </c>
      <c r="AA148" s="30">
        <v>5.1110670000000002</v>
      </c>
      <c r="AB148" s="30">
        <v>4.8880369999999997</v>
      </c>
      <c r="AC148" s="30">
        <v>4.7134489999999998</v>
      </c>
      <c r="AD148" s="30">
        <v>4.0713970000000002</v>
      </c>
      <c r="AE148" s="30">
        <v>4.1077389999999996</v>
      </c>
      <c r="AF148" s="30">
        <v>5.123799</v>
      </c>
      <c r="AG148" s="30">
        <v>5.9021679999999996</v>
      </c>
      <c r="AH148" s="30">
        <v>5.9698339999999996</v>
      </c>
      <c r="AI148" s="30">
        <v>4.9930510000000004</v>
      </c>
      <c r="AJ148" s="30">
        <v>4.610716</v>
      </c>
      <c r="AK148" s="30">
        <v>4.7809679999999997</v>
      </c>
      <c r="AL148" s="30">
        <v>5.6940270000000002</v>
      </c>
      <c r="AM148" s="30">
        <v>5.8294800000000002</v>
      </c>
      <c r="AN148" s="30">
        <v>5.2779059999999998</v>
      </c>
      <c r="AO148" s="30">
        <v>5.1618019999999998</v>
      </c>
      <c r="AP148" s="30">
        <v>4.4235910000000001</v>
      </c>
      <c r="AQ148" s="30">
        <v>4.3785850000000002</v>
      </c>
      <c r="AR148" s="30">
        <v>5.3850639999999999</v>
      </c>
      <c r="AS148" s="30">
        <v>6.336411</v>
      </c>
      <c r="AT148" s="30">
        <v>6.2280819999999997</v>
      </c>
      <c r="AU148" s="30">
        <v>5.1656950000000004</v>
      </c>
      <c r="AV148" s="30">
        <v>4.7257020000000001</v>
      </c>
      <c r="AW148" s="30">
        <v>4.8955679999999999</v>
      </c>
      <c r="AX148" s="31">
        <v>5.7883069999999996</v>
      </c>
      <c r="AZ148" s="39">
        <f t="array" ref="AZ148">SUM(IF(YEAR($C$5:$AX$5)=AZ$5,$C148:$AX148))</f>
        <v>57.830599999999997</v>
      </c>
      <c r="BA148" s="30">
        <f t="array" ref="BA148">SUM(IF(YEAR($C$5:$AX$5)=BA$5,$C148:$AX148))</f>
        <v>60.930801999999993</v>
      </c>
      <c r="BB148" s="30">
        <f t="array" ref="BB148">SUM(IF(YEAR($C$5:$AX$5)=BB$5,$C148:$AX148))</f>
        <v>59.96625199999999</v>
      </c>
      <c r="BC148" s="31">
        <f t="array" ref="BC148">SUM(IF(YEAR($C$5:$AX$5)=BC$5,$C148:$AX148))</f>
        <v>63.596193</v>
      </c>
      <c r="BE148" s="39">
        <f t="shared" si="20"/>
        <v>59.902495000000009</v>
      </c>
      <c r="BF148" s="30">
        <f t="shared" si="21"/>
        <v>60.224685999999998</v>
      </c>
      <c r="BG148" s="31">
        <f t="shared" si="22"/>
        <v>62.145927000000007</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7.5458699999999999</v>
      </c>
      <c r="D153" s="30">
        <v>6.813739</v>
      </c>
      <c r="E153" s="30">
        <v>7.8389689999999996</v>
      </c>
      <c r="F153" s="30">
        <v>6.7795870000000003</v>
      </c>
      <c r="G153" s="30">
        <v>7.1120700000000001</v>
      </c>
      <c r="H153" s="30">
        <v>8.5656269999999992</v>
      </c>
      <c r="I153" s="30">
        <v>9.2489460000000001</v>
      </c>
      <c r="J153" s="30">
        <v>9.2684049999999996</v>
      </c>
      <c r="K153" s="30">
        <v>8.1933579999999999</v>
      </c>
      <c r="L153" s="30">
        <v>7.8957759999999997</v>
      </c>
      <c r="M153" s="30">
        <v>8.3180049999999994</v>
      </c>
      <c r="N153" s="30">
        <v>8.7897730000000003</v>
      </c>
      <c r="O153" s="30">
        <v>8.6707429999999999</v>
      </c>
      <c r="P153" s="30">
        <v>7.8638130000000004</v>
      </c>
      <c r="Q153" s="30">
        <v>8.3475420000000007</v>
      </c>
      <c r="R153" s="30">
        <v>6.814222</v>
      </c>
      <c r="S153" s="30">
        <v>7.4029530000000001</v>
      </c>
      <c r="T153" s="30">
        <v>8.6886419999999998</v>
      </c>
      <c r="U153" s="30">
        <v>9.3420749999999995</v>
      </c>
      <c r="V153" s="30">
        <v>9.4447690000000009</v>
      </c>
      <c r="W153" s="30">
        <v>8.2180769999999992</v>
      </c>
      <c r="X153" s="30">
        <v>7.8075390000000002</v>
      </c>
      <c r="Y153" s="30">
        <v>8.3992129999999996</v>
      </c>
      <c r="Z153" s="30">
        <v>9.3262020000000003</v>
      </c>
      <c r="AA153" s="30">
        <v>8.1880539999999993</v>
      </c>
      <c r="AB153" s="30">
        <v>7.6709009999999997</v>
      </c>
      <c r="AC153" s="30">
        <v>8.4751449999999995</v>
      </c>
      <c r="AD153" s="30">
        <v>6.8478849999999998</v>
      </c>
      <c r="AE153" s="30">
        <v>7.2056279999999999</v>
      </c>
      <c r="AF153" s="30">
        <v>8.3933689999999999</v>
      </c>
      <c r="AG153" s="30">
        <v>9.3351769999999998</v>
      </c>
      <c r="AH153" s="30">
        <v>9.4176230000000007</v>
      </c>
      <c r="AI153" s="30">
        <v>8.2993210000000008</v>
      </c>
      <c r="AJ153" s="30">
        <v>7.9517709999999999</v>
      </c>
      <c r="AK153" s="30">
        <v>8.3116079999999997</v>
      </c>
      <c r="AL153" s="30">
        <v>9.4952679999999994</v>
      </c>
      <c r="AM153" s="30">
        <v>9.067266</v>
      </c>
      <c r="AN153" s="30">
        <v>8.4133580000000006</v>
      </c>
      <c r="AO153" s="30">
        <v>8.4440259999999991</v>
      </c>
      <c r="AP153" s="30">
        <v>6.8842100000000004</v>
      </c>
      <c r="AQ153" s="30">
        <v>7.4795680000000004</v>
      </c>
      <c r="AR153" s="30">
        <v>8.6819760000000006</v>
      </c>
      <c r="AS153" s="30">
        <v>9.4764230000000005</v>
      </c>
      <c r="AT153" s="30">
        <v>9.5342179999999992</v>
      </c>
      <c r="AU153" s="30">
        <v>8.4799530000000001</v>
      </c>
      <c r="AV153" s="30">
        <v>8.0969090000000001</v>
      </c>
      <c r="AW153" s="30">
        <v>8.4101219999999994</v>
      </c>
      <c r="AX153" s="31">
        <v>9.6530339999999999</v>
      </c>
      <c r="AZ153" s="39">
        <f t="array" ref="AZ153">SUM(IF(YEAR($C$5:$AX$5)=AZ$5,$C153:$AX153))</f>
        <v>96.370125000000002</v>
      </c>
      <c r="BA153" s="30">
        <f t="array" ref="BA153">SUM(IF(YEAR($C$5:$AX$5)=BA$5,$C153:$AX153))</f>
        <v>100.32579</v>
      </c>
      <c r="BB153" s="30">
        <f t="array" ref="BB153">SUM(IF(YEAR($C$5:$AX$5)=BB$5,$C153:$AX153))</f>
        <v>99.591750000000005</v>
      </c>
      <c r="BC153" s="31">
        <f t="array" ref="BC153">SUM(IF(YEAR($C$5:$AX$5)=BC$5,$C153:$AX153))</f>
        <v>102.62106299999999</v>
      </c>
      <c r="BE153" s="39">
        <f t="shared" si="20"/>
        <v>99.379163000000005</v>
      </c>
      <c r="BF153" s="30">
        <f t="shared" si="21"/>
        <v>99.614130000000003</v>
      </c>
      <c r="BG153" s="31">
        <f t="shared" si="22"/>
        <v>101.492565</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8.4932219999999994</v>
      </c>
      <c r="D155" s="30">
        <v>7.6073850000000007</v>
      </c>
      <c r="E155" s="30">
        <v>14.592281</v>
      </c>
      <c r="F155" s="30">
        <v>14.769020000000001</v>
      </c>
      <c r="G155" s="30">
        <v>14.600919000000001</v>
      </c>
      <c r="H155" s="30">
        <v>17.154523000000001</v>
      </c>
      <c r="I155" s="30">
        <v>20.623078</v>
      </c>
      <c r="J155" s="30">
        <v>18.362152999999999</v>
      </c>
      <c r="K155" s="30">
        <v>14.482691000000001</v>
      </c>
      <c r="L155" s="30">
        <v>15.639616999999999</v>
      </c>
      <c r="M155" s="30">
        <v>16.037769000000001</v>
      </c>
      <c r="N155" s="30">
        <v>14.790227000000002</v>
      </c>
      <c r="O155" s="30">
        <v>11.199135999999999</v>
      </c>
      <c r="P155" s="30">
        <v>9.6704870000000014</v>
      </c>
      <c r="Q155" s="30">
        <v>16.618299</v>
      </c>
      <c r="R155" s="30">
        <v>14.985156</v>
      </c>
      <c r="S155" s="30">
        <v>14.305812</v>
      </c>
      <c r="T155" s="30">
        <v>16.249776000000001</v>
      </c>
      <c r="U155" s="30">
        <v>20.584457</v>
      </c>
      <c r="V155" s="30">
        <v>16.781617000000001</v>
      </c>
      <c r="W155" s="30">
        <v>12.830884999999999</v>
      </c>
      <c r="X155" s="30">
        <v>15.910283</v>
      </c>
      <c r="Y155" s="30">
        <v>15.159641000000001</v>
      </c>
      <c r="Z155" s="30">
        <v>16.945891</v>
      </c>
      <c r="AA155" s="30">
        <v>11.8188</v>
      </c>
      <c r="AB155" s="30">
        <v>11.409509</v>
      </c>
      <c r="AC155" s="30">
        <v>15.839673000000001</v>
      </c>
      <c r="AD155" s="30">
        <v>15.133213999999999</v>
      </c>
      <c r="AE155" s="30">
        <v>14.669328</v>
      </c>
      <c r="AF155" s="30">
        <v>15.345728999999999</v>
      </c>
      <c r="AG155" s="30">
        <v>20.713922</v>
      </c>
      <c r="AH155" s="30">
        <v>17.636403999999999</v>
      </c>
      <c r="AI155" s="30">
        <v>14.286024999999999</v>
      </c>
      <c r="AJ155" s="30">
        <v>15.376460999999999</v>
      </c>
      <c r="AK155" s="30">
        <v>14.256499999999999</v>
      </c>
      <c r="AL155" s="30">
        <v>18.001491000000001</v>
      </c>
      <c r="AM155" s="30">
        <v>15.329486000000001</v>
      </c>
      <c r="AN155" s="30">
        <v>13.723096</v>
      </c>
      <c r="AO155" s="30">
        <v>15.387326999999999</v>
      </c>
      <c r="AP155" s="30">
        <v>15.275126</v>
      </c>
      <c r="AQ155" s="30">
        <v>14.187963</v>
      </c>
      <c r="AR155" s="30">
        <v>14.755572000000001</v>
      </c>
      <c r="AS155" s="30">
        <v>20.269784000000001</v>
      </c>
      <c r="AT155" s="30">
        <v>15.347055000000001</v>
      </c>
      <c r="AU155" s="30">
        <v>13.535615</v>
      </c>
      <c r="AV155" s="30">
        <v>14.422637999999999</v>
      </c>
      <c r="AW155" s="30">
        <v>13.2887</v>
      </c>
      <c r="AX155" s="31">
        <v>17.469093999999998</v>
      </c>
      <c r="AZ155" s="39">
        <f t="array" ref="AZ155">SUM(IF(YEAR($C$5:$AX$5)=AZ$5,$C155:$AX155))</f>
        <v>177.15288499999997</v>
      </c>
      <c r="BA155" s="30">
        <f t="array" ref="BA155">SUM(IF(YEAR($C$5:$AX$5)=BA$5,$C155:$AX155))</f>
        <v>181.24143999999998</v>
      </c>
      <c r="BB155" s="30">
        <f t="array" ref="BB155">SUM(IF(YEAR($C$5:$AX$5)=BB$5,$C155:$AX155))</f>
        <v>184.487056</v>
      </c>
      <c r="BC155" s="31">
        <f t="array" ref="BC155">SUM(IF(YEAR($C$5:$AX$5)=BC$5,$C155:$AX155))</f>
        <v>182.99145600000003</v>
      </c>
      <c r="BE155" s="39">
        <f t="shared" si="20"/>
        <v>183.86894800000002</v>
      </c>
      <c r="BF155" s="30">
        <f t="shared" si="21"/>
        <v>183.33307400000001</v>
      </c>
      <c r="BG155" s="31">
        <f t="shared" si="22"/>
        <v>189.51953</v>
      </c>
    </row>
    <row r="156" spans="2:59">
      <c r="B156" s="17">
        <v>55667</v>
      </c>
      <c r="C156" s="30">
        <v>9.9082450000000009</v>
      </c>
      <c r="D156" s="30">
        <v>9.0507880000000007</v>
      </c>
      <c r="E156" s="30">
        <v>8.9120489999999997</v>
      </c>
      <c r="F156" s="30">
        <v>7.492858</v>
      </c>
      <c r="G156" s="30">
        <v>7.6674249999999997</v>
      </c>
      <c r="H156" s="30">
        <v>9.1332450000000005</v>
      </c>
      <c r="I156" s="30">
        <v>10.25123</v>
      </c>
      <c r="J156" s="30">
        <v>10.3782</v>
      </c>
      <c r="K156" s="30">
        <v>8.3620380000000001</v>
      </c>
      <c r="L156" s="30">
        <v>8.5237510000000007</v>
      </c>
      <c r="M156" s="30">
        <v>9.0106819999999992</v>
      </c>
      <c r="N156" s="30">
        <v>10.005190000000001</v>
      </c>
      <c r="O156" s="30">
        <v>10.46434</v>
      </c>
      <c r="P156" s="30">
        <v>9.4706949999999992</v>
      </c>
      <c r="Q156" s="30">
        <v>9.1105099999999997</v>
      </c>
      <c r="R156" s="30">
        <v>7.1780869999999997</v>
      </c>
      <c r="S156" s="30">
        <v>7.9531099999999997</v>
      </c>
      <c r="T156" s="30">
        <v>9.3992880000000003</v>
      </c>
      <c r="U156" s="30">
        <v>10.600580000000001</v>
      </c>
      <c r="V156" s="30">
        <v>10.44741</v>
      </c>
      <c r="W156" s="30">
        <v>8.7821730000000002</v>
      </c>
      <c r="X156" s="30">
        <v>8.4392829999999996</v>
      </c>
      <c r="Y156" s="30">
        <v>9.1048200000000001</v>
      </c>
      <c r="Z156" s="30">
        <v>10.231389999999999</v>
      </c>
      <c r="AA156" s="30">
        <v>9.9012270000000004</v>
      </c>
      <c r="AB156" s="30">
        <v>9.4153800000000007</v>
      </c>
      <c r="AC156" s="30">
        <v>9.0676880000000004</v>
      </c>
      <c r="AD156" s="30">
        <v>7.445983</v>
      </c>
      <c r="AE156" s="30">
        <v>7.858975</v>
      </c>
      <c r="AF156" s="30">
        <v>8.9664909999999995</v>
      </c>
      <c r="AG156" s="30">
        <v>10.58592</v>
      </c>
      <c r="AH156" s="30">
        <v>10.4734</v>
      </c>
      <c r="AI156" s="30">
        <v>8.7654390000000006</v>
      </c>
      <c r="AJ156" s="30">
        <v>8.2319270000000007</v>
      </c>
      <c r="AK156" s="30">
        <v>8.8508169999999993</v>
      </c>
      <c r="AL156" s="30">
        <v>10.25318</v>
      </c>
      <c r="AM156" s="30">
        <v>10.678319999999999</v>
      </c>
      <c r="AN156" s="30">
        <v>9.6783850000000005</v>
      </c>
      <c r="AO156" s="30">
        <v>9.0505239999999993</v>
      </c>
      <c r="AP156" s="30">
        <v>7.6572389999999997</v>
      </c>
      <c r="AQ156" s="30">
        <v>8.1138700000000004</v>
      </c>
      <c r="AR156" s="30">
        <v>9.4223540000000003</v>
      </c>
      <c r="AS156" s="30">
        <v>10.79781</v>
      </c>
      <c r="AT156" s="30">
        <v>10.679130000000001</v>
      </c>
      <c r="AU156" s="30">
        <v>9.0244160000000004</v>
      </c>
      <c r="AV156" s="30">
        <v>8.6834520000000008</v>
      </c>
      <c r="AW156" s="30">
        <v>8.9926340000000007</v>
      </c>
      <c r="AX156" s="31">
        <v>10.43008</v>
      </c>
      <c r="AZ156" s="39">
        <f t="array" ref="AZ156">SUM(IF(YEAR($C$5:$AX$5)=AZ$5,$C156:$AX156))</f>
        <v>108.695701</v>
      </c>
      <c r="BA156" s="30">
        <f t="array" ref="BA156">SUM(IF(YEAR($C$5:$AX$5)=BA$5,$C156:$AX156))</f>
        <v>111.18168600000001</v>
      </c>
      <c r="BB156" s="30">
        <f t="array" ref="BB156">SUM(IF(YEAR($C$5:$AX$5)=BB$5,$C156:$AX156))</f>
        <v>109.81642699999999</v>
      </c>
      <c r="BC156" s="31">
        <f t="array" ref="BC156">SUM(IF(YEAR($C$5:$AX$5)=BC$5,$C156:$AX156))</f>
        <v>113.208214</v>
      </c>
      <c r="BE156" s="39">
        <f t="shared" si="20"/>
        <v>109.84107800000002</v>
      </c>
      <c r="BF156" s="30">
        <f t="shared" si="21"/>
        <v>110.69419700000002</v>
      </c>
      <c r="BG156" s="31">
        <f t="shared" si="22"/>
        <v>111.30551200000001</v>
      </c>
    </row>
    <row r="157" spans="2:59">
      <c r="B157" s="17">
        <v>55690</v>
      </c>
      <c r="C157" s="30">
        <v>17.958303000000001</v>
      </c>
      <c r="D157" s="30">
        <v>16.357416999999998</v>
      </c>
      <c r="E157" s="30">
        <v>15.334500999999999</v>
      </c>
      <c r="F157" s="30">
        <v>13.059543000000001</v>
      </c>
      <c r="G157" s="30">
        <v>13.290141</v>
      </c>
      <c r="H157" s="30">
        <v>17.373462</v>
      </c>
      <c r="I157" s="30">
        <v>19.626958999999999</v>
      </c>
      <c r="J157" s="30">
        <v>18.997102999999999</v>
      </c>
      <c r="K157" s="30">
        <v>15.093344999999999</v>
      </c>
      <c r="L157" s="30">
        <v>14.485126000000001</v>
      </c>
      <c r="M157" s="30">
        <v>15.675428</v>
      </c>
      <c r="N157" s="30">
        <v>17.990104000000002</v>
      </c>
      <c r="O157" s="30">
        <v>20.262370000000001</v>
      </c>
      <c r="P157" s="30">
        <v>17.719652</v>
      </c>
      <c r="Q157" s="30">
        <v>16.433755999999999</v>
      </c>
      <c r="R157" s="30">
        <v>13.719038000000001</v>
      </c>
      <c r="S157" s="30">
        <v>14.321066999999999</v>
      </c>
      <c r="T157" s="30">
        <v>17.542567999999999</v>
      </c>
      <c r="U157" s="30">
        <v>19.919989000000001</v>
      </c>
      <c r="V157" s="30">
        <v>18.96105</v>
      </c>
      <c r="W157" s="30">
        <v>15.302296</v>
      </c>
      <c r="X157" s="30">
        <v>14.995259000000001</v>
      </c>
      <c r="Y157" s="30">
        <v>15.956092</v>
      </c>
      <c r="Z157" s="30">
        <v>18.101528000000002</v>
      </c>
      <c r="AA157" s="30">
        <v>18.686536</v>
      </c>
      <c r="AB157" s="30">
        <v>17.657623999999998</v>
      </c>
      <c r="AC157" s="30">
        <v>15.32766</v>
      </c>
      <c r="AD157" s="30">
        <v>13.229447</v>
      </c>
      <c r="AE157" s="30">
        <v>13.300090000000001</v>
      </c>
      <c r="AF157" s="30">
        <v>16.751094000000002</v>
      </c>
      <c r="AG157" s="30">
        <v>19.758901000000002</v>
      </c>
      <c r="AH157" s="30">
        <v>19.517769000000001</v>
      </c>
      <c r="AI157" s="30">
        <v>15.704995</v>
      </c>
      <c r="AJ157" s="30">
        <v>15.250945999999999</v>
      </c>
      <c r="AK157" s="30">
        <v>15.250239000000001</v>
      </c>
      <c r="AL157" s="30">
        <v>18.672119000000002</v>
      </c>
      <c r="AM157" s="30">
        <v>20.928359999999998</v>
      </c>
      <c r="AN157" s="30">
        <v>19.108899000000001</v>
      </c>
      <c r="AO157" s="30">
        <v>16.443984</v>
      </c>
      <c r="AP157" s="30">
        <v>14.589186000000002</v>
      </c>
      <c r="AQ157" s="30">
        <v>14.192274999999999</v>
      </c>
      <c r="AR157" s="30">
        <v>17.325794000000002</v>
      </c>
      <c r="AS157" s="30">
        <v>20.72184</v>
      </c>
      <c r="AT157" s="30">
        <v>19.766832999999998</v>
      </c>
      <c r="AU157" s="30">
        <v>15.692039000000001</v>
      </c>
      <c r="AV157" s="30">
        <v>15.344718</v>
      </c>
      <c r="AW157" s="30">
        <v>15.020696000000001</v>
      </c>
      <c r="AX157" s="31">
        <v>18.642996</v>
      </c>
      <c r="AZ157" s="39">
        <f t="array" ref="AZ157">SUM(IF(YEAR($C$5:$AX$5)=AZ$5,$C157:$AX157))</f>
        <v>195.24143200000003</v>
      </c>
      <c r="BA157" s="30">
        <f t="array" ref="BA157">SUM(IF(YEAR($C$5:$AX$5)=BA$5,$C157:$AX157))</f>
        <v>203.23466500000004</v>
      </c>
      <c r="BB157" s="30">
        <f t="array" ref="BB157">SUM(IF(YEAR($C$5:$AX$5)=BB$5,$C157:$AX157))</f>
        <v>199.10742000000002</v>
      </c>
      <c r="BC157" s="31">
        <f t="array" ref="BC157">SUM(IF(YEAR($C$5:$AX$5)=BC$5,$C157:$AX157))</f>
        <v>207.77761999999998</v>
      </c>
      <c r="BE157" s="39">
        <f t="shared" si="20"/>
        <v>201.69740999999999</v>
      </c>
      <c r="BF157" s="30">
        <f t="shared" si="21"/>
        <v>198.98013900000001</v>
      </c>
      <c r="BG157" s="31">
        <f t="shared" si="22"/>
        <v>206.16876700000003</v>
      </c>
    </row>
    <row r="158" spans="2:59">
      <c r="B158" s="17">
        <v>55765</v>
      </c>
      <c r="C158" s="30">
        <v>1.1208518999999999</v>
      </c>
      <c r="D158" s="30">
        <v>0.98864879999999999</v>
      </c>
      <c r="E158" s="30">
        <v>1.1332989</v>
      </c>
      <c r="F158" s="30">
        <v>1.0809369</v>
      </c>
      <c r="G158" s="30">
        <v>1.0694300999999999</v>
      </c>
      <c r="H158" s="30">
        <v>1.1163048</v>
      </c>
      <c r="I158" s="30">
        <v>1.1543985000000001</v>
      </c>
      <c r="J158" s="30">
        <v>1.1596326000000001</v>
      </c>
      <c r="K158" s="30">
        <v>1.0681836</v>
      </c>
      <c r="L158" s="30">
        <v>1.0314423000000001</v>
      </c>
      <c r="M158" s="30">
        <v>1.1183859</v>
      </c>
      <c r="N158" s="30">
        <v>1.2068322</v>
      </c>
      <c r="O158" s="30">
        <v>1.1208518999999999</v>
      </c>
      <c r="P158" s="30">
        <v>0.98864879999999999</v>
      </c>
      <c r="Q158" s="30">
        <v>1.1332989</v>
      </c>
      <c r="R158" s="30">
        <v>1.0809369</v>
      </c>
      <c r="S158" s="30">
        <v>1.0694300999999999</v>
      </c>
      <c r="T158" s="30">
        <v>1.1163048</v>
      </c>
      <c r="U158" s="30">
        <v>1.1543985000000001</v>
      </c>
      <c r="V158" s="30">
        <v>1.1596326000000001</v>
      </c>
      <c r="W158" s="30">
        <v>1.0681836</v>
      </c>
      <c r="X158" s="30">
        <v>1.0314423000000001</v>
      </c>
      <c r="Y158" s="30">
        <v>1.1183859</v>
      </c>
      <c r="Z158" s="30">
        <v>1.2068322</v>
      </c>
      <c r="AA158" s="30">
        <v>1.1208518999999999</v>
      </c>
      <c r="AB158" s="30">
        <v>1.0239575999999999</v>
      </c>
      <c r="AC158" s="30">
        <v>1.1332989</v>
      </c>
      <c r="AD158" s="30">
        <v>1.0809369</v>
      </c>
      <c r="AE158" s="30">
        <v>1.0694300999999999</v>
      </c>
      <c r="AF158" s="30">
        <v>1.1163048</v>
      </c>
      <c r="AG158" s="30">
        <v>1.1543985000000001</v>
      </c>
      <c r="AH158" s="30">
        <v>1.1596326000000001</v>
      </c>
      <c r="AI158" s="30">
        <v>1.0681836</v>
      </c>
      <c r="AJ158" s="30">
        <v>1.0314423000000001</v>
      </c>
      <c r="AK158" s="30">
        <v>1.1183859</v>
      </c>
      <c r="AL158" s="30">
        <v>1.2068322</v>
      </c>
      <c r="AM158" s="30">
        <v>1.1208518999999999</v>
      </c>
      <c r="AN158" s="30">
        <v>0.98864879999999999</v>
      </c>
      <c r="AO158" s="30">
        <v>1.1332989</v>
      </c>
      <c r="AP158" s="30">
        <v>1.0809369</v>
      </c>
      <c r="AQ158" s="30">
        <v>1.0694300999999999</v>
      </c>
      <c r="AR158" s="30">
        <v>1.1163048</v>
      </c>
      <c r="AS158" s="30">
        <v>1.1543985000000001</v>
      </c>
      <c r="AT158" s="30">
        <v>1.1596326000000001</v>
      </c>
      <c r="AU158" s="30">
        <v>1.0681836</v>
      </c>
      <c r="AV158" s="30">
        <v>1.0314423000000001</v>
      </c>
      <c r="AW158" s="30">
        <v>1.1183859</v>
      </c>
      <c r="AX158" s="31">
        <v>1.2068322</v>
      </c>
      <c r="AZ158" s="39">
        <f t="array" ref="AZ158">SUM(IF(YEAR($C$5:$AX$5)=AZ$5,$C158:$AX158))</f>
        <v>13.2483465</v>
      </c>
      <c r="BA158" s="30">
        <f t="array" ref="BA158">SUM(IF(YEAR($C$5:$AX$5)=BA$5,$C158:$AX158))</f>
        <v>13.2483465</v>
      </c>
      <c r="BB158" s="30">
        <f t="array" ref="BB158">SUM(IF(YEAR($C$5:$AX$5)=BB$5,$C158:$AX158))</f>
        <v>13.283655299999999</v>
      </c>
      <c r="BC158" s="31">
        <f t="array" ref="BC158">SUM(IF(YEAR($C$5:$AX$5)=BC$5,$C158:$AX158))</f>
        <v>13.2483465</v>
      </c>
      <c r="BE158" s="39">
        <f t="shared" si="20"/>
        <v>13.2483465</v>
      </c>
      <c r="BF158" s="30">
        <f t="shared" si="21"/>
        <v>13.283655299999999</v>
      </c>
      <c r="BG158" s="31">
        <f t="shared" si="22"/>
        <v>13.2483465</v>
      </c>
    </row>
    <row r="159" spans="2:59">
      <c r="B159" s="17">
        <v>55801</v>
      </c>
      <c r="C159" s="30">
        <v>5.5529000000000002</v>
      </c>
      <c r="D159" s="30">
        <v>4.9574889999999998</v>
      </c>
      <c r="E159" s="30">
        <v>8.6768879999999999</v>
      </c>
      <c r="F159" s="30">
        <v>8.3713920000000002</v>
      </c>
      <c r="G159" s="30">
        <v>8.6235479999999995</v>
      </c>
      <c r="H159" s="30">
        <v>11.136100000000001</v>
      </c>
      <c r="I159" s="30">
        <v>12.76591</v>
      </c>
      <c r="J159" s="30">
        <v>12.30002</v>
      </c>
      <c r="K159" s="30">
        <v>10.19966</v>
      </c>
      <c r="L159" s="30">
        <v>9.4834589999999999</v>
      </c>
      <c r="M159" s="30">
        <v>9.5212179999999993</v>
      </c>
      <c r="N159" s="30">
        <v>9.2792600000000007</v>
      </c>
      <c r="O159" s="30">
        <v>7.0467899999999997</v>
      </c>
      <c r="P159" s="30">
        <v>6.0367050000000004</v>
      </c>
      <c r="Q159" s="30">
        <v>9.7133500000000002</v>
      </c>
      <c r="R159" s="30">
        <v>8.7779819999999997</v>
      </c>
      <c r="S159" s="30">
        <v>8.9219779999999993</v>
      </c>
      <c r="T159" s="30">
        <v>11.15127</v>
      </c>
      <c r="U159" s="30">
        <v>13.271140000000001</v>
      </c>
      <c r="V159" s="30">
        <v>12.3429</v>
      </c>
      <c r="W159" s="30">
        <v>9.9269429999999996</v>
      </c>
      <c r="X159" s="30">
        <v>9.6402889999999992</v>
      </c>
      <c r="Y159" s="30">
        <v>9.7200959999999998</v>
      </c>
      <c r="Z159" s="30">
        <v>10.400840000000001</v>
      </c>
      <c r="AA159" s="30">
        <v>7.1887699999999999</v>
      </c>
      <c r="AB159" s="30">
        <v>7.1019009999999998</v>
      </c>
      <c r="AC159" s="30">
        <v>9.4026449999999997</v>
      </c>
      <c r="AD159" s="30">
        <v>8.7533069999999995</v>
      </c>
      <c r="AE159" s="30">
        <v>8.4846850000000007</v>
      </c>
      <c r="AF159" s="30">
        <v>10.64428</v>
      </c>
      <c r="AG159" s="30">
        <v>13.185219999999999</v>
      </c>
      <c r="AH159" s="30">
        <v>12.96153</v>
      </c>
      <c r="AI159" s="30">
        <v>10.17301</v>
      </c>
      <c r="AJ159" s="30">
        <v>9.7153220000000005</v>
      </c>
      <c r="AK159" s="30">
        <v>9.2806309999999996</v>
      </c>
      <c r="AL159" s="30">
        <v>11.293950000000001</v>
      </c>
      <c r="AM159" s="30">
        <v>9.3742809999999999</v>
      </c>
      <c r="AN159" s="30">
        <v>8.0839020000000001</v>
      </c>
      <c r="AO159" s="30">
        <v>10.29509</v>
      </c>
      <c r="AP159" s="30">
        <v>9.2104599999999994</v>
      </c>
      <c r="AQ159" s="30">
        <v>8.8336050000000004</v>
      </c>
      <c r="AR159" s="30">
        <v>10.96637</v>
      </c>
      <c r="AS159" s="30">
        <v>13.80505</v>
      </c>
      <c r="AT159" s="30">
        <v>13.028309999999999</v>
      </c>
      <c r="AU159" s="30">
        <v>10.285780000000001</v>
      </c>
      <c r="AV159" s="30">
        <v>9.6566899999999993</v>
      </c>
      <c r="AW159" s="30">
        <v>9.2333580000000008</v>
      </c>
      <c r="AX159" s="31">
        <v>11.388870000000001</v>
      </c>
      <c r="AZ159" s="39">
        <f t="array" ref="AZ159">SUM(IF(YEAR($C$5:$AX$5)=AZ$5,$C159:$AX159))</f>
        <v>110.86784399999999</v>
      </c>
      <c r="BA159" s="30">
        <f t="array" ref="BA159">SUM(IF(YEAR($C$5:$AX$5)=BA$5,$C159:$AX159))</f>
        <v>116.95028299999998</v>
      </c>
      <c r="BB159" s="30">
        <f t="array" ref="BB159">SUM(IF(YEAR($C$5:$AX$5)=BB$5,$C159:$AX159))</f>
        <v>118.18525099999999</v>
      </c>
      <c r="BC159" s="31">
        <f t="array" ref="BC159">SUM(IF(YEAR($C$5:$AX$5)=BC$5,$C159:$AX159))</f>
        <v>124.16176599999999</v>
      </c>
      <c r="BE159" s="39">
        <f t="shared" si="20"/>
        <v>115.18243200000001</v>
      </c>
      <c r="BF159" s="30">
        <f t="shared" si="21"/>
        <v>117.38478600000001</v>
      </c>
      <c r="BG159" s="31">
        <f t="shared" si="22"/>
        <v>123.05128099999999</v>
      </c>
    </row>
    <row r="160" spans="2:59">
      <c r="B160" s="17">
        <v>55885</v>
      </c>
      <c r="C160" s="30">
        <v>0.22206430999999999</v>
      </c>
      <c r="D160" s="30">
        <v>0.18957773</v>
      </c>
      <c r="E160" s="30">
        <v>0.18851619999999999</v>
      </c>
      <c r="F160" s="30">
        <v>0.22672286999999999</v>
      </c>
      <c r="G160" s="30">
        <v>0.25457861999999998</v>
      </c>
      <c r="H160" s="30">
        <v>0.27307292</v>
      </c>
      <c r="I160" s="30">
        <v>0.26042233999999997</v>
      </c>
      <c r="J160" s="30">
        <v>0.26006263000000002</v>
      </c>
      <c r="K160" s="30">
        <v>0.24086038999999998</v>
      </c>
      <c r="L160" s="30">
        <v>0.23677680000000001</v>
      </c>
      <c r="M160" s="30">
        <v>0.23622865000000001</v>
      </c>
      <c r="N160" s="30">
        <v>0.23384350999999998</v>
      </c>
      <c r="O160" s="30">
        <v>0.22206430999999999</v>
      </c>
      <c r="P160" s="30">
        <v>0.18957773</v>
      </c>
      <c r="Q160" s="30">
        <v>0.18851619999999999</v>
      </c>
      <c r="R160" s="30">
        <v>0.22672286999999999</v>
      </c>
      <c r="S160" s="30">
        <v>0.25457863000000003</v>
      </c>
      <c r="T160" s="30">
        <v>0.27307292</v>
      </c>
      <c r="U160" s="30">
        <v>0.26042233999999997</v>
      </c>
      <c r="V160" s="30">
        <v>0.26006263000000002</v>
      </c>
      <c r="W160" s="30">
        <v>0.24086049999999998</v>
      </c>
      <c r="X160" s="30">
        <v>0.23677680000000001</v>
      </c>
      <c r="Y160" s="30">
        <v>0.23622865000000001</v>
      </c>
      <c r="Z160" s="30">
        <v>0.23384350999999998</v>
      </c>
      <c r="AA160" s="30">
        <v>0.22206430999999999</v>
      </c>
      <c r="AB160" s="30">
        <v>0.19634833000000002</v>
      </c>
      <c r="AC160" s="30">
        <v>0.18851619999999999</v>
      </c>
      <c r="AD160" s="30">
        <v>0.22672286999999999</v>
      </c>
      <c r="AE160" s="30">
        <v>0.25457863999999997</v>
      </c>
      <c r="AF160" s="30">
        <v>0.27307292</v>
      </c>
      <c r="AG160" s="30">
        <v>0.26042233999999997</v>
      </c>
      <c r="AH160" s="30">
        <v>0.26006263000000002</v>
      </c>
      <c r="AI160" s="30">
        <v>0.24086049999999998</v>
      </c>
      <c r="AJ160" s="30">
        <v>0.23677680000000001</v>
      </c>
      <c r="AK160" s="30">
        <v>0.23622865000000001</v>
      </c>
      <c r="AL160" s="30">
        <v>0.23384350999999998</v>
      </c>
      <c r="AM160" s="30">
        <v>0.22206430999999999</v>
      </c>
      <c r="AN160" s="30">
        <v>0.18957773</v>
      </c>
      <c r="AO160" s="30">
        <v>0.18851619999999999</v>
      </c>
      <c r="AP160" s="30">
        <v>0.22672286999999999</v>
      </c>
      <c r="AQ160" s="30">
        <v>0.25457863999999997</v>
      </c>
      <c r="AR160" s="30">
        <v>0.27307292</v>
      </c>
      <c r="AS160" s="30">
        <v>0.26042233999999997</v>
      </c>
      <c r="AT160" s="30">
        <v>0.26006263000000002</v>
      </c>
      <c r="AU160" s="30">
        <v>0.24086049999999998</v>
      </c>
      <c r="AV160" s="30">
        <v>0.23677680000000001</v>
      </c>
      <c r="AW160" s="30">
        <v>0.23622865000000001</v>
      </c>
      <c r="AX160" s="31">
        <v>0.23384350999999998</v>
      </c>
      <c r="AZ160" s="39">
        <f t="array" ref="AZ160">SUM(IF(YEAR($C$5:$AX$5)=AZ$5,$C160:$AX160))</f>
        <v>2.8227269699999997</v>
      </c>
      <c r="BA160" s="30">
        <f t="array" ref="BA160">SUM(IF(YEAR($C$5:$AX$5)=BA$5,$C160:$AX160))</f>
        <v>2.8227270899999999</v>
      </c>
      <c r="BB160" s="30">
        <f t="array" ref="BB160">SUM(IF(YEAR($C$5:$AX$5)=BB$5,$C160:$AX160))</f>
        <v>2.8294976999999997</v>
      </c>
      <c r="BC160" s="31">
        <f t="array" ref="BC160">SUM(IF(YEAR($C$5:$AX$5)=BC$5,$C160:$AX160))</f>
        <v>2.8227270999999998</v>
      </c>
      <c r="BE160" s="39">
        <f t="shared" si="20"/>
        <v>2.8227269800000001</v>
      </c>
      <c r="BF160" s="30">
        <f t="shared" si="21"/>
        <v>2.8294977000000001</v>
      </c>
      <c r="BG160" s="31">
        <f t="shared" si="22"/>
        <v>2.8227270999999998</v>
      </c>
    </row>
    <row r="161" spans="2:59">
      <c r="B161" s="17">
        <v>55938</v>
      </c>
      <c r="C161" s="30">
        <v>4.5057979999999997E-2</v>
      </c>
      <c r="D161" s="30">
        <v>0</v>
      </c>
      <c r="E161" s="30">
        <v>0</v>
      </c>
      <c r="F161" s="30">
        <v>0</v>
      </c>
      <c r="G161" s="30">
        <v>0</v>
      </c>
      <c r="H161" s="30">
        <v>0</v>
      </c>
      <c r="I161" s="30">
        <v>0.68818829999999998</v>
      </c>
      <c r="J161" s="30">
        <v>0.28377129999999995</v>
      </c>
      <c r="K161" s="30">
        <v>0</v>
      </c>
      <c r="L161" s="30">
        <v>0</v>
      </c>
      <c r="M161" s="30">
        <v>0</v>
      </c>
      <c r="N161" s="30">
        <v>0</v>
      </c>
      <c r="O161" s="30">
        <v>0</v>
      </c>
      <c r="P161" s="30">
        <v>0</v>
      </c>
      <c r="Q161" s="30">
        <v>0</v>
      </c>
      <c r="R161" s="30">
        <v>0</v>
      </c>
      <c r="S161" s="30">
        <v>0</v>
      </c>
      <c r="T161" s="30">
        <v>0</v>
      </c>
      <c r="U161" s="30">
        <v>0.54106339999999997</v>
      </c>
      <c r="V161" s="30">
        <v>0.24553739999999999</v>
      </c>
      <c r="W161" s="30">
        <v>0</v>
      </c>
      <c r="X161" s="30">
        <v>0</v>
      </c>
      <c r="Y161" s="30">
        <v>0</v>
      </c>
      <c r="Z161" s="30">
        <v>0</v>
      </c>
      <c r="AA161" s="30">
        <v>7.9779600000000006E-2</v>
      </c>
      <c r="AB161" s="30">
        <v>0</v>
      </c>
      <c r="AC161" s="30">
        <v>0</v>
      </c>
      <c r="AD161" s="30">
        <v>0</v>
      </c>
      <c r="AE161" s="30">
        <v>0</v>
      </c>
      <c r="AF161" s="30">
        <v>0</v>
      </c>
      <c r="AG161" s="30">
        <v>0.54704200000000003</v>
      </c>
      <c r="AH161" s="30">
        <v>0.47277330000000006</v>
      </c>
      <c r="AI161" s="30">
        <v>0</v>
      </c>
      <c r="AJ161" s="30">
        <v>0</v>
      </c>
      <c r="AK161" s="30">
        <v>0</v>
      </c>
      <c r="AL161" s="30">
        <v>0</v>
      </c>
      <c r="AM161" s="30">
        <v>0</v>
      </c>
      <c r="AN161" s="30">
        <v>0</v>
      </c>
      <c r="AO161" s="30">
        <v>0</v>
      </c>
      <c r="AP161" s="30">
        <v>0</v>
      </c>
      <c r="AQ161" s="30">
        <v>0</v>
      </c>
      <c r="AR161" s="30">
        <v>0</v>
      </c>
      <c r="AS161" s="30">
        <v>1.0178554</v>
      </c>
      <c r="AT161" s="30">
        <v>0.47536990000000001</v>
      </c>
      <c r="AU161" s="30">
        <v>0</v>
      </c>
      <c r="AV161" s="30">
        <v>0</v>
      </c>
      <c r="AW161" s="30">
        <v>0</v>
      </c>
      <c r="AX161" s="31">
        <v>0</v>
      </c>
      <c r="AZ161" s="39">
        <f t="array" ref="AZ161">SUM(IF(YEAR($C$5:$AX$5)=AZ$5,$C161:$AX161))</f>
        <v>1.0170175799999999</v>
      </c>
      <c r="BA161" s="30">
        <f t="array" ref="BA161">SUM(IF(YEAR($C$5:$AX$5)=BA$5,$C161:$AX161))</f>
        <v>0.78660079999999999</v>
      </c>
      <c r="BB161" s="30">
        <f t="array" ref="BB161">SUM(IF(YEAR($C$5:$AX$5)=BB$5,$C161:$AX161))</f>
        <v>1.0995949</v>
      </c>
      <c r="BC161" s="31">
        <f t="array" ref="BC161">SUM(IF(YEAR($C$5:$AX$5)=BC$5,$C161:$AX161))</f>
        <v>1.4932253</v>
      </c>
      <c r="BE161" s="39">
        <f t="shared" si="20"/>
        <v>0.97195959999999992</v>
      </c>
      <c r="BF161" s="30">
        <f t="shared" si="21"/>
        <v>0.86638039999999994</v>
      </c>
      <c r="BG161" s="31">
        <f t="shared" si="22"/>
        <v>1.0198153000000001</v>
      </c>
    </row>
    <row r="162" spans="2:59">
      <c r="B162" s="17">
        <v>55964</v>
      </c>
      <c r="C162" s="30">
        <v>0.49296600000000002</v>
      </c>
      <c r="D162" s="30">
        <v>0.42084840000000001</v>
      </c>
      <c r="E162" s="30">
        <v>0.41849160000000002</v>
      </c>
      <c r="F162" s="30">
        <v>0.50330759999999997</v>
      </c>
      <c r="G162" s="30">
        <v>0.56514600000000004</v>
      </c>
      <c r="H162" s="30">
        <v>0.60620200000000002</v>
      </c>
      <c r="I162" s="30">
        <v>0.57811880000000004</v>
      </c>
      <c r="J162" s="30">
        <v>0.57732039999999996</v>
      </c>
      <c r="K162" s="30">
        <v>0.53469279999999997</v>
      </c>
      <c r="L162" s="30">
        <v>0.52562679999999995</v>
      </c>
      <c r="M162" s="30">
        <v>0.52441040000000005</v>
      </c>
      <c r="N162" s="30">
        <v>0.51911479999999999</v>
      </c>
      <c r="O162" s="30">
        <v>0.49296600000000002</v>
      </c>
      <c r="P162" s="30">
        <v>0.42084840000000001</v>
      </c>
      <c r="Q162" s="30">
        <v>0.41849160000000002</v>
      </c>
      <c r="R162" s="30">
        <v>0.50330759999999997</v>
      </c>
      <c r="S162" s="30">
        <v>0.56514600000000004</v>
      </c>
      <c r="T162" s="30">
        <v>0.60620200000000002</v>
      </c>
      <c r="U162" s="30">
        <v>0.57811880000000004</v>
      </c>
      <c r="V162" s="30">
        <v>0.57732039999999996</v>
      </c>
      <c r="W162" s="30">
        <v>0.53469279999999997</v>
      </c>
      <c r="X162" s="30">
        <v>0.52562679999999995</v>
      </c>
      <c r="Y162" s="30">
        <v>0.52441040000000005</v>
      </c>
      <c r="Z162" s="30">
        <v>0.51911479999999999</v>
      </c>
      <c r="AA162" s="30">
        <v>0.49296600000000002</v>
      </c>
      <c r="AB162" s="30">
        <v>0.4358784</v>
      </c>
      <c r="AC162" s="30">
        <v>0.41849160000000002</v>
      </c>
      <c r="AD162" s="30">
        <v>0.50330759999999997</v>
      </c>
      <c r="AE162" s="30">
        <v>0.56514600000000004</v>
      </c>
      <c r="AF162" s="30">
        <v>0.60620200000000002</v>
      </c>
      <c r="AG162" s="30">
        <v>0.57811880000000004</v>
      </c>
      <c r="AH162" s="30">
        <v>0.57732039999999996</v>
      </c>
      <c r="AI162" s="30">
        <v>0.53469279999999997</v>
      </c>
      <c r="AJ162" s="30">
        <v>0.52562679999999995</v>
      </c>
      <c r="AK162" s="30">
        <v>0.52441040000000005</v>
      </c>
      <c r="AL162" s="30">
        <v>0.51911479999999999</v>
      </c>
      <c r="AM162" s="30">
        <v>0.49296600000000002</v>
      </c>
      <c r="AN162" s="30">
        <v>0.42084840000000001</v>
      </c>
      <c r="AO162" s="30">
        <v>0.41849160000000002</v>
      </c>
      <c r="AP162" s="30">
        <v>0.50330759999999997</v>
      </c>
      <c r="AQ162" s="30">
        <v>0.56514600000000004</v>
      </c>
      <c r="AR162" s="30">
        <v>0.60620200000000002</v>
      </c>
      <c r="AS162" s="30">
        <v>0.57811880000000004</v>
      </c>
      <c r="AT162" s="30">
        <v>0.57732039999999996</v>
      </c>
      <c r="AU162" s="30">
        <v>0.53469279999999997</v>
      </c>
      <c r="AV162" s="30">
        <v>0.52562679999999995</v>
      </c>
      <c r="AW162" s="30">
        <v>0.52441040000000005</v>
      </c>
      <c r="AX162" s="31">
        <v>0.51911479999999999</v>
      </c>
      <c r="AZ162" s="39">
        <f t="array" ref="AZ162">SUM(IF(YEAR($C$5:$AX$5)=AZ$5,$C162:$AX162))</f>
        <v>6.2662455999999995</v>
      </c>
      <c r="BA162" s="30">
        <f t="array" ref="BA162">SUM(IF(YEAR($C$5:$AX$5)=BA$5,$C162:$AX162))</f>
        <v>6.2662455999999995</v>
      </c>
      <c r="BB162" s="30">
        <f t="array" ref="BB162">SUM(IF(YEAR($C$5:$AX$5)=BB$5,$C162:$AX162))</f>
        <v>6.281275599999999</v>
      </c>
      <c r="BC162" s="31">
        <f t="array" ref="BC162">SUM(IF(YEAR($C$5:$AX$5)=BC$5,$C162:$AX162))</f>
        <v>6.2662455999999995</v>
      </c>
      <c r="BE162" s="39">
        <f t="shared" si="20"/>
        <v>6.2662456000000004</v>
      </c>
      <c r="BF162" s="30">
        <f t="shared" si="21"/>
        <v>6.2812756000000007</v>
      </c>
      <c r="BG162" s="31">
        <f t="shared" si="22"/>
        <v>6.2662456000000004</v>
      </c>
    </row>
    <row r="163" spans="2:59">
      <c r="B163" s="17">
        <v>55976</v>
      </c>
      <c r="C163" s="30">
        <v>7.9315889999999998</v>
      </c>
      <c r="D163" s="30">
        <v>7.131386</v>
      </c>
      <c r="E163" s="30">
        <v>7.9502079999999999</v>
      </c>
      <c r="F163" s="30">
        <v>7.562189</v>
      </c>
      <c r="G163" s="30">
        <v>7.980766</v>
      </c>
      <c r="H163" s="30">
        <v>10.66503</v>
      </c>
      <c r="I163" s="30">
        <v>11.13715</v>
      </c>
      <c r="J163" s="30">
        <v>11.209949999999999</v>
      </c>
      <c r="K163" s="30">
        <v>10.21227</v>
      </c>
      <c r="L163" s="30">
        <v>9.0147809999999993</v>
      </c>
      <c r="M163" s="30">
        <v>9.1975049999999996</v>
      </c>
      <c r="N163" s="30">
        <v>9.5324840000000002</v>
      </c>
      <c r="O163" s="30">
        <v>9.9591849999999997</v>
      </c>
      <c r="P163" s="30">
        <v>8.5889330000000008</v>
      </c>
      <c r="Q163" s="30">
        <v>9.0363380000000006</v>
      </c>
      <c r="R163" s="30">
        <v>7.8447659999999999</v>
      </c>
      <c r="S163" s="30">
        <v>8.4789600000000007</v>
      </c>
      <c r="T163" s="30">
        <v>10.78557</v>
      </c>
      <c r="U163" s="30">
        <v>11.17648</v>
      </c>
      <c r="V163" s="30">
        <v>11.238989999999999</v>
      </c>
      <c r="W163" s="30">
        <v>10.20959</v>
      </c>
      <c r="X163" s="30">
        <v>9.0851140000000008</v>
      </c>
      <c r="Y163" s="30">
        <v>9.4149410000000007</v>
      </c>
      <c r="Z163" s="30">
        <v>10.31185</v>
      </c>
      <c r="AA163" s="30">
        <v>8.6481770000000004</v>
      </c>
      <c r="AB163" s="30">
        <v>7.9363890000000001</v>
      </c>
      <c r="AC163" s="30">
        <v>9.1969949999999994</v>
      </c>
      <c r="AD163" s="30">
        <v>7.8616989999999998</v>
      </c>
      <c r="AE163" s="30">
        <v>8.0708559999999991</v>
      </c>
      <c r="AF163" s="30">
        <v>10.645189999999999</v>
      </c>
      <c r="AG163" s="30">
        <v>11.306889999999999</v>
      </c>
      <c r="AH163" s="30">
        <v>11.38524</v>
      </c>
      <c r="AI163" s="30">
        <v>10.4147</v>
      </c>
      <c r="AJ163" s="30">
        <v>9.2368389999999998</v>
      </c>
      <c r="AK163" s="30">
        <v>9.2915679999999998</v>
      </c>
      <c r="AL163" s="30">
        <v>10.589589999999999</v>
      </c>
      <c r="AM163" s="30">
        <v>10.02997</v>
      </c>
      <c r="AN163" s="30">
        <v>9.0101980000000008</v>
      </c>
      <c r="AO163" s="30">
        <v>9.6231749999999998</v>
      </c>
      <c r="AP163" s="30">
        <v>8.1409970000000005</v>
      </c>
      <c r="AQ163" s="30">
        <v>8.6596130000000002</v>
      </c>
      <c r="AR163" s="30">
        <v>10.75192</v>
      </c>
      <c r="AS163" s="30">
        <v>11.3726</v>
      </c>
      <c r="AT163" s="30">
        <v>11.48986</v>
      </c>
      <c r="AU163" s="30">
        <v>10.49133</v>
      </c>
      <c r="AV163" s="30">
        <v>9.3514189999999999</v>
      </c>
      <c r="AW163" s="30">
        <v>9.4854120000000002</v>
      </c>
      <c r="AX163" s="31">
        <v>10.848089999999999</v>
      </c>
      <c r="AZ163" s="39">
        <f t="array" ref="AZ163">SUM(IF(YEAR($C$5:$AX$5)=AZ$5,$C163:$AX163))</f>
        <v>109.52530799999998</v>
      </c>
      <c r="BA163" s="30">
        <f t="array" ref="BA163">SUM(IF(YEAR($C$5:$AX$5)=BA$5,$C163:$AX163))</f>
        <v>116.130717</v>
      </c>
      <c r="BB163" s="30">
        <f t="array" ref="BB163">SUM(IF(YEAR($C$5:$AX$5)=BB$5,$C163:$AX163))</f>
        <v>114.58413299999999</v>
      </c>
      <c r="BC163" s="31">
        <f t="array" ref="BC163">SUM(IF(YEAR($C$5:$AX$5)=BC$5,$C163:$AX163))</f>
        <v>119.25458400000001</v>
      </c>
      <c r="BE163" s="39">
        <f t="shared" si="20"/>
        <v>114.877352</v>
      </c>
      <c r="BF163" s="30">
        <f t="shared" si="21"/>
        <v>113.93665100000001</v>
      </c>
      <c r="BG163" s="31">
        <f t="shared" si="22"/>
        <v>118.33397000000002</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4.9377449999999995E-4</v>
      </c>
      <c r="D166" s="30">
        <v>0</v>
      </c>
      <c r="E166" s="30">
        <v>0</v>
      </c>
      <c r="F166" s="30">
        <v>0</v>
      </c>
      <c r="G166" s="30">
        <v>3.422438E-4</v>
      </c>
      <c r="H166" s="30">
        <v>2.5483530000000002E-4</v>
      </c>
      <c r="I166" s="30">
        <v>7.333712E-3</v>
      </c>
      <c r="J166" s="30">
        <v>3.5545379999999999E-3</v>
      </c>
      <c r="K166" s="30">
        <v>0</v>
      </c>
      <c r="L166" s="30">
        <v>0</v>
      </c>
      <c r="M166" s="30">
        <v>0</v>
      </c>
      <c r="N166" s="30">
        <v>0</v>
      </c>
      <c r="O166" s="30">
        <v>0</v>
      </c>
      <c r="P166" s="30">
        <v>0</v>
      </c>
      <c r="Q166" s="30">
        <v>0</v>
      </c>
      <c r="R166" s="30">
        <v>0</v>
      </c>
      <c r="S166" s="30">
        <v>1.4761040000000001E-4</v>
      </c>
      <c r="T166" s="30">
        <v>1.5290120000000001E-4</v>
      </c>
      <c r="U166" s="30">
        <v>7.9357009999999999E-3</v>
      </c>
      <c r="V166" s="30">
        <v>3.7068750000000001E-3</v>
      </c>
      <c r="W166" s="30">
        <v>0</v>
      </c>
      <c r="X166" s="30">
        <v>0</v>
      </c>
      <c r="Y166" s="30">
        <v>0</v>
      </c>
      <c r="Z166" s="30">
        <v>0</v>
      </c>
      <c r="AA166" s="30">
        <v>3.8412880000000002E-4</v>
      </c>
      <c r="AB166" s="30">
        <v>1.9065639999999999E-5</v>
      </c>
      <c r="AC166" s="30">
        <v>0</v>
      </c>
      <c r="AD166" s="30">
        <v>2.4260859999999999E-4</v>
      </c>
      <c r="AE166" s="30">
        <v>0</v>
      </c>
      <c r="AF166" s="30">
        <v>6.7451519999999998E-5</v>
      </c>
      <c r="AG166" s="30">
        <v>7.4124170000000001E-3</v>
      </c>
      <c r="AH166" s="30">
        <v>6.3473890000000002E-3</v>
      </c>
      <c r="AI166" s="30">
        <v>2.1437849999999999E-4</v>
      </c>
      <c r="AJ166" s="30">
        <v>0</v>
      </c>
      <c r="AK166" s="30">
        <v>0</v>
      </c>
      <c r="AL166" s="30">
        <v>0</v>
      </c>
      <c r="AM166" s="30">
        <v>4.3913390000000001E-4</v>
      </c>
      <c r="AN166" s="30">
        <v>2.7218130000000002E-4</v>
      </c>
      <c r="AO166" s="30">
        <v>0</v>
      </c>
      <c r="AP166" s="30">
        <v>3.0142759999999999E-4</v>
      </c>
      <c r="AQ166" s="30">
        <v>0</v>
      </c>
      <c r="AR166" s="30">
        <v>5.0960440000000001E-4</v>
      </c>
      <c r="AS166" s="30">
        <v>9.0556170000000002E-3</v>
      </c>
      <c r="AT166" s="30">
        <v>6.7620800000000002E-3</v>
      </c>
      <c r="AU166" s="30">
        <v>2.550718E-4</v>
      </c>
      <c r="AV166" s="30">
        <v>0</v>
      </c>
      <c r="AW166" s="30">
        <v>0</v>
      </c>
      <c r="AX166" s="31">
        <v>0</v>
      </c>
      <c r="AZ166" s="39">
        <f t="array" ref="AZ166">SUM(IF(YEAR($C$5:$AX$5)=AZ$5,$C166:$AX166))</f>
        <v>1.1979103599999999E-2</v>
      </c>
      <c r="BA166" s="30">
        <f t="array" ref="BA166">SUM(IF(YEAR($C$5:$AX$5)=BA$5,$C166:$AX166))</f>
        <v>1.1943087600000001E-2</v>
      </c>
      <c r="BB166" s="30">
        <f t="array" ref="BB166">SUM(IF(YEAR($C$5:$AX$5)=BB$5,$C166:$AX166))</f>
        <v>1.468743906E-2</v>
      </c>
      <c r="BC166" s="31">
        <f t="array" ref="BC166">SUM(IF(YEAR($C$5:$AX$5)=BC$5,$C166:$AX166))</f>
        <v>1.7595116000000001E-2</v>
      </c>
      <c r="BE166" s="39">
        <f t="shared" si="20"/>
        <v>1.1290695699999999E-2</v>
      </c>
      <c r="BF166" s="30">
        <f t="shared" si="21"/>
        <v>1.2441280239999998E-2</v>
      </c>
      <c r="BG166" s="31">
        <f t="shared" si="22"/>
        <v>1.5054378819999999E-2</v>
      </c>
    </row>
    <row r="167" spans="2:59">
      <c r="B167" s="17">
        <v>56429</v>
      </c>
      <c r="C167" s="30">
        <v>0.59786850000000002</v>
      </c>
      <c r="D167" s="30">
        <v>0.53285899999999997</v>
      </c>
      <c r="E167" s="30">
        <v>0.57573949999999996</v>
      </c>
      <c r="F167" s="30">
        <v>0.56589299999999998</v>
      </c>
      <c r="G167" s="30">
        <v>0.57044699999999993</v>
      </c>
      <c r="H167" s="30">
        <v>0.54442299999999999</v>
      </c>
      <c r="I167" s="30">
        <v>0.57565949999999999</v>
      </c>
      <c r="J167" s="30">
        <v>0.55422949999999993</v>
      </c>
      <c r="K167" s="30">
        <v>0.504139</v>
      </c>
      <c r="L167" s="30">
        <v>0.55355050000000006</v>
      </c>
      <c r="M167" s="30">
        <v>0.58586550000000004</v>
      </c>
      <c r="N167" s="30">
        <v>0.62303350000000002</v>
      </c>
      <c r="O167" s="30">
        <v>0.59786850000000002</v>
      </c>
      <c r="P167" s="30">
        <v>0.53285899999999997</v>
      </c>
      <c r="Q167" s="30">
        <v>0.57573949999999996</v>
      </c>
      <c r="R167" s="30">
        <v>0.56589299999999998</v>
      </c>
      <c r="S167" s="30">
        <v>0.57044699999999993</v>
      </c>
      <c r="T167" s="30">
        <v>0.54442299999999999</v>
      </c>
      <c r="U167" s="30">
        <v>0.57565949999999999</v>
      </c>
      <c r="V167" s="30">
        <v>0.55422949999999993</v>
      </c>
      <c r="W167" s="30">
        <v>0.504139</v>
      </c>
      <c r="X167" s="30">
        <v>0.55355050000000006</v>
      </c>
      <c r="Y167" s="30">
        <v>0.58586550000000004</v>
      </c>
      <c r="Z167" s="30">
        <v>0.62303350000000002</v>
      </c>
      <c r="AA167" s="30">
        <v>0.59786850000000002</v>
      </c>
      <c r="AB167" s="30">
        <v>0.55188999999999999</v>
      </c>
      <c r="AC167" s="30">
        <v>0.57573949999999996</v>
      </c>
      <c r="AD167" s="30">
        <v>0.56589299999999998</v>
      </c>
      <c r="AE167" s="30">
        <v>0.57044699999999993</v>
      </c>
      <c r="AF167" s="30">
        <v>0.54442299999999999</v>
      </c>
      <c r="AG167" s="30">
        <v>0.57565949999999999</v>
      </c>
      <c r="AH167" s="30">
        <v>0.55422949999999993</v>
      </c>
      <c r="AI167" s="30">
        <v>0.504139</v>
      </c>
      <c r="AJ167" s="30">
        <v>0.55355050000000006</v>
      </c>
      <c r="AK167" s="30">
        <v>0.58586550000000004</v>
      </c>
      <c r="AL167" s="30">
        <v>0.62303350000000002</v>
      </c>
      <c r="AM167" s="30">
        <v>0.59786850000000002</v>
      </c>
      <c r="AN167" s="30">
        <v>0.53285899999999997</v>
      </c>
      <c r="AO167" s="30">
        <v>0.57573949999999996</v>
      </c>
      <c r="AP167" s="30">
        <v>0.56589299999999998</v>
      </c>
      <c r="AQ167" s="30">
        <v>0.57044699999999993</v>
      </c>
      <c r="AR167" s="30">
        <v>0.54442299999999999</v>
      </c>
      <c r="AS167" s="30">
        <v>0.57565949999999999</v>
      </c>
      <c r="AT167" s="30">
        <v>0.55422949999999993</v>
      </c>
      <c r="AU167" s="30">
        <v>0.504139</v>
      </c>
      <c r="AV167" s="30">
        <v>0.55355050000000006</v>
      </c>
      <c r="AW167" s="30">
        <v>0.58586550000000004</v>
      </c>
      <c r="AX167" s="31">
        <v>0.62303350000000002</v>
      </c>
      <c r="AZ167" s="39">
        <f t="array" ref="AZ167">SUM(IF(YEAR($C$5:$AX$5)=AZ$5,$C167:$AX167))</f>
        <v>6.7837074999999993</v>
      </c>
      <c r="BA167" s="30">
        <f t="array" ref="BA167">SUM(IF(YEAR($C$5:$AX$5)=BA$5,$C167:$AX167))</f>
        <v>6.7837074999999993</v>
      </c>
      <c r="BB167" s="30">
        <f t="array" ref="BB167">SUM(IF(YEAR($C$5:$AX$5)=BB$5,$C167:$AX167))</f>
        <v>6.8027384999999994</v>
      </c>
      <c r="BC167" s="31">
        <f t="array" ref="BC167">SUM(IF(YEAR($C$5:$AX$5)=BC$5,$C167:$AX167))</f>
        <v>6.7837074999999993</v>
      </c>
      <c r="BE167" s="39">
        <f t="shared" si="20"/>
        <v>6.7837075000000002</v>
      </c>
      <c r="BF167" s="30">
        <f t="shared" si="21"/>
        <v>6.8027385000000002</v>
      </c>
      <c r="BG167" s="31">
        <f t="shared" si="22"/>
        <v>6.7837075000000002</v>
      </c>
    </row>
    <row r="168" spans="2:59">
      <c r="B168" s="17">
        <v>56430</v>
      </c>
      <c r="C168" s="30">
        <v>0.62403549999999997</v>
      </c>
      <c r="D168" s="30">
        <v>0.55618049999999997</v>
      </c>
      <c r="E168" s="30">
        <v>0.60093799999999997</v>
      </c>
      <c r="F168" s="30">
        <v>0.59066050000000003</v>
      </c>
      <c r="G168" s="30">
        <v>0.59541350000000004</v>
      </c>
      <c r="H168" s="30">
        <v>0.56825049999999999</v>
      </c>
      <c r="I168" s="30">
        <v>0.60085449999999996</v>
      </c>
      <c r="J168" s="30">
        <v>0.57848650000000001</v>
      </c>
      <c r="K168" s="30">
        <v>0.52620350000000005</v>
      </c>
      <c r="L168" s="30">
        <v>0.57777750000000005</v>
      </c>
      <c r="M168" s="30">
        <v>0.61150700000000002</v>
      </c>
      <c r="N168" s="30">
        <v>0.65030199999999994</v>
      </c>
      <c r="O168" s="30">
        <v>0.62403549999999997</v>
      </c>
      <c r="P168" s="30">
        <v>0.55618049999999997</v>
      </c>
      <c r="Q168" s="30">
        <v>0.60093799999999997</v>
      </c>
      <c r="R168" s="30">
        <v>0.59066050000000003</v>
      </c>
      <c r="S168" s="30">
        <v>0.59541350000000004</v>
      </c>
      <c r="T168" s="30">
        <v>0.56825049999999999</v>
      </c>
      <c r="U168" s="30">
        <v>0.60085449999999996</v>
      </c>
      <c r="V168" s="30">
        <v>0.57848650000000001</v>
      </c>
      <c r="W168" s="30">
        <v>0.52620350000000005</v>
      </c>
      <c r="X168" s="30">
        <v>0.57777750000000005</v>
      </c>
      <c r="Y168" s="30">
        <v>0.61150700000000002</v>
      </c>
      <c r="Z168" s="30">
        <v>0.65030199999999994</v>
      </c>
      <c r="AA168" s="30">
        <v>0.62403549999999997</v>
      </c>
      <c r="AB168" s="30">
        <v>0.57604450000000007</v>
      </c>
      <c r="AC168" s="30">
        <v>0.60093799999999997</v>
      </c>
      <c r="AD168" s="30">
        <v>0.59066050000000003</v>
      </c>
      <c r="AE168" s="30">
        <v>0.59541350000000004</v>
      </c>
      <c r="AF168" s="30">
        <v>0.56825049999999999</v>
      </c>
      <c r="AG168" s="30">
        <v>0.60085449999999996</v>
      </c>
      <c r="AH168" s="30">
        <v>0.57848650000000001</v>
      </c>
      <c r="AI168" s="30">
        <v>0.52620350000000005</v>
      </c>
      <c r="AJ168" s="30">
        <v>0.57777750000000005</v>
      </c>
      <c r="AK168" s="30">
        <v>0.61150700000000002</v>
      </c>
      <c r="AL168" s="30">
        <v>0.65030199999999994</v>
      </c>
      <c r="AM168" s="30">
        <v>0.62403549999999997</v>
      </c>
      <c r="AN168" s="30">
        <v>0.55618049999999997</v>
      </c>
      <c r="AO168" s="30">
        <v>0.60093799999999997</v>
      </c>
      <c r="AP168" s="30">
        <v>0.59066050000000003</v>
      </c>
      <c r="AQ168" s="30">
        <v>0.59541350000000004</v>
      </c>
      <c r="AR168" s="30">
        <v>0.56825049999999999</v>
      </c>
      <c r="AS168" s="30">
        <v>0.60085449999999996</v>
      </c>
      <c r="AT168" s="30">
        <v>0.57848650000000001</v>
      </c>
      <c r="AU168" s="30">
        <v>0.52620350000000005</v>
      </c>
      <c r="AV168" s="30">
        <v>0.57777750000000005</v>
      </c>
      <c r="AW168" s="30">
        <v>0.61150700000000002</v>
      </c>
      <c r="AX168" s="31">
        <v>0.65030199999999994</v>
      </c>
      <c r="AZ168" s="39">
        <f t="array" ref="AZ168">SUM(IF(YEAR($C$5:$AX$5)=AZ$5,$C168:$AX168))</f>
        <v>7.0806095000000013</v>
      </c>
      <c r="BA168" s="30">
        <f t="array" ref="BA168">SUM(IF(YEAR($C$5:$AX$5)=BA$5,$C168:$AX168))</f>
        <v>7.0806095000000013</v>
      </c>
      <c r="BB168" s="30">
        <f t="array" ref="BB168">SUM(IF(YEAR($C$5:$AX$5)=BB$5,$C168:$AX168))</f>
        <v>7.1004735000000014</v>
      </c>
      <c r="BC168" s="31">
        <f t="array" ref="BC168">SUM(IF(YEAR($C$5:$AX$5)=BC$5,$C168:$AX168))</f>
        <v>7.0806095000000013</v>
      </c>
      <c r="BE168" s="39">
        <f t="shared" si="20"/>
        <v>7.0806094999999996</v>
      </c>
      <c r="BF168" s="30">
        <f t="shared" si="21"/>
        <v>7.1004734999999997</v>
      </c>
      <c r="BG168" s="31">
        <f t="shared" si="22"/>
        <v>7.0806094999999996</v>
      </c>
    </row>
    <row r="169" spans="2:59">
      <c r="B169" s="17">
        <v>56510</v>
      </c>
      <c r="C169" s="30">
        <v>0.1885541</v>
      </c>
      <c r="D169" s="30">
        <v>0.1663144</v>
      </c>
      <c r="E169" s="30">
        <v>0.19064800000000001</v>
      </c>
      <c r="F169" s="30">
        <v>0.18183949999999999</v>
      </c>
      <c r="G169" s="30">
        <v>0.1799037</v>
      </c>
      <c r="H169" s="30">
        <v>0.18778919999999999</v>
      </c>
      <c r="I169" s="30">
        <v>0.19419739999999999</v>
      </c>
      <c r="J169" s="30">
        <v>0.1950779</v>
      </c>
      <c r="K169" s="30">
        <v>0.1796941</v>
      </c>
      <c r="L169" s="30">
        <v>0.17351330000000001</v>
      </c>
      <c r="M169" s="30">
        <v>0.18813930000000001</v>
      </c>
      <c r="N169" s="30">
        <v>0.20301810000000001</v>
      </c>
      <c r="O169" s="30">
        <v>0.1885541</v>
      </c>
      <c r="P169" s="30">
        <v>0.1663144</v>
      </c>
      <c r="Q169" s="30">
        <v>0.19064800000000001</v>
      </c>
      <c r="R169" s="30">
        <v>0.18183949999999999</v>
      </c>
      <c r="S169" s="30">
        <v>0.1799037</v>
      </c>
      <c r="T169" s="30">
        <v>0.18778919999999999</v>
      </c>
      <c r="U169" s="30">
        <v>0.19419739999999999</v>
      </c>
      <c r="V169" s="30">
        <v>0.1950779</v>
      </c>
      <c r="W169" s="30">
        <v>0.1796941</v>
      </c>
      <c r="X169" s="30">
        <v>0.17351330000000001</v>
      </c>
      <c r="Y169" s="30">
        <v>0.18813930000000001</v>
      </c>
      <c r="Z169" s="30">
        <v>0.20301810000000001</v>
      </c>
      <c r="AA169" s="30">
        <v>0.1885541</v>
      </c>
      <c r="AB169" s="30">
        <v>0.1722542</v>
      </c>
      <c r="AC169" s="30">
        <v>0.19064800000000001</v>
      </c>
      <c r="AD169" s="30">
        <v>0.18183949999999999</v>
      </c>
      <c r="AE169" s="30">
        <v>0.1799037</v>
      </c>
      <c r="AF169" s="30">
        <v>0.18778919999999999</v>
      </c>
      <c r="AG169" s="30">
        <v>0.19419739999999999</v>
      </c>
      <c r="AH169" s="30">
        <v>0.1950779</v>
      </c>
      <c r="AI169" s="30">
        <v>0.1796941</v>
      </c>
      <c r="AJ169" s="30">
        <v>0.17351330000000001</v>
      </c>
      <c r="AK169" s="30">
        <v>0.18813930000000001</v>
      </c>
      <c r="AL169" s="30">
        <v>0.20301810000000001</v>
      </c>
      <c r="AM169" s="30">
        <v>0.1885541</v>
      </c>
      <c r="AN169" s="30">
        <v>0.1663144</v>
      </c>
      <c r="AO169" s="30">
        <v>0.19064800000000001</v>
      </c>
      <c r="AP169" s="30">
        <v>0.18183949999999999</v>
      </c>
      <c r="AQ169" s="30">
        <v>0.1799037</v>
      </c>
      <c r="AR169" s="30">
        <v>0.18778919999999999</v>
      </c>
      <c r="AS169" s="30">
        <v>0.19419739999999999</v>
      </c>
      <c r="AT169" s="30">
        <v>0.1950779</v>
      </c>
      <c r="AU169" s="30">
        <v>0.1796941</v>
      </c>
      <c r="AV169" s="30">
        <v>0.17351330000000001</v>
      </c>
      <c r="AW169" s="30">
        <v>0.18813930000000001</v>
      </c>
      <c r="AX169" s="31">
        <v>0.20301810000000001</v>
      </c>
      <c r="AZ169" s="39">
        <f t="array" ref="AZ169">SUM(IF(YEAR($C$5:$AX$5)=AZ$5,$C169:$AX169))</f>
        <v>2.2286890000000001</v>
      </c>
      <c r="BA169" s="30">
        <f t="array" ref="BA169">SUM(IF(YEAR($C$5:$AX$5)=BA$5,$C169:$AX169))</f>
        <v>2.2286890000000001</v>
      </c>
      <c r="BB169" s="30">
        <f t="array" ref="BB169">SUM(IF(YEAR($C$5:$AX$5)=BB$5,$C169:$AX169))</f>
        <v>2.2346287999999999</v>
      </c>
      <c r="BC169" s="31">
        <f t="array" ref="BC169">SUM(IF(YEAR($C$5:$AX$5)=BC$5,$C169:$AX169))</f>
        <v>2.2286890000000001</v>
      </c>
      <c r="BE169" s="39">
        <f t="shared" si="20"/>
        <v>2.2286890000000001</v>
      </c>
      <c r="BF169" s="30">
        <f t="shared" si="21"/>
        <v>2.2346287999999999</v>
      </c>
      <c r="BG169" s="31">
        <f t="shared" si="22"/>
        <v>2.2286890000000001</v>
      </c>
    </row>
    <row r="170" spans="2:59">
      <c r="B170" s="17">
        <v>56511</v>
      </c>
      <c r="C170" s="30">
        <v>0.23273779999999999</v>
      </c>
      <c r="D170" s="30">
        <v>0.20645820000000001</v>
      </c>
      <c r="E170" s="30">
        <v>0.227739</v>
      </c>
      <c r="F170" s="30">
        <v>0.2243822</v>
      </c>
      <c r="G170" s="30">
        <v>0.2337892</v>
      </c>
      <c r="H170" s="30">
        <v>0.24228640000000001</v>
      </c>
      <c r="I170" s="30">
        <v>0.24445639999999999</v>
      </c>
      <c r="J170" s="30">
        <v>0.2491014</v>
      </c>
      <c r="K170" s="30">
        <v>0.2415322</v>
      </c>
      <c r="L170" s="30">
        <v>0.24520800000000001</v>
      </c>
      <c r="M170" s="30">
        <v>0.2286832</v>
      </c>
      <c r="N170" s="30">
        <v>0.25622319999999998</v>
      </c>
      <c r="O170" s="30">
        <v>0.23273779999999999</v>
      </c>
      <c r="P170" s="30">
        <v>0.20645820000000001</v>
      </c>
      <c r="Q170" s="30">
        <v>0.227739</v>
      </c>
      <c r="R170" s="30">
        <v>0.2243822</v>
      </c>
      <c r="S170" s="30">
        <v>0.2337892</v>
      </c>
      <c r="T170" s="30">
        <v>0.24228640000000001</v>
      </c>
      <c r="U170" s="30">
        <v>0.24445639999999999</v>
      </c>
      <c r="V170" s="30">
        <v>0.2491014</v>
      </c>
      <c r="W170" s="30">
        <v>0.2415322</v>
      </c>
      <c r="X170" s="30">
        <v>0.24520800000000001</v>
      </c>
      <c r="Y170" s="30">
        <v>0.2286832</v>
      </c>
      <c r="Z170" s="30">
        <v>0.25622319999999998</v>
      </c>
      <c r="AA170" s="30">
        <v>0.23273779999999999</v>
      </c>
      <c r="AB170" s="30">
        <v>0.21383160000000001</v>
      </c>
      <c r="AC170" s="30">
        <v>0.227739</v>
      </c>
      <c r="AD170" s="30">
        <v>0.2243822</v>
      </c>
      <c r="AE170" s="30">
        <v>0.2337892</v>
      </c>
      <c r="AF170" s="30">
        <v>0.24228640000000001</v>
      </c>
      <c r="AG170" s="30">
        <v>0.24445639999999999</v>
      </c>
      <c r="AH170" s="30">
        <v>0.2491014</v>
      </c>
      <c r="AI170" s="30">
        <v>0.2415322</v>
      </c>
      <c r="AJ170" s="30">
        <v>0.24520800000000001</v>
      </c>
      <c r="AK170" s="30">
        <v>0.2286832</v>
      </c>
      <c r="AL170" s="30">
        <v>0.25622339999999999</v>
      </c>
      <c r="AM170" s="30">
        <v>0.23273779999999999</v>
      </c>
      <c r="AN170" s="30">
        <v>0.20645820000000001</v>
      </c>
      <c r="AO170" s="30">
        <v>0.227739</v>
      </c>
      <c r="AP170" s="30">
        <v>0.2243822</v>
      </c>
      <c r="AQ170" s="30">
        <v>0.2337892</v>
      </c>
      <c r="AR170" s="30">
        <v>0.24228640000000001</v>
      </c>
      <c r="AS170" s="30">
        <v>0.24445639999999999</v>
      </c>
      <c r="AT170" s="30">
        <v>0.2491014</v>
      </c>
      <c r="AU170" s="30">
        <v>0.2415322</v>
      </c>
      <c r="AV170" s="30">
        <v>0.24520800000000001</v>
      </c>
      <c r="AW170" s="30">
        <v>0.2286832</v>
      </c>
      <c r="AX170" s="31">
        <v>0.25622339999999999</v>
      </c>
      <c r="AZ170" s="39">
        <f t="array" ref="AZ170">SUM(IF(YEAR($C$5:$AX$5)=AZ$5,$C170:$AX170))</f>
        <v>2.8325971999999999</v>
      </c>
      <c r="BA170" s="30">
        <f t="array" ref="BA170">SUM(IF(YEAR($C$5:$AX$5)=BA$5,$C170:$AX170))</f>
        <v>2.8325971999999999</v>
      </c>
      <c r="BB170" s="30">
        <f t="array" ref="BB170">SUM(IF(YEAR($C$5:$AX$5)=BB$5,$C170:$AX170))</f>
        <v>2.8399708000000001</v>
      </c>
      <c r="BC170" s="31">
        <f t="array" ref="BC170">SUM(IF(YEAR($C$5:$AX$5)=BC$5,$C170:$AX170))</f>
        <v>2.8325974</v>
      </c>
      <c r="BE170" s="39">
        <f t="shared" si="20"/>
        <v>2.8325972000000004</v>
      </c>
      <c r="BF170" s="30">
        <f t="shared" si="21"/>
        <v>2.8399706</v>
      </c>
      <c r="BG170" s="31">
        <f t="shared" si="22"/>
        <v>2.8325974</v>
      </c>
    </row>
    <row r="171" spans="2:59">
      <c r="B171" s="17">
        <v>56512</v>
      </c>
      <c r="C171" s="30">
        <v>0.36598439999999999</v>
      </c>
      <c r="D171" s="30">
        <v>0.32281700000000002</v>
      </c>
      <c r="E171" s="30">
        <v>0.37004880000000001</v>
      </c>
      <c r="F171" s="30">
        <v>0.35295140000000003</v>
      </c>
      <c r="G171" s="30">
        <v>0.349194</v>
      </c>
      <c r="H171" s="30">
        <v>0.36449979999999998</v>
      </c>
      <c r="I171" s="30">
        <v>0.3769382</v>
      </c>
      <c r="J171" s="30">
        <v>0.37864720000000002</v>
      </c>
      <c r="K171" s="30">
        <v>0.34878700000000001</v>
      </c>
      <c r="L171" s="30">
        <v>0.33679019999999998</v>
      </c>
      <c r="M171" s="30">
        <v>0.36517939999999999</v>
      </c>
      <c r="N171" s="30">
        <v>0.3940592</v>
      </c>
      <c r="O171" s="30">
        <v>0.36598439999999999</v>
      </c>
      <c r="P171" s="30">
        <v>0.32281700000000002</v>
      </c>
      <c r="Q171" s="30">
        <v>0.37004880000000001</v>
      </c>
      <c r="R171" s="30">
        <v>0.35295140000000003</v>
      </c>
      <c r="S171" s="30">
        <v>0.349194</v>
      </c>
      <c r="T171" s="30">
        <v>0.36449979999999998</v>
      </c>
      <c r="U171" s="30">
        <v>0.3769382</v>
      </c>
      <c r="V171" s="30">
        <v>0.37864720000000002</v>
      </c>
      <c r="W171" s="30">
        <v>0.34878700000000001</v>
      </c>
      <c r="X171" s="30">
        <v>0.33679019999999998</v>
      </c>
      <c r="Y171" s="30">
        <v>0.36517939999999999</v>
      </c>
      <c r="Z171" s="30">
        <v>0.3940592</v>
      </c>
      <c r="AA171" s="30">
        <v>0.36598439999999999</v>
      </c>
      <c r="AB171" s="30">
        <v>0.33434619999999998</v>
      </c>
      <c r="AC171" s="30">
        <v>0.37004880000000001</v>
      </c>
      <c r="AD171" s="30">
        <v>0.35295140000000003</v>
      </c>
      <c r="AE171" s="30">
        <v>0.349194</v>
      </c>
      <c r="AF171" s="30">
        <v>0.36449979999999998</v>
      </c>
      <c r="AG171" s="30">
        <v>0.3769382</v>
      </c>
      <c r="AH171" s="30">
        <v>0.37864720000000002</v>
      </c>
      <c r="AI171" s="30">
        <v>0.34878700000000001</v>
      </c>
      <c r="AJ171" s="30">
        <v>0.33679019999999998</v>
      </c>
      <c r="AK171" s="30">
        <v>0.36517939999999999</v>
      </c>
      <c r="AL171" s="30">
        <v>0.3940592</v>
      </c>
      <c r="AM171" s="30">
        <v>0.36598439999999999</v>
      </c>
      <c r="AN171" s="30">
        <v>0.32281700000000002</v>
      </c>
      <c r="AO171" s="30">
        <v>0.37004880000000001</v>
      </c>
      <c r="AP171" s="30">
        <v>0.35295140000000003</v>
      </c>
      <c r="AQ171" s="30">
        <v>0.349194</v>
      </c>
      <c r="AR171" s="30">
        <v>0.36449979999999998</v>
      </c>
      <c r="AS171" s="30">
        <v>0.3769382</v>
      </c>
      <c r="AT171" s="30">
        <v>0.37864720000000002</v>
      </c>
      <c r="AU171" s="30">
        <v>0.34878700000000001</v>
      </c>
      <c r="AV171" s="30">
        <v>0.33679019999999998</v>
      </c>
      <c r="AW171" s="30">
        <v>0.36517939999999999</v>
      </c>
      <c r="AX171" s="31">
        <v>0.3940592</v>
      </c>
      <c r="AZ171" s="39">
        <f t="array" ref="AZ171">SUM(IF(YEAR($C$5:$AX$5)=AZ$5,$C171:$AX171))</f>
        <v>4.3258966000000001</v>
      </c>
      <c r="BA171" s="30">
        <f t="array" ref="BA171">SUM(IF(YEAR($C$5:$AX$5)=BA$5,$C171:$AX171))</f>
        <v>4.3258966000000001</v>
      </c>
      <c r="BB171" s="30">
        <f t="array" ref="BB171">SUM(IF(YEAR($C$5:$AX$5)=BB$5,$C171:$AX171))</f>
        <v>4.3374258000000001</v>
      </c>
      <c r="BC171" s="31">
        <f t="array" ref="BC171">SUM(IF(YEAR($C$5:$AX$5)=BC$5,$C171:$AX171))</f>
        <v>4.3258966000000001</v>
      </c>
      <c r="BE171" s="39">
        <f t="shared" si="20"/>
        <v>4.3258966000000001</v>
      </c>
      <c r="BF171" s="30">
        <f t="shared" si="21"/>
        <v>4.3374258000000001</v>
      </c>
      <c r="BG171" s="31">
        <f t="shared" si="22"/>
        <v>4.3258966000000001</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0.35477039999999999</v>
      </c>
      <c r="D173" s="30">
        <v>0.30286979999999997</v>
      </c>
      <c r="E173" s="30">
        <v>0.30117329999999998</v>
      </c>
      <c r="F173" s="30">
        <v>0.3622128</v>
      </c>
      <c r="G173" s="30">
        <v>0.40671479999999993</v>
      </c>
      <c r="H173" s="30">
        <v>0.43626150000000002</v>
      </c>
      <c r="I173" s="30">
        <v>0.41605110000000001</v>
      </c>
      <c r="J173" s="30">
        <v>0.41547630000000002</v>
      </c>
      <c r="K173" s="30">
        <v>0.3847989</v>
      </c>
      <c r="L173" s="30">
        <v>0.37827509999999998</v>
      </c>
      <c r="M173" s="30">
        <v>0.37739909999999999</v>
      </c>
      <c r="N173" s="30">
        <v>0.3735888</v>
      </c>
      <c r="O173" s="30">
        <v>0.35477039999999999</v>
      </c>
      <c r="P173" s="30">
        <v>0.30286979999999997</v>
      </c>
      <c r="Q173" s="30">
        <v>0.30117329999999998</v>
      </c>
      <c r="R173" s="30">
        <v>0.3622128</v>
      </c>
      <c r="S173" s="30">
        <v>0.4067151</v>
      </c>
      <c r="T173" s="30">
        <v>0.43626150000000002</v>
      </c>
      <c r="U173" s="30">
        <v>0.41605110000000001</v>
      </c>
      <c r="V173" s="30">
        <v>0.41547630000000002</v>
      </c>
      <c r="W173" s="30">
        <v>0.3847989</v>
      </c>
      <c r="X173" s="30">
        <v>0.37827509999999998</v>
      </c>
      <c r="Y173" s="30">
        <v>0.37739909999999999</v>
      </c>
      <c r="Z173" s="30">
        <v>0.3735888</v>
      </c>
      <c r="AA173" s="30">
        <v>0.35477039999999999</v>
      </c>
      <c r="AB173" s="30">
        <v>0.31368659999999998</v>
      </c>
      <c r="AC173" s="30">
        <v>0.30117329999999998</v>
      </c>
      <c r="AD173" s="30">
        <v>0.3622128</v>
      </c>
      <c r="AE173" s="30">
        <v>0.4067151</v>
      </c>
      <c r="AF173" s="30">
        <v>0.43626150000000002</v>
      </c>
      <c r="AG173" s="30">
        <v>0.41605110000000001</v>
      </c>
      <c r="AH173" s="30">
        <v>0.41547630000000002</v>
      </c>
      <c r="AI173" s="30">
        <v>0.3847989</v>
      </c>
      <c r="AJ173" s="30">
        <v>0.37827509999999998</v>
      </c>
      <c r="AK173" s="30">
        <v>0.37739909999999999</v>
      </c>
      <c r="AL173" s="30">
        <v>0.3735888</v>
      </c>
      <c r="AM173" s="30">
        <v>0.35477039999999999</v>
      </c>
      <c r="AN173" s="30">
        <v>0.30286979999999997</v>
      </c>
      <c r="AO173" s="30">
        <v>0.30117329999999998</v>
      </c>
      <c r="AP173" s="30">
        <v>0.3622128</v>
      </c>
      <c r="AQ173" s="30">
        <v>0.4067151</v>
      </c>
      <c r="AR173" s="30">
        <v>0.43626150000000002</v>
      </c>
      <c r="AS173" s="30">
        <v>0.41605110000000001</v>
      </c>
      <c r="AT173" s="30">
        <v>0.41547630000000002</v>
      </c>
      <c r="AU173" s="30">
        <v>0.3847989</v>
      </c>
      <c r="AV173" s="30">
        <v>0.37827509999999998</v>
      </c>
      <c r="AW173" s="30">
        <v>0.37739909999999999</v>
      </c>
      <c r="AX173" s="31">
        <v>0.3735888</v>
      </c>
      <c r="AZ173" s="39">
        <f t="array" ref="AZ173">SUM(IF(YEAR($C$5:$AX$5)=AZ$5,$C173:$AX173))</f>
        <v>4.5095918999999993</v>
      </c>
      <c r="BA173" s="30">
        <f t="array" ref="BA173">SUM(IF(YEAR($C$5:$AX$5)=BA$5,$C173:$AX173))</f>
        <v>4.5095921999999993</v>
      </c>
      <c r="BB173" s="30">
        <f t="array" ref="BB173">SUM(IF(YEAR($C$5:$AX$5)=BB$5,$C173:$AX173))</f>
        <v>4.5204089999999999</v>
      </c>
      <c r="BC173" s="31">
        <f t="array" ref="BC173">SUM(IF(YEAR($C$5:$AX$5)=BC$5,$C173:$AX173))</f>
        <v>4.5095921999999993</v>
      </c>
      <c r="BE173" s="39">
        <f t="shared" si="20"/>
        <v>4.5095922000000002</v>
      </c>
      <c r="BF173" s="30">
        <f t="shared" si="21"/>
        <v>4.520408999999999</v>
      </c>
      <c r="BG173" s="31">
        <f t="shared" si="22"/>
        <v>4.5095922000000002</v>
      </c>
    </row>
    <row r="174" spans="2:59">
      <c r="B174" s="17">
        <v>56680</v>
      </c>
      <c r="C174" s="30">
        <v>0.47330784000000015</v>
      </c>
      <c r="D174" s="30">
        <v>0.40406579999999981</v>
      </c>
      <c r="E174" s="30">
        <v>0.40180338000000015</v>
      </c>
      <c r="F174" s="30">
        <v>0.48323699999999997</v>
      </c>
      <c r="G174" s="30">
        <v>0.54260838000000011</v>
      </c>
      <c r="H174" s="30">
        <v>0.58202711999999979</v>
      </c>
      <c r="I174" s="30">
        <v>0.55506384000000009</v>
      </c>
      <c r="J174" s="30">
        <v>0.55429721999999992</v>
      </c>
      <c r="K174" s="30">
        <v>0.5133695399999999</v>
      </c>
      <c r="L174" s="30">
        <v>0.50466599999999984</v>
      </c>
      <c r="M174" s="30">
        <v>0.50349726000000017</v>
      </c>
      <c r="N174" s="30">
        <v>0.49841388000000003</v>
      </c>
      <c r="O174" s="30">
        <v>0.47330784000000015</v>
      </c>
      <c r="P174" s="30">
        <v>0.40406579999999981</v>
      </c>
      <c r="Q174" s="30">
        <v>0.40180338000000015</v>
      </c>
      <c r="R174" s="30">
        <v>0.48323699999999997</v>
      </c>
      <c r="S174" s="30">
        <v>0.54260838000000011</v>
      </c>
      <c r="T174" s="30">
        <v>0.58202711999999979</v>
      </c>
      <c r="U174" s="30">
        <v>0.55506384000000009</v>
      </c>
      <c r="V174" s="30">
        <v>0.55429721999999992</v>
      </c>
      <c r="W174" s="30">
        <v>0.5133695399999999</v>
      </c>
      <c r="X174" s="30">
        <v>0.50466599999999984</v>
      </c>
      <c r="Y174" s="30">
        <v>0.50349726000000017</v>
      </c>
      <c r="Z174" s="30">
        <v>0.49841388000000003</v>
      </c>
      <c r="AA174" s="30">
        <v>0.47330784000000015</v>
      </c>
      <c r="AB174" s="30">
        <v>0.41849675999999986</v>
      </c>
      <c r="AC174" s="30">
        <v>0.40180338000000015</v>
      </c>
      <c r="AD174" s="30">
        <v>0.48323699999999997</v>
      </c>
      <c r="AE174" s="30">
        <v>0.54260838000000011</v>
      </c>
      <c r="AF174" s="30">
        <v>0.58202711999999979</v>
      </c>
      <c r="AG174" s="30">
        <v>0.55506384000000009</v>
      </c>
      <c r="AH174" s="30">
        <v>0.55429721999999992</v>
      </c>
      <c r="AI174" s="30">
        <v>0.5133695399999999</v>
      </c>
      <c r="AJ174" s="30">
        <v>0.50466599999999984</v>
      </c>
      <c r="AK174" s="30">
        <v>0.50349726000000017</v>
      </c>
      <c r="AL174" s="30">
        <v>0.49841388000000003</v>
      </c>
      <c r="AM174" s="30">
        <v>0.47330784000000015</v>
      </c>
      <c r="AN174" s="30">
        <v>0.40406579999999981</v>
      </c>
      <c r="AO174" s="30">
        <v>0.40180338000000015</v>
      </c>
      <c r="AP174" s="30">
        <v>0.48323699999999997</v>
      </c>
      <c r="AQ174" s="30">
        <v>0.54260838000000011</v>
      </c>
      <c r="AR174" s="30">
        <v>0.58202711999999979</v>
      </c>
      <c r="AS174" s="30">
        <v>0.55506384000000009</v>
      </c>
      <c r="AT174" s="30">
        <v>0.55429721999999992</v>
      </c>
      <c r="AU174" s="30">
        <v>0.5133695399999999</v>
      </c>
      <c r="AV174" s="30">
        <v>0.50466599999999984</v>
      </c>
      <c r="AW174" s="30">
        <v>0.50349726000000017</v>
      </c>
      <c r="AX174" s="31">
        <v>0.49841388000000003</v>
      </c>
      <c r="AZ174" s="39">
        <f t="array" ref="AZ174">SUM(IF(YEAR($C$5:$AX$5)=AZ$5,$C174:$AX174))</f>
        <v>6.0163572600000013</v>
      </c>
      <c r="BA174" s="30">
        <f t="array" ref="BA174">SUM(IF(YEAR($C$5:$AX$5)=BA$5,$C174:$AX174))</f>
        <v>6.0163572600000013</v>
      </c>
      <c r="BB174" s="30">
        <f t="array" ref="BB174">SUM(IF(YEAR($C$5:$AX$5)=BB$5,$C174:$AX174))</f>
        <v>6.0307882199999998</v>
      </c>
      <c r="BC174" s="31">
        <f t="array" ref="BC174">SUM(IF(YEAR($C$5:$AX$5)=BC$5,$C174:$AX174))</f>
        <v>6.0163572600000013</v>
      </c>
      <c r="BE174" s="39">
        <f t="shared" si="20"/>
        <v>6.0163572599999995</v>
      </c>
      <c r="BF174" s="30">
        <f t="shared" si="21"/>
        <v>6.0307882199999998</v>
      </c>
      <c r="BG174" s="31">
        <f t="shared" si="22"/>
        <v>6.0163572599999995</v>
      </c>
    </row>
    <row r="175" spans="2:59">
      <c r="B175" s="17">
        <v>56690</v>
      </c>
      <c r="C175" s="30">
        <v>0.64460645999999988</v>
      </c>
      <c r="D175" s="30">
        <v>0.56857608000000004</v>
      </c>
      <c r="E175" s="30">
        <v>0.65176487999999988</v>
      </c>
      <c r="F175" s="30">
        <v>0.62165142000000007</v>
      </c>
      <c r="G175" s="30">
        <v>0.61503353999999977</v>
      </c>
      <c r="H175" s="30">
        <v>0.64199159999999988</v>
      </c>
      <c r="I175" s="30">
        <v>0.66389922000000012</v>
      </c>
      <c r="J175" s="30">
        <v>0.66690954000000024</v>
      </c>
      <c r="K175" s="30">
        <v>0.6143167799999999</v>
      </c>
      <c r="L175" s="30">
        <v>0.59318676000000015</v>
      </c>
      <c r="M175" s="30">
        <v>0.64318842000000009</v>
      </c>
      <c r="N175" s="30">
        <v>0.69405425999999992</v>
      </c>
      <c r="O175" s="30">
        <v>0.64460645999999988</v>
      </c>
      <c r="P175" s="30">
        <v>0.56857608000000004</v>
      </c>
      <c r="Q175" s="30">
        <v>0.65176487999999988</v>
      </c>
      <c r="R175" s="30">
        <v>0.62165142000000007</v>
      </c>
      <c r="S175" s="30">
        <v>0.61503353999999977</v>
      </c>
      <c r="T175" s="30">
        <v>0.64199159999999988</v>
      </c>
      <c r="U175" s="30">
        <v>0.66389922000000012</v>
      </c>
      <c r="V175" s="30">
        <v>0.66690954000000024</v>
      </c>
      <c r="W175" s="30">
        <v>0.6143167799999999</v>
      </c>
      <c r="X175" s="30">
        <v>0.59318676000000015</v>
      </c>
      <c r="Y175" s="30">
        <v>0.64318842000000009</v>
      </c>
      <c r="Z175" s="30">
        <v>0.69405425999999992</v>
      </c>
      <c r="AA175" s="30">
        <v>0.64460645999999988</v>
      </c>
      <c r="AB175" s="30">
        <v>0.58888224000000022</v>
      </c>
      <c r="AC175" s="30">
        <v>0.65176487999999988</v>
      </c>
      <c r="AD175" s="30">
        <v>0.62165142000000007</v>
      </c>
      <c r="AE175" s="30">
        <v>0.61503353999999977</v>
      </c>
      <c r="AF175" s="30">
        <v>0.64199159999999988</v>
      </c>
      <c r="AG175" s="30">
        <v>0.66389922000000012</v>
      </c>
      <c r="AH175" s="30">
        <v>0.66690954000000024</v>
      </c>
      <c r="AI175" s="30">
        <v>0.6143167799999999</v>
      </c>
      <c r="AJ175" s="30">
        <v>0.59318676000000015</v>
      </c>
      <c r="AK175" s="30">
        <v>0.64318842000000009</v>
      </c>
      <c r="AL175" s="30">
        <v>0.69405425999999992</v>
      </c>
      <c r="AM175" s="30">
        <v>0.64460645999999988</v>
      </c>
      <c r="AN175" s="30">
        <v>0.56857608000000004</v>
      </c>
      <c r="AO175" s="30">
        <v>0.65176487999999988</v>
      </c>
      <c r="AP175" s="30">
        <v>0.62165142000000007</v>
      </c>
      <c r="AQ175" s="30">
        <v>0.61503353999999977</v>
      </c>
      <c r="AR175" s="30">
        <v>0.64199159999999988</v>
      </c>
      <c r="AS175" s="30">
        <v>0.66389922000000012</v>
      </c>
      <c r="AT175" s="30">
        <v>0.66690954000000024</v>
      </c>
      <c r="AU175" s="30">
        <v>0.6143167799999999</v>
      </c>
      <c r="AV175" s="30">
        <v>0.59318676000000015</v>
      </c>
      <c r="AW175" s="30">
        <v>0.64318842000000009</v>
      </c>
      <c r="AX175" s="31">
        <v>0.69405425999999992</v>
      </c>
      <c r="AZ175" s="39">
        <f t="array" ref="AZ175">SUM(IF(YEAR($C$5:$AX$5)=AZ$5,$C175:$AX175))</f>
        <v>7.6191789600000011</v>
      </c>
      <c r="BA175" s="30">
        <f t="array" ref="BA175">SUM(IF(YEAR($C$5:$AX$5)=BA$5,$C175:$AX175))</f>
        <v>7.6191789600000011</v>
      </c>
      <c r="BB175" s="30">
        <f t="array" ref="BB175">SUM(IF(YEAR($C$5:$AX$5)=BB$5,$C175:$AX175))</f>
        <v>7.6394851199999998</v>
      </c>
      <c r="BC175" s="31">
        <f t="array" ref="BC175">SUM(IF(YEAR($C$5:$AX$5)=BC$5,$C175:$AX175))</f>
        <v>7.6191789600000011</v>
      </c>
      <c r="BE175" s="39">
        <f t="shared" si="20"/>
        <v>7.6191789599999993</v>
      </c>
      <c r="BF175" s="30">
        <f t="shared" si="21"/>
        <v>7.6394851199999998</v>
      </c>
      <c r="BG175" s="31">
        <f t="shared" si="22"/>
        <v>7.6191789599999993</v>
      </c>
    </row>
    <row r="176" spans="2:59">
      <c r="B176" s="17">
        <v>56701</v>
      </c>
      <c r="C176" s="30">
        <v>2.4612907999999999E-2</v>
      </c>
      <c r="D176" s="30">
        <v>2.3806984E-2</v>
      </c>
      <c r="E176" s="30">
        <v>2.9097787999999999E-2</v>
      </c>
      <c r="F176" s="30">
        <v>2.6215751999999998E-2</v>
      </c>
      <c r="G176" s="30">
        <v>3.0677515999999998E-2</v>
      </c>
      <c r="H176" s="30">
        <v>3.2850600000000001E-2</v>
      </c>
      <c r="I176" s="30">
        <v>4.3692920000000003E-2</v>
      </c>
      <c r="J176" s="30">
        <v>3.9138684E-2</v>
      </c>
      <c r="K176" s="30">
        <v>3.6634239999999998E-2</v>
      </c>
      <c r="L176" s="30">
        <v>3.1432703999999999E-2</v>
      </c>
      <c r="M176" s="30">
        <v>2.9205671999999998E-2</v>
      </c>
      <c r="N176" s="30">
        <v>2.8889728E-2</v>
      </c>
      <c r="O176" s="30">
        <v>2.4612907999999999E-2</v>
      </c>
      <c r="P176" s="30">
        <v>2.3806984E-2</v>
      </c>
      <c r="Q176" s="30">
        <v>2.9097787999999999E-2</v>
      </c>
      <c r="R176" s="30">
        <v>2.6215751999999998E-2</v>
      </c>
      <c r="S176" s="30">
        <v>3.0677515999999998E-2</v>
      </c>
      <c r="T176" s="30">
        <v>3.2850600000000001E-2</v>
      </c>
      <c r="U176" s="30">
        <v>4.3692920000000003E-2</v>
      </c>
      <c r="V176" s="30">
        <v>3.9138684E-2</v>
      </c>
      <c r="W176" s="30">
        <v>3.6634239999999998E-2</v>
      </c>
      <c r="X176" s="30">
        <v>3.1432703999999999E-2</v>
      </c>
      <c r="Y176" s="30">
        <v>2.9205671999999998E-2</v>
      </c>
      <c r="Z176" s="30">
        <v>2.8889728E-2</v>
      </c>
      <c r="AA176" s="30">
        <v>2.4612907999999999E-2</v>
      </c>
      <c r="AB176" s="30">
        <v>2.4657235999999999E-2</v>
      </c>
      <c r="AC176" s="30">
        <v>2.9097787999999999E-2</v>
      </c>
      <c r="AD176" s="30">
        <v>2.6215751999999998E-2</v>
      </c>
      <c r="AE176" s="30">
        <v>3.0677515999999998E-2</v>
      </c>
      <c r="AF176" s="30">
        <v>3.2850600000000001E-2</v>
      </c>
      <c r="AG176" s="30">
        <v>4.3692920000000003E-2</v>
      </c>
      <c r="AH176" s="30">
        <v>3.9138684E-2</v>
      </c>
      <c r="AI176" s="30">
        <v>3.6634239999999998E-2</v>
      </c>
      <c r="AJ176" s="30">
        <v>3.1432703999999999E-2</v>
      </c>
      <c r="AK176" s="30">
        <v>2.9205671999999998E-2</v>
      </c>
      <c r="AL176" s="30">
        <v>2.8889728E-2</v>
      </c>
      <c r="AM176" s="30">
        <v>2.4612907999999999E-2</v>
      </c>
      <c r="AN176" s="30">
        <v>2.3806984E-2</v>
      </c>
      <c r="AO176" s="30">
        <v>2.9097787999999999E-2</v>
      </c>
      <c r="AP176" s="30">
        <v>2.6215751999999998E-2</v>
      </c>
      <c r="AQ176" s="30">
        <v>3.0677515999999998E-2</v>
      </c>
      <c r="AR176" s="30">
        <v>3.2850600000000001E-2</v>
      </c>
      <c r="AS176" s="30">
        <v>4.3692920000000003E-2</v>
      </c>
      <c r="AT176" s="30">
        <v>3.9138684E-2</v>
      </c>
      <c r="AU176" s="30">
        <v>3.6634239999999998E-2</v>
      </c>
      <c r="AV176" s="30">
        <v>3.1432703999999999E-2</v>
      </c>
      <c r="AW176" s="30">
        <v>2.9205671999999998E-2</v>
      </c>
      <c r="AX176" s="31">
        <v>2.8889728E-2</v>
      </c>
      <c r="AZ176" s="39">
        <f t="array" ref="AZ176">SUM(IF(YEAR($C$5:$AX$5)=AZ$5,$C176:$AX176))</f>
        <v>0.37625549599999997</v>
      </c>
      <c r="BA176" s="30">
        <f t="array" ref="BA176">SUM(IF(YEAR($C$5:$AX$5)=BA$5,$C176:$AX176))</f>
        <v>0.37625549599999997</v>
      </c>
      <c r="BB176" s="30">
        <f t="array" ref="BB176">SUM(IF(YEAR($C$5:$AX$5)=BB$5,$C176:$AX176))</f>
        <v>0.37710574799999996</v>
      </c>
      <c r="BC176" s="31">
        <f t="array" ref="BC176">SUM(IF(YEAR($C$5:$AX$5)=BC$5,$C176:$AX176))</f>
        <v>0.37625549599999997</v>
      </c>
      <c r="BE176" s="39">
        <f t="shared" si="20"/>
        <v>0.37625549599999997</v>
      </c>
      <c r="BF176" s="30">
        <f t="shared" si="21"/>
        <v>0.37710574799999996</v>
      </c>
      <c r="BG176" s="31">
        <f t="shared" si="22"/>
        <v>0.37625549599999997</v>
      </c>
    </row>
    <row r="177" spans="2:59">
      <c r="B177" s="17">
        <v>56846</v>
      </c>
      <c r="C177" s="30">
        <v>5.429163</v>
      </c>
      <c r="D177" s="30">
        <v>4.937189</v>
      </c>
      <c r="E177" s="30">
        <v>6.937055</v>
      </c>
      <c r="F177" s="30">
        <v>6.3308759999999999</v>
      </c>
      <c r="G177" s="30">
        <v>6.6248889999999996</v>
      </c>
      <c r="H177" s="30">
        <v>9.2660889999999991</v>
      </c>
      <c r="I177" s="30">
        <v>10.456300000000001</v>
      </c>
      <c r="J177" s="30">
        <v>10.531219999999999</v>
      </c>
      <c r="K177" s="30">
        <v>8.5229510000000008</v>
      </c>
      <c r="L177" s="30">
        <v>7.6080759999999996</v>
      </c>
      <c r="M177" s="30">
        <v>7.682474</v>
      </c>
      <c r="N177" s="30">
        <v>7.688517</v>
      </c>
      <c r="O177" s="30">
        <v>6.8438829999999999</v>
      </c>
      <c r="P177" s="30">
        <v>5.7526120000000001</v>
      </c>
      <c r="Q177" s="30">
        <v>8.3186699999999991</v>
      </c>
      <c r="R177" s="30">
        <v>7.0368849999999998</v>
      </c>
      <c r="S177" s="30">
        <v>7.3144980000000004</v>
      </c>
      <c r="T177" s="30">
        <v>9.7213469999999997</v>
      </c>
      <c r="U177" s="30">
        <v>11.20824</v>
      </c>
      <c r="V177" s="30">
        <v>11.17043</v>
      </c>
      <c r="W177" s="30">
        <v>8.7137429999999991</v>
      </c>
      <c r="X177" s="30">
        <v>7.9169219999999996</v>
      </c>
      <c r="Y177" s="30">
        <v>8.4252959999999995</v>
      </c>
      <c r="Z177" s="30">
        <v>9.2124869999999994</v>
      </c>
      <c r="AA177" s="30">
        <v>6.6463020000000004</v>
      </c>
      <c r="AB177" s="30">
        <v>6.1763560000000002</v>
      </c>
      <c r="AC177" s="30">
        <v>7.7081549999999996</v>
      </c>
      <c r="AD177" s="30">
        <v>6.6247340000000001</v>
      </c>
      <c r="AE177" s="30">
        <v>6.6657489999999999</v>
      </c>
      <c r="AF177" s="30">
        <v>9.0515699999999999</v>
      </c>
      <c r="AG177" s="30">
        <v>10.79017</v>
      </c>
      <c r="AH177" s="30">
        <v>10.89711</v>
      </c>
      <c r="AI177" s="30">
        <v>8.7047950000000007</v>
      </c>
      <c r="AJ177" s="30">
        <v>7.8727819999999999</v>
      </c>
      <c r="AK177" s="30">
        <v>8.0865989999999996</v>
      </c>
      <c r="AL177" s="30">
        <v>9.5540629999999993</v>
      </c>
      <c r="AM177" s="30">
        <v>8.7259139999999995</v>
      </c>
      <c r="AN177" s="30">
        <v>7.6552689999999997</v>
      </c>
      <c r="AO177" s="30">
        <v>9.0926399999999994</v>
      </c>
      <c r="AP177" s="30">
        <v>7.8874339999999998</v>
      </c>
      <c r="AQ177" s="30">
        <v>7.6600210000000004</v>
      </c>
      <c r="AR177" s="30">
        <v>9.9952299999999994</v>
      </c>
      <c r="AS177" s="30">
        <v>11.82856</v>
      </c>
      <c r="AT177" s="30">
        <v>11.98626</v>
      </c>
      <c r="AU177" s="30">
        <v>9.5126329999999992</v>
      </c>
      <c r="AV177" s="30">
        <v>8.2144080000000006</v>
      </c>
      <c r="AW177" s="30">
        <v>8.8466520000000006</v>
      </c>
      <c r="AX177" s="31">
        <v>10.62933</v>
      </c>
      <c r="AZ177" s="39">
        <f t="array" ref="AZ177">SUM(IF(YEAR($C$5:$AX$5)=AZ$5,$C177:$AX177))</f>
        <v>92.014798999999996</v>
      </c>
      <c r="BA177" s="30">
        <f t="array" ref="BA177">SUM(IF(YEAR($C$5:$AX$5)=BA$5,$C177:$AX177))</f>
        <v>101.63501299999999</v>
      </c>
      <c r="BB177" s="30">
        <f t="array" ref="BB177">SUM(IF(YEAR($C$5:$AX$5)=BB$5,$C177:$AX177))</f>
        <v>98.778385</v>
      </c>
      <c r="BC177" s="31">
        <f t="array" ref="BC177">SUM(IF(YEAR($C$5:$AX$5)=BC$5,$C177:$AX177))</f>
        <v>112.034351</v>
      </c>
      <c r="BE177" s="39">
        <f t="shared" si="20"/>
        <v>97.02217499999999</v>
      </c>
      <c r="BF177" s="30">
        <f t="shared" si="21"/>
        <v>100.189761</v>
      </c>
      <c r="BG177" s="31">
        <f t="shared" si="22"/>
        <v>105.97836700000001</v>
      </c>
    </row>
    <row r="178" spans="2:59">
      <c r="B178" s="17">
        <v>56850</v>
      </c>
      <c r="C178" s="30">
        <v>0.44712499999999999</v>
      </c>
      <c r="D178" s="30">
        <v>0.39438719999999999</v>
      </c>
      <c r="E178" s="30">
        <v>0.4520904</v>
      </c>
      <c r="F178" s="30">
        <v>0.43120239999999999</v>
      </c>
      <c r="G178" s="30">
        <v>0.42661199999999999</v>
      </c>
      <c r="H178" s="30">
        <v>0.44531120000000002</v>
      </c>
      <c r="I178" s="30">
        <v>0.46050740000000001</v>
      </c>
      <c r="J178" s="30">
        <v>0.46259519999999998</v>
      </c>
      <c r="K178" s="30">
        <v>0.42611480000000002</v>
      </c>
      <c r="L178" s="30">
        <v>0.4114582</v>
      </c>
      <c r="M178" s="30">
        <v>0.44614140000000002</v>
      </c>
      <c r="N178" s="30">
        <v>0.48142400000000002</v>
      </c>
      <c r="O178" s="30">
        <v>0.44712499999999999</v>
      </c>
      <c r="P178" s="30">
        <v>0.39438719999999999</v>
      </c>
      <c r="Q178" s="30">
        <v>0.4520904</v>
      </c>
      <c r="R178" s="30">
        <v>0.43120239999999999</v>
      </c>
      <c r="S178" s="30">
        <v>0.42661199999999999</v>
      </c>
      <c r="T178" s="30">
        <v>0.44531120000000002</v>
      </c>
      <c r="U178" s="30">
        <v>0.46050740000000001</v>
      </c>
      <c r="V178" s="30">
        <v>0.46259519999999998</v>
      </c>
      <c r="W178" s="30">
        <v>0.42611500000000002</v>
      </c>
      <c r="X178" s="30">
        <v>0.4114582</v>
      </c>
      <c r="Y178" s="30">
        <v>0.44614140000000002</v>
      </c>
      <c r="Z178" s="30">
        <v>0.48142400000000002</v>
      </c>
      <c r="AA178" s="30">
        <v>0.44712499999999999</v>
      </c>
      <c r="AB178" s="30">
        <v>0.40847240000000001</v>
      </c>
      <c r="AC178" s="30">
        <v>0.4520904</v>
      </c>
      <c r="AD178" s="30">
        <v>0.43120239999999999</v>
      </c>
      <c r="AE178" s="30">
        <v>0.42661199999999999</v>
      </c>
      <c r="AF178" s="30">
        <v>0.44531120000000002</v>
      </c>
      <c r="AG178" s="30">
        <v>0.46050740000000001</v>
      </c>
      <c r="AH178" s="30">
        <v>0.46259519999999998</v>
      </c>
      <c r="AI178" s="30">
        <v>0.42611500000000002</v>
      </c>
      <c r="AJ178" s="30">
        <v>0.4114582</v>
      </c>
      <c r="AK178" s="30">
        <v>0.44614140000000002</v>
      </c>
      <c r="AL178" s="30">
        <v>0.48142400000000002</v>
      </c>
      <c r="AM178" s="30">
        <v>0.44712499999999999</v>
      </c>
      <c r="AN178" s="30">
        <v>0.39438719999999999</v>
      </c>
      <c r="AO178" s="30">
        <v>0.4520904</v>
      </c>
      <c r="AP178" s="30">
        <v>0.43120239999999999</v>
      </c>
      <c r="AQ178" s="30">
        <v>0.4266122</v>
      </c>
      <c r="AR178" s="30">
        <v>0.44531120000000002</v>
      </c>
      <c r="AS178" s="30">
        <v>0.46050740000000001</v>
      </c>
      <c r="AT178" s="30">
        <v>0.46259519999999998</v>
      </c>
      <c r="AU178" s="30">
        <v>0.42611500000000002</v>
      </c>
      <c r="AV178" s="30">
        <v>0.4114582</v>
      </c>
      <c r="AW178" s="30">
        <v>0.44614140000000002</v>
      </c>
      <c r="AX178" s="31">
        <v>0.48142400000000002</v>
      </c>
      <c r="AZ178" s="39">
        <f t="array" ref="AZ178">SUM(IF(YEAR($C$5:$AX$5)=AZ$5,$C178:$AX178))</f>
        <v>5.2849691999999999</v>
      </c>
      <c r="BA178" s="30">
        <f t="array" ref="BA178">SUM(IF(YEAR($C$5:$AX$5)=BA$5,$C178:$AX178))</f>
        <v>5.2849693999999996</v>
      </c>
      <c r="BB178" s="30">
        <f t="array" ref="BB178">SUM(IF(YEAR($C$5:$AX$5)=BB$5,$C178:$AX178))</f>
        <v>5.2990545999999998</v>
      </c>
      <c r="BC178" s="31">
        <f t="array" ref="BC178">SUM(IF(YEAR($C$5:$AX$5)=BC$5,$C178:$AX178))</f>
        <v>5.2849696000000002</v>
      </c>
      <c r="BE178" s="39">
        <f t="shared" si="20"/>
        <v>5.2849692000000008</v>
      </c>
      <c r="BF178" s="30">
        <f t="shared" si="21"/>
        <v>5.2990545999999998</v>
      </c>
      <c r="BG178" s="31">
        <f t="shared" si="22"/>
        <v>5.2849696000000002</v>
      </c>
    </row>
    <row r="179" spans="2:59">
      <c r="B179" s="17">
        <v>56873</v>
      </c>
      <c r="C179" s="30">
        <v>0.25557664000000002</v>
      </c>
      <c r="D179" s="30">
        <v>0.22543175999999998</v>
      </c>
      <c r="E179" s="30">
        <v>0.25841489000000001</v>
      </c>
      <c r="F179" s="30">
        <v>0.24647523999999998</v>
      </c>
      <c r="G179" s="30">
        <v>0.24385145000000003</v>
      </c>
      <c r="H179" s="30">
        <v>0.25453988</v>
      </c>
      <c r="I179" s="30">
        <v>0.26322597999999997</v>
      </c>
      <c r="J179" s="30">
        <v>0.26441944000000001</v>
      </c>
      <c r="K179" s="30">
        <v>0.24356723999999999</v>
      </c>
      <c r="L179" s="30">
        <v>0.23518947000000001</v>
      </c>
      <c r="M179" s="30">
        <v>0.25501443000000001</v>
      </c>
      <c r="N179" s="30">
        <v>0.27518193000000002</v>
      </c>
      <c r="O179" s="30">
        <v>0.25557664000000002</v>
      </c>
      <c r="P179" s="30">
        <v>0.22543175999999998</v>
      </c>
      <c r="Q179" s="30">
        <v>0.25841489000000001</v>
      </c>
      <c r="R179" s="30">
        <v>0.24647523999999998</v>
      </c>
      <c r="S179" s="30">
        <v>0.24385146000000002</v>
      </c>
      <c r="T179" s="30">
        <v>0.25453988</v>
      </c>
      <c r="U179" s="30">
        <v>0.26322597999999997</v>
      </c>
      <c r="V179" s="30">
        <v>0.26441944000000001</v>
      </c>
      <c r="W179" s="30">
        <v>0.24356725000000001</v>
      </c>
      <c r="X179" s="30">
        <v>0.23518957000000001</v>
      </c>
      <c r="Y179" s="30">
        <v>0.25501443000000001</v>
      </c>
      <c r="Z179" s="30">
        <v>0.27518193000000002</v>
      </c>
      <c r="AA179" s="30">
        <v>0.25557664000000002</v>
      </c>
      <c r="AB179" s="30">
        <v>0.23348287000000001</v>
      </c>
      <c r="AC179" s="30">
        <v>0.25841489000000001</v>
      </c>
      <c r="AD179" s="30">
        <v>0.24647523999999998</v>
      </c>
      <c r="AE179" s="30">
        <v>0.24385146000000002</v>
      </c>
      <c r="AF179" s="30">
        <v>0.25453988</v>
      </c>
      <c r="AG179" s="30">
        <v>0.26322597999999997</v>
      </c>
      <c r="AH179" s="30">
        <v>0.26441944000000001</v>
      </c>
      <c r="AI179" s="30">
        <v>0.24356725000000001</v>
      </c>
      <c r="AJ179" s="30">
        <v>0.23518957000000001</v>
      </c>
      <c r="AK179" s="30">
        <v>0.25501443000000001</v>
      </c>
      <c r="AL179" s="30">
        <v>0.27518193000000002</v>
      </c>
      <c r="AM179" s="30">
        <v>0.25557664000000002</v>
      </c>
      <c r="AN179" s="30">
        <v>0.22543175999999998</v>
      </c>
      <c r="AO179" s="30">
        <v>0.25841489000000001</v>
      </c>
      <c r="AP179" s="30">
        <v>0.24647523999999998</v>
      </c>
      <c r="AQ179" s="30">
        <v>0.24385146000000002</v>
      </c>
      <c r="AR179" s="30">
        <v>0.25453988</v>
      </c>
      <c r="AS179" s="30">
        <v>0.26322597999999997</v>
      </c>
      <c r="AT179" s="30">
        <v>0.26441944000000001</v>
      </c>
      <c r="AU179" s="30">
        <v>0.24356726000000001</v>
      </c>
      <c r="AV179" s="30">
        <v>0.23518957000000001</v>
      </c>
      <c r="AW179" s="30">
        <v>0.25501443000000001</v>
      </c>
      <c r="AX179" s="31">
        <v>0.27518193000000002</v>
      </c>
      <c r="AZ179" s="39">
        <f t="array" ref="AZ179">SUM(IF(YEAR($C$5:$AX$5)=AZ$5,$C179:$AX179))</f>
        <v>3.0208883500000003</v>
      </c>
      <c r="BA179" s="30">
        <f t="array" ref="BA179">SUM(IF(YEAR($C$5:$AX$5)=BA$5,$C179:$AX179))</f>
        <v>3.0208884700000005</v>
      </c>
      <c r="BB179" s="30">
        <f t="array" ref="BB179">SUM(IF(YEAR($C$5:$AX$5)=BB$5,$C179:$AX179))</f>
        <v>3.0289395800000003</v>
      </c>
      <c r="BC179" s="31">
        <f t="array" ref="BC179">SUM(IF(YEAR($C$5:$AX$5)=BC$5,$C179:$AX179))</f>
        <v>3.0208884800000004</v>
      </c>
      <c r="BE179" s="39">
        <f t="shared" si="20"/>
        <v>3.0208883600000003</v>
      </c>
      <c r="BF179" s="30">
        <f t="shared" si="21"/>
        <v>3.0289395800000003</v>
      </c>
      <c r="BG179" s="31">
        <f t="shared" si="22"/>
        <v>3.0208884700000005</v>
      </c>
    </row>
    <row r="180" spans="2:59">
      <c r="B180" s="17">
        <v>56884</v>
      </c>
      <c r="C180" s="30">
        <v>0.5433846</v>
      </c>
      <c r="D180" s="30">
        <v>0.48202800000000001</v>
      </c>
      <c r="E180" s="30">
        <v>0.5317134</v>
      </c>
      <c r="F180" s="30">
        <v>0.52387590000000006</v>
      </c>
      <c r="G180" s="30">
        <v>0.54583920000000008</v>
      </c>
      <c r="H180" s="30">
        <v>0.56567820000000002</v>
      </c>
      <c r="I180" s="30">
        <v>0.57074460000000005</v>
      </c>
      <c r="J180" s="30">
        <v>0.58158960000000004</v>
      </c>
      <c r="K180" s="30">
        <v>0.56391749999999996</v>
      </c>
      <c r="L180" s="30">
        <v>0.5724996</v>
      </c>
      <c r="M180" s="30">
        <v>0.53391810000000006</v>
      </c>
      <c r="N180" s="30">
        <v>0.59821740000000001</v>
      </c>
      <c r="O180" s="30">
        <v>0.5433846</v>
      </c>
      <c r="P180" s="30">
        <v>0.48202800000000001</v>
      </c>
      <c r="Q180" s="30">
        <v>0.5317134</v>
      </c>
      <c r="R180" s="30">
        <v>0.52387590000000006</v>
      </c>
      <c r="S180" s="30">
        <v>0.54583920000000008</v>
      </c>
      <c r="T180" s="30">
        <v>0.56567820000000002</v>
      </c>
      <c r="U180" s="30">
        <v>0.57074460000000005</v>
      </c>
      <c r="V180" s="30">
        <v>0.58158960000000004</v>
      </c>
      <c r="W180" s="30">
        <v>0.56391749999999996</v>
      </c>
      <c r="X180" s="30">
        <v>0.5724996</v>
      </c>
      <c r="Y180" s="30">
        <v>0.53391810000000006</v>
      </c>
      <c r="Z180" s="30">
        <v>0.59821740000000001</v>
      </c>
      <c r="AA180" s="30">
        <v>0.5433846</v>
      </c>
      <c r="AB180" s="30">
        <v>0.4992432</v>
      </c>
      <c r="AC180" s="30">
        <v>0.5317134</v>
      </c>
      <c r="AD180" s="30">
        <v>0.52387590000000006</v>
      </c>
      <c r="AE180" s="30">
        <v>0.54583920000000008</v>
      </c>
      <c r="AF180" s="30">
        <v>0.56567820000000002</v>
      </c>
      <c r="AG180" s="30">
        <v>0.57074460000000005</v>
      </c>
      <c r="AH180" s="30">
        <v>0.58158960000000004</v>
      </c>
      <c r="AI180" s="30">
        <v>0.56391749999999996</v>
      </c>
      <c r="AJ180" s="30">
        <v>0.5724996</v>
      </c>
      <c r="AK180" s="30">
        <v>0.53391810000000006</v>
      </c>
      <c r="AL180" s="30">
        <v>0.59821740000000001</v>
      </c>
      <c r="AM180" s="30">
        <v>0.5433846</v>
      </c>
      <c r="AN180" s="30">
        <v>0.48202800000000001</v>
      </c>
      <c r="AO180" s="30">
        <v>0.5317134</v>
      </c>
      <c r="AP180" s="30">
        <v>0.52387590000000006</v>
      </c>
      <c r="AQ180" s="30">
        <v>0.54583920000000008</v>
      </c>
      <c r="AR180" s="30">
        <v>0.56567820000000002</v>
      </c>
      <c r="AS180" s="30">
        <v>0.57074460000000005</v>
      </c>
      <c r="AT180" s="30">
        <v>0.58158960000000004</v>
      </c>
      <c r="AU180" s="30">
        <v>0.56391749999999996</v>
      </c>
      <c r="AV180" s="30">
        <v>0.5724996</v>
      </c>
      <c r="AW180" s="30">
        <v>0.53391810000000006</v>
      </c>
      <c r="AX180" s="31">
        <v>0.59821740000000001</v>
      </c>
      <c r="AZ180" s="39">
        <f t="array" ref="AZ180">SUM(IF(YEAR($C$5:$AX$5)=AZ$5,$C180:$AX180))</f>
        <v>6.6134061000000006</v>
      </c>
      <c r="BA180" s="30">
        <f t="array" ref="BA180">SUM(IF(YEAR($C$5:$AX$5)=BA$5,$C180:$AX180))</f>
        <v>6.6134061000000006</v>
      </c>
      <c r="BB180" s="30">
        <f t="array" ref="BB180">SUM(IF(YEAR($C$5:$AX$5)=BB$5,$C180:$AX180))</f>
        <v>6.6306213000000014</v>
      </c>
      <c r="BC180" s="31">
        <f t="array" ref="BC180">SUM(IF(YEAR($C$5:$AX$5)=BC$5,$C180:$AX180))</f>
        <v>6.6134061000000006</v>
      </c>
      <c r="BE180" s="39">
        <f t="shared" si="20"/>
        <v>6.6134061000000006</v>
      </c>
      <c r="BF180" s="30">
        <f t="shared" si="21"/>
        <v>6.6306213000000014</v>
      </c>
      <c r="BG180" s="31">
        <f t="shared" si="22"/>
        <v>6.6134061000000006</v>
      </c>
    </row>
    <row r="181" spans="2:59">
      <c r="B181" s="17">
        <v>56887</v>
      </c>
      <c r="C181" s="30">
        <v>0.74033439999999995</v>
      </c>
      <c r="D181" s="30">
        <v>0.65301279999999995</v>
      </c>
      <c r="E181" s="30">
        <v>0.74855559999999999</v>
      </c>
      <c r="F181" s="30">
        <v>0.71396999999999999</v>
      </c>
      <c r="G181" s="30">
        <v>0.70636960000000004</v>
      </c>
      <c r="H181" s="30">
        <v>0.73733079999999995</v>
      </c>
      <c r="I181" s="30">
        <v>0.76249199999999995</v>
      </c>
      <c r="J181" s="30">
        <v>0.7659492</v>
      </c>
      <c r="K181" s="30">
        <v>0.70554640000000002</v>
      </c>
      <c r="L181" s="30">
        <v>0.68127839999999995</v>
      </c>
      <c r="M181" s="30">
        <v>0.73870559999999996</v>
      </c>
      <c r="N181" s="30">
        <v>0.79712519999999998</v>
      </c>
      <c r="O181" s="30">
        <v>0.74033439999999995</v>
      </c>
      <c r="P181" s="30">
        <v>0.65301279999999995</v>
      </c>
      <c r="Q181" s="30">
        <v>0.74855559999999999</v>
      </c>
      <c r="R181" s="30">
        <v>0.71396999999999999</v>
      </c>
      <c r="S181" s="30">
        <v>0.70636960000000004</v>
      </c>
      <c r="T181" s="30">
        <v>0.73733079999999995</v>
      </c>
      <c r="U181" s="30">
        <v>0.76249199999999995</v>
      </c>
      <c r="V181" s="30">
        <v>0.7659492</v>
      </c>
      <c r="W181" s="30">
        <v>0.70554640000000002</v>
      </c>
      <c r="X181" s="30">
        <v>0.68127839999999995</v>
      </c>
      <c r="Y181" s="30">
        <v>0.73870559999999996</v>
      </c>
      <c r="Z181" s="30">
        <v>0.79712519999999998</v>
      </c>
      <c r="AA181" s="30">
        <v>0.74033439999999995</v>
      </c>
      <c r="AB181" s="30">
        <v>0.67633480000000001</v>
      </c>
      <c r="AC181" s="30">
        <v>0.74855559999999999</v>
      </c>
      <c r="AD181" s="30">
        <v>0.71396999999999999</v>
      </c>
      <c r="AE181" s="30">
        <v>0.70636960000000004</v>
      </c>
      <c r="AF181" s="30">
        <v>0.73733079999999995</v>
      </c>
      <c r="AG181" s="30">
        <v>0.76249199999999995</v>
      </c>
      <c r="AH181" s="30">
        <v>0.7659492</v>
      </c>
      <c r="AI181" s="30">
        <v>0.70554640000000002</v>
      </c>
      <c r="AJ181" s="30">
        <v>0.68127839999999995</v>
      </c>
      <c r="AK181" s="30">
        <v>0.73870559999999996</v>
      </c>
      <c r="AL181" s="30">
        <v>0.79712519999999998</v>
      </c>
      <c r="AM181" s="30">
        <v>0.74033439999999995</v>
      </c>
      <c r="AN181" s="30">
        <v>0.65301279999999995</v>
      </c>
      <c r="AO181" s="30">
        <v>0.74855559999999999</v>
      </c>
      <c r="AP181" s="30">
        <v>0.71396999999999999</v>
      </c>
      <c r="AQ181" s="30">
        <v>0.70636960000000004</v>
      </c>
      <c r="AR181" s="30">
        <v>0.73733079999999995</v>
      </c>
      <c r="AS181" s="30">
        <v>0.76249199999999995</v>
      </c>
      <c r="AT181" s="30">
        <v>0.7659492</v>
      </c>
      <c r="AU181" s="30">
        <v>0.70554640000000002</v>
      </c>
      <c r="AV181" s="30">
        <v>0.68127839999999995</v>
      </c>
      <c r="AW181" s="30">
        <v>0.73870559999999996</v>
      </c>
      <c r="AX181" s="31">
        <v>0.79712519999999998</v>
      </c>
      <c r="AZ181" s="39">
        <f t="array" ref="AZ181">SUM(IF(YEAR($C$5:$AX$5)=AZ$5,$C181:$AX181))</f>
        <v>8.7506699999999995</v>
      </c>
      <c r="BA181" s="30">
        <f t="array" ref="BA181">SUM(IF(YEAR($C$5:$AX$5)=BA$5,$C181:$AX181))</f>
        <v>8.7506699999999995</v>
      </c>
      <c r="BB181" s="30">
        <f t="array" ref="BB181">SUM(IF(YEAR($C$5:$AX$5)=BB$5,$C181:$AX181))</f>
        <v>8.7739919999999998</v>
      </c>
      <c r="BC181" s="31">
        <f t="array" ref="BC181">SUM(IF(YEAR($C$5:$AX$5)=BC$5,$C181:$AX181))</f>
        <v>8.7506699999999995</v>
      </c>
      <c r="BE181" s="39">
        <f t="shared" si="20"/>
        <v>8.7506700000000013</v>
      </c>
      <c r="BF181" s="30">
        <f t="shared" si="21"/>
        <v>8.7739920000000016</v>
      </c>
      <c r="BG181" s="31">
        <f t="shared" si="22"/>
        <v>8.7506700000000013</v>
      </c>
    </row>
    <row r="182" spans="2:59">
      <c r="B182" s="17">
        <v>56890</v>
      </c>
      <c r="C182" s="30">
        <v>0.1877587</v>
      </c>
      <c r="D182" s="30">
        <v>0.1656128</v>
      </c>
      <c r="E182" s="30">
        <v>0.18984380000000001</v>
      </c>
      <c r="F182" s="30">
        <v>0.18107239999999999</v>
      </c>
      <c r="G182" s="30">
        <v>0.17914479999999999</v>
      </c>
      <c r="H182" s="30">
        <v>0.186997</v>
      </c>
      <c r="I182" s="30">
        <v>0.1933783</v>
      </c>
      <c r="J182" s="30">
        <v>0.19425510000000001</v>
      </c>
      <c r="K182" s="30">
        <v>0.17893600000000001</v>
      </c>
      <c r="L182" s="30">
        <v>0.1727814</v>
      </c>
      <c r="M182" s="30">
        <v>0.1873457</v>
      </c>
      <c r="N182" s="30">
        <v>0.2021617</v>
      </c>
      <c r="O182" s="30">
        <v>0.1877587</v>
      </c>
      <c r="P182" s="30">
        <v>0.1656128</v>
      </c>
      <c r="Q182" s="30">
        <v>0.18984380000000001</v>
      </c>
      <c r="R182" s="30">
        <v>0.18107239999999999</v>
      </c>
      <c r="S182" s="30">
        <v>0.17914479999999999</v>
      </c>
      <c r="T182" s="30">
        <v>0.186997</v>
      </c>
      <c r="U182" s="30">
        <v>0.1933783</v>
      </c>
      <c r="V182" s="30">
        <v>0.19425510000000001</v>
      </c>
      <c r="W182" s="30">
        <v>0.17893600000000001</v>
      </c>
      <c r="X182" s="30">
        <v>0.1727814</v>
      </c>
      <c r="Y182" s="30">
        <v>0.1873457</v>
      </c>
      <c r="Z182" s="30">
        <v>0.2021617</v>
      </c>
      <c r="AA182" s="30">
        <v>0.1877587</v>
      </c>
      <c r="AB182" s="30">
        <v>0.1715276</v>
      </c>
      <c r="AC182" s="30">
        <v>0.18984380000000001</v>
      </c>
      <c r="AD182" s="30">
        <v>0.18107239999999999</v>
      </c>
      <c r="AE182" s="30">
        <v>0.17914479999999999</v>
      </c>
      <c r="AF182" s="30">
        <v>0.186997</v>
      </c>
      <c r="AG182" s="30">
        <v>0.1933783</v>
      </c>
      <c r="AH182" s="30">
        <v>0.19425510000000001</v>
      </c>
      <c r="AI182" s="30">
        <v>0.17893609999999999</v>
      </c>
      <c r="AJ182" s="30">
        <v>0.1727814</v>
      </c>
      <c r="AK182" s="30">
        <v>0.1873457</v>
      </c>
      <c r="AL182" s="30">
        <v>0.2021617</v>
      </c>
      <c r="AM182" s="30">
        <v>0.1877587</v>
      </c>
      <c r="AN182" s="30">
        <v>0.1656128</v>
      </c>
      <c r="AO182" s="30">
        <v>0.18984380000000001</v>
      </c>
      <c r="AP182" s="30">
        <v>0.18107239999999999</v>
      </c>
      <c r="AQ182" s="30">
        <v>0.17914479999999999</v>
      </c>
      <c r="AR182" s="30">
        <v>0.186997</v>
      </c>
      <c r="AS182" s="30">
        <v>0.1933783</v>
      </c>
      <c r="AT182" s="30">
        <v>0.19425510000000001</v>
      </c>
      <c r="AU182" s="30">
        <v>0.17893609999999999</v>
      </c>
      <c r="AV182" s="30">
        <v>0.1727814</v>
      </c>
      <c r="AW182" s="30">
        <v>0.1873457</v>
      </c>
      <c r="AX182" s="31">
        <v>0.2021617</v>
      </c>
      <c r="AZ182" s="39">
        <f t="array" ref="AZ182">SUM(IF(YEAR($C$5:$AX$5)=AZ$5,$C182:$AX182))</f>
        <v>2.2192876999999998</v>
      </c>
      <c r="BA182" s="30">
        <f t="array" ref="BA182">SUM(IF(YEAR($C$5:$AX$5)=BA$5,$C182:$AX182))</f>
        <v>2.2192876999999998</v>
      </c>
      <c r="BB182" s="30">
        <f t="array" ref="BB182">SUM(IF(YEAR($C$5:$AX$5)=BB$5,$C182:$AX182))</f>
        <v>2.2252026000000003</v>
      </c>
      <c r="BC182" s="31">
        <f t="array" ref="BC182">SUM(IF(YEAR($C$5:$AX$5)=BC$5,$C182:$AX182))</f>
        <v>2.2192878</v>
      </c>
      <c r="BE182" s="39">
        <f t="shared" si="20"/>
        <v>2.2192876999999998</v>
      </c>
      <c r="BF182" s="30">
        <f t="shared" si="21"/>
        <v>2.2252025</v>
      </c>
      <c r="BG182" s="31">
        <f t="shared" si="22"/>
        <v>2.2192878</v>
      </c>
    </row>
    <row r="183" spans="2:59">
      <c r="B183" s="17">
        <v>56911</v>
      </c>
      <c r="C183" s="30">
        <v>1.6858112000000001</v>
      </c>
      <c r="D183" s="30">
        <v>1.4869715999999999</v>
      </c>
      <c r="E183" s="30">
        <v>1.7045322000000001</v>
      </c>
      <c r="F183" s="30">
        <v>1.6257771999999999</v>
      </c>
      <c r="G183" s="30">
        <v>1.6084700000000001</v>
      </c>
      <c r="H183" s="30">
        <v>1.6789723999999999</v>
      </c>
      <c r="I183" s="30">
        <v>1.7362668000000001</v>
      </c>
      <c r="J183" s="30">
        <v>1.7441392</v>
      </c>
      <c r="K183" s="30">
        <v>1.6065955999999999</v>
      </c>
      <c r="L183" s="30">
        <v>1.5513349999999999</v>
      </c>
      <c r="M183" s="30">
        <v>1.6821025999999999</v>
      </c>
      <c r="N183" s="30">
        <v>1.8151298</v>
      </c>
      <c r="O183" s="30">
        <v>1.6858112000000001</v>
      </c>
      <c r="P183" s="30">
        <v>1.4869715999999999</v>
      </c>
      <c r="Q183" s="30">
        <v>1.7045322000000001</v>
      </c>
      <c r="R183" s="30">
        <v>1.6257771999999999</v>
      </c>
      <c r="S183" s="30">
        <v>1.6084700000000001</v>
      </c>
      <c r="T183" s="30">
        <v>1.6789723999999999</v>
      </c>
      <c r="U183" s="30">
        <v>1.7362668000000001</v>
      </c>
      <c r="V183" s="30">
        <v>1.7441392</v>
      </c>
      <c r="W183" s="30">
        <v>1.6065955999999999</v>
      </c>
      <c r="X183" s="30">
        <v>1.5513349999999999</v>
      </c>
      <c r="Y183" s="30">
        <v>1.6821025999999999</v>
      </c>
      <c r="Z183" s="30">
        <v>1.8151298</v>
      </c>
      <c r="AA183" s="30">
        <v>1.6858112000000001</v>
      </c>
      <c r="AB183" s="30">
        <v>1.5400776</v>
      </c>
      <c r="AC183" s="30">
        <v>1.7045322000000001</v>
      </c>
      <c r="AD183" s="30">
        <v>1.6257771999999999</v>
      </c>
      <c r="AE183" s="30">
        <v>1.6084700000000001</v>
      </c>
      <c r="AF183" s="30">
        <v>1.6789723999999999</v>
      </c>
      <c r="AG183" s="30">
        <v>1.7362668000000001</v>
      </c>
      <c r="AH183" s="30">
        <v>1.7441392</v>
      </c>
      <c r="AI183" s="30">
        <v>1.6065955999999999</v>
      </c>
      <c r="AJ183" s="30">
        <v>1.5513349999999999</v>
      </c>
      <c r="AK183" s="30">
        <v>1.6821025999999999</v>
      </c>
      <c r="AL183" s="30">
        <v>1.8151298</v>
      </c>
      <c r="AM183" s="30">
        <v>1.6858112000000001</v>
      </c>
      <c r="AN183" s="30">
        <v>1.4869715999999999</v>
      </c>
      <c r="AO183" s="30">
        <v>1.7045322000000001</v>
      </c>
      <c r="AP183" s="30">
        <v>1.6257771999999999</v>
      </c>
      <c r="AQ183" s="30">
        <v>1.6084700000000001</v>
      </c>
      <c r="AR183" s="30">
        <v>1.6789723999999999</v>
      </c>
      <c r="AS183" s="30">
        <v>1.7362668000000001</v>
      </c>
      <c r="AT183" s="30">
        <v>1.7441392</v>
      </c>
      <c r="AU183" s="30">
        <v>1.6065955999999999</v>
      </c>
      <c r="AV183" s="30">
        <v>1.5513349999999999</v>
      </c>
      <c r="AW183" s="30">
        <v>1.6821025999999999</v>
      </c>
      <c r="AX183" s="31">
        <v>1.8151298</v>
      </c>
      <c r="AZ183" s="39">
        <f t="array" ref="AZ183">SUM(IF(YEAR($C$5:$AX$5)=AZ$5,$C183:$AX183))</f>
        <v>19.926103600000001</v>
      </c>
      <c r="BA183" s="30">
        <f t="array" ref="BA183">SUM(IF(YEAR($C$5:$AX$5)=BA$5,$C183:$AX183))</f>
        <v>19.926103600000001</v>
      </c>
      <c r="BB183" s="30">
        <f t="array" ref="BB183">SUM(IF(YEAR($C$5:$AX$5)=BB$5,$C183:$AX183))</f>
        <v>19.979209600000001</v>
      </c>
      <c r="BC183" s="31">
        <f t="array" ref="BC183">SUM(IF(YEAR($C$5:$AX$5)=BC$5,$C183:$AX183))</f>
        <v>19.926103600000001</v>
      </c>
      <c r="BE183" s="39">
        <f t="shared" si="20"/>
        <v>19.926103600000001</v>
      </c>
      <c r="BF183" s="30">
        <f t="shared" si="21"/>
        <v>19.979209600000001</v>
      </c>
      <c r="BG183" s="31">
        <f t="shared" si="22"/>
        <v>19.926103600000001</v>
      </c>
    </row>
    <row r="184" spans="2:59">
      <c r="B184" s="17">
        <v>56957</v>
      </c>
      <c r="C184" s="30">
        <v>0.89955350000000001</v>
      </c>
      <c r="D184" s="30">
        <v>0.79345200000000005</v>
      </c>
      <c r="E184" s="30">
        <v>0.90954299999999999</v>
      </c>
      <c r="F184" s="30">
        <v>0.86751900000000004</v>
      </c>
      <c r="G184" s="30">
        <v>0.85828400000000005</v>
      </c>
      <c r="H184" s="30">
        <v>0.89590400000000003</v>
      </c>
      <c r="I184" s="30">
        <v>0.92647649999999993</v>
      </c>
      <c r="J184" s="30">
        <v>0.93067699999999998</v>
      </c>
      <c r="K184" s="30">
        <v>0.85728399999999993</v>
      </c>
      <c r="L184" s="30">
        <v>0.82779649999999994</v>
      </c>
      <c r="M184" s="30">
        <v>0.89757450000000005</v>
      </c>
      <c r="N184" s="30">
        <v>0.96855800000000003</v>
      </c>
      <c r="O184" s="30">
        <v>0.89955350000000001</v>
      </c>
      <c r="P184" s="30">
        <v>0.79345200000000005</v>
      </c>
      <c r="Q184" s="30">
        <v>0.90954299999999999</v>
      </c>
      <c r="R184" s="30">
        <v>0.86751900000000004</v>
      </c>
      <c r="S184" s="30">
        <v>0.85828400000000005</v>
      </c>
      <c r="T184" s="30">
        <v>0.89590400000000003</v>
      </c>
      <c r="U184" s="30">
        <v>0.92647649999999993</v>
      </c>
      <c r="V184" s="30">
        <v>0.93067699999999998</v>
      </c>
      <c r="W184" s="30">
        <v>0.85728399999999993</v>
      </c>
      <c r="X184" s="30">
        <v>0.82779649999999994</v>
      </c>
      <c r="Y184" s="30">
        <v>0.89757450000000005</v>
      </c>
      <c r="Z184" s="30">
        <v>0.96855800000000003</v>
      </c>
      <c r="AA184" s="30">
        <v>0.89955350000000001</v>
      </c>
      <c r="AB184" s="30">
        <v>0.82178949999999995</v>
      </c>
      <c r="AC184" s="30">
        <v>0.90954299999999999</v>
      </c>
      <c r="AD184" s="30">
        <v>0.86751900000000004</v>
      </c>
      <c r="AE184" s="30">
        <v>0.85828400000000005</v>
      </c>
      <c r="AF184" s="30">
        <v>0.89590400000000003</v>
      </c>
      <c r="AG184" s="30">
        <v>0.92647649999999993</v>
      </c>
      <c r="AH184" s="30">
        <v>0.93067699999999998</v>
      </c>
      <c r="AI184" s="30">
        <v>0.85728399999999993</v>
      </c>
      <c r="AJ184" s="30">
        <v>0.82779649999999994</v>
      </c>
      <c r="AK184" s="30">
        <v>0.89757450000000005</v>
      </c>
      <c r="AL184" s="30">
        <v>0.96855800000000003</v>
      </c>
      <c r="AM184" s="30">
        <v>0.89955350000000001</v>
      </c>
      <c r="AN184" s="30">
        <v>0.79345200000000005</v>
      </c>
      <c r="AO184" s="30">
        <v>0.90954299999999999</v>
      </c>
      <c r="AP184" s="30">
        <v>0.86751900000000004</v>
      </c>
      <c r="AQ184" s="30">
        <v>0.85828400000000005</v>
      </c>
      <c r="AR184" s="30">
        <v>0.89590400000000003</v>
      </c>
      <c r="AS184" s="30">
        <v>0.92647649999999993</v>
      </c>
      <c r="AT184" s="30">
        <v>0.93067699999999998</v>
      </c>
      <c r="AU184" s="30">
        <v>0.85728399999999993</v>
      </c>
      <c r="AV184" s="30">
        <v>0.82779649999999994</v>
      </c>
      <c r="AW184" s="30">
        <v>0.89757450000000005</v>
      </c>
      <c r="AX184" s="31">
        <v>0.96855800000000003</v>
      </c>
      <c r="AZ184" s="39">
        <f t="array" ref="AZ184">SUM(IF(YEAR($C$5:$AX$5)=AZ$5,$C184:$AX184))</f>
        <v>10.632622</v>
      </c>
      <c r="BA184" s="30">
        <f t="array" ref="BA184">SUM(IF(YEAR($C$5:$AX$5)=BA$5,$C184:$AX184))</f>
        <v>10.632622</v>
      </c>
      <c r="BB184" s="30">
        <f t="array" ref="BB184">SUM(IF(YEAR($C$5:$AX$5)=BB$5,$C184:$AX184))</f>
        <v>10.660959499999999</v>
      </c>
      <c r="BC184" s="31">
        <f t="array" ref="BC184">SUM(IF(YEAR($C$5:$AX$5)=BC$5,$C184:$AX184))</f>
        <v>10.632622</v>
      </c>
      <c r="BE184" s="39">
        <f t="shared" si="20"/>
        <v>10.632621999999998</v>
      </c>
      <c r="BF184" s="30">
        <f t="shared" si="21"/>
        <v>10.660959499999997</v>
      </c>
      <c r="BG184" s="31">
        <f t="shared" si="22"/>
        <v>10.632621999999998</v>
      </c>
    </row>
    <row r="185" spans="2:59">
      <c r="B185" s="17">
        <v>56963</v>
      </c>
      <c r="C185" s="30">
        <v>1.4153629999999999</v>
      </c>
      <c r="D185" s="30">
        <v>1.2833699999999999</v>
      </c>
      <c r="E185" s="30">
        <v>2.27264</v>
      </c>
      <c r="F185" s="30">
        <v>2.2419669999999998</v>
      </c>
      <c r="G185" s="30">
        <v>2.0698750000000001</v>
      </c>
      <c r="H185" s="30">
        <v>2.7113119999999999</v>
      </c>
      <c r="I185" s="30">
        <v>3.4330440000000002</v>
      </c>
      <c r="J185" s="30">
        <v>3.112546</v>
      </c>
      <c r="K185" s="30">
        <v>2.1196839999999999</v>
      </c>
      <c r="L185" s="30">
        <v>2.3891689999999999</v>
      </c>
      <c r="M185" s="30">
        <v>2.5430809999999999</v>
      </c>
      <c r="N185" s="30">
        <v>2.040594</v>
      </c>
      <c r="O185" s="30">
        <v>1.8585130000000001</v>
      </c>
      <c r="P185" s="30">
        <v>1.578857</v>
      </c>
      <c r="Q185" s="30">
        <v>2.5149879999999998</v>
      </c>
      <c r="R185" s="30">
        <v>2.2907709999999999</v>
      </c>
      <c r="S185" s="30">
        <v>1.954091</v>
      </c>
      <c r="T185" s="30">
        <v>2.6354649999999999</v>
      </c>
      <c r="U185" s="30">
        <v>3.3644470000000002</v>
      </c>
      <c r="V185" s="30">
        <v>2.9957120000000002</v>
      </c>
      <c r="W185" s="30">
        <v>2.0788389999999999</v>
      </c>
      <c r="X185" s="30">
        <v>2.5020609999999999</v>
      </c>
      <c r="Y185" s="30">
        <v>2.2527240000000002</v>
      </c>
      <c r="Z185" s="30">
        <v>2.5265170000000001</v>
      </c>
      <c r="AA185" s="30">
        <v>1.755917</v>
      </c>
      <c r="AB185" s="30">
        <v>1.6786490000000001</v>
      </c>
      <c r="AC185" s="30">
        <v>2.2643900000000001</v>
      </c>
      <c r="AD185" s="30">
        <v>2.3171149999999998</v>
      </c>
      <c r="AE185" s="30">
        <v>2.073172</v>
      </c>
      <c r="AF185" s="30">
        <v>2.4320689999999998</v>
      </c>
      <c r="AG185" s="30">
        <v>3.414704</v>
      </c>
      <c r="AH185" s="30">
        <v>3.1894619999999998</v>
      </c>
      <c r="AI185" s="30">
        <v>2.2117399999999998</v>
      </c>
      <c r="AJ185" s="30">
        <v>2.382012</v>
      </c>
      <c r="AK185" s="30">
        <v>2.050643</v>
      </c>
      <c r="AL185" s="30">
        <v>2.6514769999999999</v>
      </c>
      <c r="AM185" s="30">
        <v>2.342498</v>
      </c>
      <c r="AN185" s="30">
        <v>2.031434</v>
      </c>
      <c r="AO185" s="30">
        <v>2.366025</v>
      </c>
      <c r="AP185" s="30">
        <v>2.3864879999999999</v>
      </c>
      <c r="AQ185" s="30">
        <v>2.189241</v>
      </c>
      <c r="AR185" s="30">
        <v>2.5100419999999999</v>
      </c>
      <c r="AS185" s="30">
        <v>3.443006</v>
      </c>
      <c r="AT185" s="30">
        <v>3.1337130000000002</v>
      </c>
      <c r="AU185" s="30">
        <v>2.1774010000000001</v>
      </c>
      <c r="AV185" s="30">
        <v>2.4178600000000001</v>
      </c>
      <c r="AW185" s="30">
        <v>1.9294899999999999</v>
      </c>
      <c r="AX185" s="31">
        <v>2.6178710000000001</v>
      </c>
      <c r="AZ185" s="39">
        <f t="array" ref="AZ185">SUM(IF(YEAR($C$5:$AX$5)=AZ$5,$C185:$AX185))</f>
        <v>27.632645</v>
      </c>
      <c r="BA185" s="30">
        <f t="array" ref="BA185">SUM(IF(YEAR($C$5:$AX$5)=BA$5,$C185:$AX185))</f>
        <v>28.552985</v>
      </c>
      <c r="BB185" s="30">
        <f t="array" ref="BB185">SUM(IF(YEAR($C$5:$AX$5)=BB$5,$C185:$AX185))</f>
        <v>28.42135</v>
      </c>
      <c r="BC185" s="31">
        <f t="array" ref="BC185">SUM(IF(YEAR($C$5:$AX$5)=BC$5,$C185:$AX185))</f>
        <v>29.545069000000002</v>
      </c>
      <c r="BE185" s="39">
        <f t="shared" si="20"/>
        <v>28.546649999999993</v>
      </c>
      <c r="BF185" s="30">
        <f t="shared" si="21"/>
        <v>28.445007999999998</v>
      </c>
      <c r="BG185" s="31">
        <f t="shared" si="22"/>
        <v>29.647793</v>
      </c>
    </row>
    <row r="186" spans="2:59">
      <c r="B186" s="17">
        <v>57183</v>
      </c>
      <c r="C186" s="30">
        <v>0.34049259999999998</v>
      </c>
      <c r="D186" s="30">
        <v>0.30033179999999998</v>
      </c>
      <c r="E186" s="30">
        <v>0.34427380000000002</v>
      </c>
      <c r="F186" s="30">
        <v>0.32836720000000003</v>
      </c>
      <c r="G186" s="30">
        <v>0.32487159999999998</v>
      </c>
      <c r="H186" s="30">
        <v>0.3391112</v>
      </c>
      <c r="I186" s="30">
        <v>0.35068339999999998</v>
      </c>
      <c r="J186" s="30">
        <v>0.35227340000000001</v>
      </c>
      <c r="K186" s="30">
        <v>0.32449299999999998</v>
      </c>
      <c r="L186" s="30">
        <v>0.31333179999999999</v>
      </c>
      <c r="M186" s="30">
        <v>0.33974339999999997</v>
      </c>
      <c r="N186" s="30">
        <v>0.36661159999999998</v>
      </c>
      <c r="O186" s="30">
        <v>0.34049259999999998</v>
      </c>
      <c r="P186" s="30">
        <v>0.30033179999999998</v>
      </c>
      <c r="Q186" s="30">
        <v>0.34427380000000002</v>
      </c>
      <c r="R186" s="30">
        <v>0.32836720000000003</v>
      </c>
      <c r="S186" s="30">
        <v>0.32487159999999998</v>
      </c>
      <c r="T186" s="30">
        <v>0.3391112</v>
      </c>
      <c r="U186" s="30">
        <v>0.35068339999999998</v>
      </c>
      <c r="V186" s="30">
        <v>0.35227340000000001</v>
      </c>
      <c r="W186" s="30">
        <v>0.32449299999999998</v>
      </c>
      <c r="X186" s="30">
        <v>0.31333179999999999</v>
      </c>
      <c r="Y186" s="30">
        <v>0.33974339999999997</v>
      </c>
      <c r="Z186" s="30">
        <v>0.36661159999999998</v>
      </c>
      <c r="AA186" s="30">
        <v>0.34049259999999998</v>
      </c>
      <c r="AB186" s="30">
        <v>0.311058</v>
      </c>
      <c r="AC186" s="30">
        <v>0.34427380000000002</v>
      </c>
      <c r="AD186" s="30">
        <v>0.32836720000000003</v>
      </c>
      <c r="AE186" s="30">
        <v>0.32487159999999998</v>
      </c>
      <c r="AF186" s="30">
        <v>0.3391112</v>
      </c>
      <c r="AG186" s="30">
        <v>0.35068339999999998</v>
      </c>
      <c r="AH186" s="30">
        <v>0.35227340000000001</v>
      </c>
      <c r="AI186" s="30">
        <v>0.32449299999999998</v>
      </c>
      <c r="AJ186" s="30">
        <v>0.31333179999999999</v>
      </c>
      <c r="AK186" s="30">
        <v>0.33974339999999997</v>
      </c>
      <c r="AL186" s="30">
        <v>0.36661159999999998</v>
      </c>
      <c r="AM186" s="30">
        <v>0.34049259999999998</v>
      </c>
      <c r="AN186" s="30">
        <v>0.30033179999999998</v>
      </c>
      <c r="AO186" s="30">
        <v>0.34427380000000002</v>
      </c>
      <c r="AP186" s="30">
        <v>0.32836720000000003</v>
      </c>
      <c r="AQ186" s="30">
        <v>0.32487159999999998</v>
      </c>
      <c r="AR186" s="30">
        <v>0.3391112</v>
      </c>
      <c r="AS186" s="30">
        <v>0.35068339999999998</v>
      </c>
      <c r="AT186" s="30">
        <v>0.35227340000000001</v>
      </c>
      <c r="AU186" s="30">
        <v>0.32449299999999998</v>
      </c>
      <c r="AV186" s="30">
        <v>0.31333179999999999</v>
      </c>
      <c r="AW186" s="30">
        <v>0.33974339999999997</v>
      </c>
      <c r="AX186" s="31">
        <v>0.36661159999999998</v>
      </c>
      <c r="AZ186" s="39">
        <f t="array" ref="AZ186">SUM(IF(YEAR($C$5:$AX$5)=AZ$5,$C186:$AX186))</f>
        <v>4.0245847999999995</v>
      </c>
      <c r="BA186" s="30">
        <f t="array" ref="BA186">SUM(IF(YEAR($C$5:$AX$5)=BA$5,$C186:$AX186))</f>
        <v>4.0245847999999995</v>
      </c>
      <c r="BB186" s="30">
        <f t="array" ref="BB186">SUM(IF(YEAR($C$5:$AX$5)=BB$5,$C186:$AX186))</f>
        <v>4.0353110000000001</v>
      </c>
      <c r="BC186" s="31">
        <f t="array" ref="BC186">SUM(IF(YEAR($C$5:$AX$5)=BC$5,$C186:$AX186))</f>
        <v>4.0245847999999995</v>
      </c>
      <c r="BE186" s="39">
        <f t="shared" si="20"/>
        <v>4.0245848000000004</v>
      </c>
      <c r="BF186" s="30">
        <f t="shared" si="21"/>
        <v>4.0353110000000001</v>
      </c>
      <c r="BG186" s="31">
        <f t="shared" si="22"/>
        <v>4.0245848000000004</v>
      </c>
    </row>
    <row r="187" spans="2:59">
      <c r="B187" s="17">
        <v>57349</v>
      </c>
      <c r="C187" s="30">
        <v>2.62161</v>
      </c>
      <c r="D187" s="30">
        <v>2.3891119999999999</v>
      </c>
      <c r="E187" s="30">
        <v>3.0168720000000002</v>
      </c>
      <c r="F187" s="30">
        <v>2.8245040000000001</v>
      </c>
      <c r="G187" s="30">
        <v>2.5547650000000002</v>
      </c>
      <c r="H187" s="30">
        <v>3.305094</v>
      </c>
      <c r="I187" s="30">
        <v>4.1880160000000002</v>
      </c>
      <c r="J187" s="30">
        <v>3.7863329999999999</v>
      </c>
      <c r="K187" s="30">
        <v>2.8153419999999998</v>
      </c>
      <c r="L187" s="30">
        <v>2.740602</v>
      </c>
      <c r="M187" s="30">
        <v>3.1586370000000001</v>
      </c>
      <c r="N187" s="30">
        <v>3.1448670000000001</v>
      </c>
      <c r="O187" s="30">
        <v>3.0324960000000001</v>
      </c>
      <c r="P187" s="30">
        <v>2.6351979999999999</v>
      </c>
      <c r="Q187" s="30">
        <v>3.1928909999999999</v>
      </c>
      <c r="R187" s="30">
        <v>2.7704249999999999</v>
      </c>
      <c r="S187" s="30">
        <v>2.568962</v>
      </c>
      <c r="T187" s="30">
        <v>3.2928120000000001</v>
      </c>
      <c r="U187" s="30">
        <v>4.1379609999999998</v>
      </c>
      <c r="V187" s="30">
        <v>3.7474919999999998</v>
      </c>
      <c r="W187" s="30">
        <v>2.8197139999999998</v>
      </c>
      <c r="X187" s="30">
        <v>2.7327849999999998</v>
      </c>
      <c r="Y187" s="30">
        <v>2.9306410000000001</v>
      </c>
      <c r="Z187" s="30">
        <v>3.4988060000000001</v>
      </c>
      <c r="AA187" s="30">
        <v>2.9171429999999998</v>
      </c>
      <c r="AB187" s="30">
        <v>2.8158219999999998</v>
      </c>
      <c r="AC187" s="30">
        <v>2.9640930000000001</v>
      </c>
      <c r="AD187" s="30">
        <v>2.8062610000000001</v>
      </c>
      <c r="AE187" s="30">
        <v>2.5297990000000001</v>
      </c>
      <c r="AF187" s="30">
        <v>3.1084459999999998</v>
      </c>
      <c r="AG187" s="30">
        <v>4.0986700000000003</v>
      </c>
      <c r="AH187" s="30">
        <v>3.8518560000000002</v>
      </c>
      <c r="AI187" s="30">
        <v>2.9496500000000001</v>
      </c>
      <c r="AJ187" s="30">
        <v>2.8056770000000002</v>
      </c>
      <c r="AK187" s="30">
        <v>2.7808190000000002</v>
      </c>
      <c r="AL187" s="30">
        <v>3.5796730000000001</v>
      </c>
      <c r="AM187" s="30">
        <v>3.4539960000000001</v>
      </c>
      <c r="AN187" s="30">
        <v>3.0241099999999999</v>
      </c>
      <c r="AO187" s="30">
        <v>2.936118</v>
      </c>
      <c r="AP187" s="30">
        <v>2.8430870000000001</v>
      </c>
      <c r="AQ187" s="30">
        <v>2.6455280000000001</v>
      </c>
      <c r="AR187" s="30">
        <v>3.1772140000000002</v>
      </c>
      <c r="AS187" s="30">
        <v>4.1697829999999998</v>
      </c>
      <c r="AT187" s="30">
        <v>3.82945</v>
      </c>
      <c r="AU187" s="30">
        <v>2.9160710000000001</v>
      </c>
      <c r="AV187" s="30">
        <v>2.728882</v>
      </c>
      <c r="AW187" s="30">
        <v>2.6852659999999999</v>
      </c>
      <c r="AX187" s="31">
        <v>3.5179990000000001</v>
      </c>
      <c r="AZ187" s="39">
        <f t="array" ref="AZ187">SUM(IF(YEAR($C$5:$AX$5)=AZ$5,$C187:$AX187))</f>
        <v>36.545754000000002</v>
      </c>
      <c r="BA187" s="30">
        <f t="array" ref="BA187">SUM(IF(YEAR($C$5:$AX$5)=BA$5,$C187:$AX187))</f>
        <v>37.360183000000006</v>
      </c>
      <c r="BB187" s="30">
        <f t="array" ref="BB187">SUM(IF(YEAR($C$5:$AX$5)=BB$5,$C187:$AX187))</f>
        <v>37.207909000000001</v>
      </c>
      <c r="BC187" s="31">
        <f t="array" ref="BC187">SUM(IF(YEAR($C$5:$AX$5)=BC$5,$C187:$AX187))</f>
        <v>37.927504000000006</v>
      </c>
      <c r="BE187" s="39">
        <f t="shared" si="20"/>
        <v>37.338863000000003</v>
      </c>
      <c r="BF187" s="30">
        <f t="shared" si="21"/>
        <v>37.193328999999999</v>
      </c>
      <c r="BG187" s="31">
        <f t="shared" si="22"/>
        <v>38.077629999999999</v>
      </c>
    </row>
    <row r="188" spans="2:59">
      <c r="B188" s="17">
        <v>57581</v>
      </c>
      <c r="C188" s="30">
        <v>0.3473812</v>
      </c>
      <c r="D188" s="30">
        <v>0.30640800000000001</v>
      </c>
      <c r="E188" s="30">
        <v>0.35123880000000002</v>
      </c>
      <c r="F188" s="30">
        <v>0.33501039999999999</v>
      </c>
      <c r="G188" s="30">
        <v>0.33144420000000002</v>
      </c>
      <c r="H188" s="30">
        <v>0.345972</v>
      </c>
      <c r="I188" s="30">
        <v>0.35777799999999998</v>
      </c>
      <c r="J188" s="30">
        <v>0.3594002</v>
      </c>
      <c r="K188" s="30">
        <v>0.33105800000000002</v>
      </c>
      <c r="L188" s="30">
        <v>0.31967079999999998</v>
      </c>
      <c r="M188" s="30">
        <v>0.34661700000000001</v>
      </c>
      <c r="N188" s="30">
        <v>0.37402879999999999</v>
      </c>
      <c r="O188" s="30">
        <v>0.3473812</v>
      </c>
      <c r="P188" s="30">
        <v>0.30640800000000001</v>
      </c>
      <c r="Q188" s="30">
        <v>0.35123880000000002</v>
      </c>
      <c r="R188" s="30">
        <v>0.33501039999999999</v>
      </c>
      <c r="S188" s="30">
        <v>0.33144420000000002</v>
      </c>
      <c r="T188" s="30">
        <v>0.345972</v>
      </c>
      <c r="U188" s="30">
        <v>0.35777799999999998</v>
      </c>
      <c r="V188" s="30">
        <v>0.3594002</v>
      </c>
      <c r="W188" s="30">
        <v>0.33105800000000002</v>
      </c>
      <c r="X188" s="30">
        <v>0.31967079999999998</v>
      </c>
      <c r="Y188" s="30">
        <v>0.34661700000000001</v>
      </c>
      <c r="Z188" s="30">
        <v>0.37402879999999999</v>
      </c>
      <c r="AA188" s="30">
        <v>0.3473812</v>
      </c>
      <c r="AB188" s="30">
        <v>0.3173512</v>
      </c>
      <c r="AC188" s="30">
        <v>0.35123880000000002</v>
      </c>
      <c r="AD188" s="30">
        <v>0.33501039999999999</v>
      </c>
      <c r="AE188" s="30">
        <v>0.33144420000000002</v>
      </c>
      <c r="AF188" s="30">
        <v>0.345972</v>
      </c>
      <c r="AG188" s="30">
        <v>0.35777799999999998</v>
      </c>
      <c r="AH188" s="30">
        <v>0.3594002</v>
      </c>
      <c r="AI188" s="30">
        <v>0.33105800000000002</v>
      </c>
      <c r="AJ188" s="30">
        <v>0.31967079999999998</v>
      </c>
      <c r="AK188" s="30">
        <v>0.34661700000000001</v>
      </c>
      <c r="AL188" s="30">
        <v>0.37402879999999999</v>
      </c>
      <c r="AM188" s="30">
        <v>0.3473812</v>
      </c>
      <c r="AN188" s="30">
        <v>0.30640800000000001</v>
      </c>
      <c r="AO188" s="30">
        <v>0.35123880000000002</v>
      </c>
      <c r="AP188" s="30">
        <v>0.33501039999999999</v>
      </c>
      <c r="AQ188" s="30">
        <v>0.33144420000000002</v>
      </c>
      <c r="AR188" s="30">
        <v>0.345972</v>
      </c>
      <c r="AS188" s="30">
        <v>0.35777799999999998</v>
      </c>
      <c r="AT188" s="30">
        <v>0.3594002</v>
      </c>
      <c r="AU188" s="30">
        <v>0.33105800000000002</v>
      </c>
      <c r="AV188" s="30">
        <v>0.31967079999999998</v>
      </c>
      <c r="AW188" s="30">
        <v>0.34661700000000001</v>
      </c>
      <c r="AX188" s="31">
        <v>0.37402879999999999</v>
      </c>
      <c r="AZ188" s="39">
        <f t="array" ref="AZ188">SUM(IF(YEAR($C$5:$AX$5)=AZ$5,$C188:$AX188))</f>
        <v>4.1060074000000002</v>
      </c>
      <c r="BA188" s="30">
        <f t="array" ref="BA188">SUM(IF(YEAR($C$5:$AX$5)=BA$5,$C188:$AX188))</f>
        <v>4.1060074000000002</v>
      </c>
      <c r="BB188" s="30">
        <f t="array" ref="BB188">SUM(IF(YEAR($C$5:$AX$5)=BB$5,$C188:$AX188))</f>
        <v>4.1169506</v>
      </c>
      <c r="BC188" s="31">
        <f t="array" ref="BC188">SUM(IF(YEAR($C$5:$AX$5)=BC$5,$C188:$AX188))</f>
        <v>4.1060074000000002</v>
      </c>
      <c r="BE188" s="39">
        <f t="shared" si="20"/>
        <v>4.1060074000000002</v>
      </c>
      <c r="BF188" s="30">
        <f t="shared" si="21"/>
        <v>4.1169506</v>
      </c>
      <c r="BG188" s="31">
        <f t="shared" si="22"/>
        <v>4.1060074000000002</v>
      </c>
    </row>
    <row r="189" spans="2:59">
      <c r="B189" s="17">
        <v>57582</v>
      </c>
      <c r="C189" s="30">
        <v>0.35093160000000001</v>
      </c>
      <c r="D189" s="30">
        <v>0.30953960000000003</v>
      </c>
      <c r="E189" s="30">
        <v>0.35482859999999999</v>
      </c>
      <c r="F189" s="30">
        <v>0.33843440000000002</v>
      </c>
      <c r="G189" s="30">
        <v>0.33483160000000001</v>
      </c>
      <c r="H189" s="30">
        <v>0.34950779999999998</v>
      </c>
      <c r="I189" s="30">
        <v>0.3614348</v>
      </c>
      <c r="J189" s="30">
        <v>0.3630736</v>
      </c>
      <c r="K189" s="30">
        <v>0.3344414</v>
      </c>
      <c r="L189" s="30">
        <v>0.322938</v>
      </c>
      <c r="M189" s="30">
        <v>0.35015960000000002</v>
      </c>
      <c r="N189" s="30">
        <v>0.37785160000000001</v>
      </c>
      <c r="O189" s="30">
        <v>0.35093160000000001</v>
      </c>
      <c r="P189" s="30">
        <v>0.30953960000000003</v>
      </c>
      <c r="Q189" s="30">
        <v>0.35482859999999999</v>
      </c>
      <c r="R189" s="30">
        <v>0.33843440000000002</v>
      </c>
      <c r="S189" s="30">
        <v>0.33483160000000001</v>
      </c>
      <c r="T189" s="30">
        <v>0.34950799999999999</v>
      </c>
      <c r="U189" s="30">
        <v>0.3614348</v>
      </c>
      <c r="V189" s="30">
        <v>0.3630736</v>
      </c>
      <c r="W189" s="30">
        <v>0.3344414</v>
      </c>
      <c r="X189" s="30">
        <v>0.322938</v>
      </c>
      <c r="Y189" s="30">
        <v>0.35015960000000002</v>
      </c>
      <c r="Z189" s="30">
        <v>0.37785160000000001</v>
      </c>
      <c r="AA189" s="30">
        <v>0.35093160000000001</v>
      </c>
      <c r="AB189" s="30">
        <v>0.32059460000000001</v>
      </c>
      <c r="AC189" s="30">
        <v>0.35482859999999999</v>
      </c>
      <c r="AD189" s="30">
        <v>0.33843440000000002</v>
      </c>
      <c r="AE189" s="30">
        <v>0.33483180000000001</v>
      </c>
      <c r="AF189" s="30">
        <v>0.34950799999999999</v>
      </c>
      <c r="AG189" s="30">
        <v>0.3614348</v>
      </c>
      <c r="AH189" s="30">
        <v>0.3630736</v>
      </c>
      <c r="AI189" s="30">
        <v>0.3344414</v>
      </c>
      <c r="AJ189" s="30">
        <v>0.322938</v>
      </c>
      <c r="AK189" s="30">
        <v>0.35015960000000002</v>
      </c>
      <c r="AL189" s="30">
        <v>0.37785160000000001</v>
      </c>
      <c r="AM189" s="30">
        <v>0.35093160000000001</v>
      </c>
      <c r="AN189" s="30">
        <v>0.30953960000000003</v>
      </c>
      <c r="AO189" s="30">
        <v>0.35482859999999999</v>
      </c>
      <c r="AP189" s="30">
        <v>0.33843440000000002</v>
      </c>
      <c r="AQ189" s="30">
        <v>0.33483180000000001</v>
      </c>
      <c r="AR189" s="30">
        <v>0.34950799999999999</v>
      </c>
      <c r="AS189" s="30">
        <v>0.3614348</v>
      </c>
      <c r="AT189" s="30">
        <v>0.3630736</v>
      </c>
      <c r="AU189" s="30">
        <v>0.33444160000000001</v>
      </c>
      <c r="AV189" s="30">
        <v>0.322938</v>
      </c>
      <c r="AW189" s="30">
        <v>0.35015960000000002</v>
      </c>
      <c r="AX189" s="31">
        <v>0.37785160000000001</v>
      </c>
      <c r="AZ189" s="39">
        <f t="array" ref="AZ189">SUM(IF(YEAR($C$5:$AX$5)=AZ$5,$C189:$AX189))</f>
        <v>4.1479725999999992</v>
      </c>
      <c r="BA189" s="30">
        <f t="array" ref="BA189">SUM(IF(YEAR($C$5:$AX$5)=BA$5,$C189:$AX189))</f>
        <v>4.1479727999999998</v>
      </c>
      <c r="BB189" s="30">
        <f t="array" ref="BB189">SUM(IF(YEAR($C$5:$AX$5)=BB$5,$C189:$AX189))</f>
        <v>4.1590280000000002</v>
      </c>
      <c r="BC189" s="31">
        <f t="array" ref="BC189">SUM(IF(YEAR($C$5:$AX$5)=BC$5,$C189:$AX189))</f>
        <v>4.1479732</v>
      </c>
      <c r="BE189" s="39">
        <f t="shared" si="20"/>
        <v>4.1479726000000001</v>
      </c>
      <c r="BF189" s="30">
        <f t="shared" si="21"/>
        <v>4.1590280000000002</v>
      </c>
      <c r="BG189" s="31">
        <f t="shared" si="22"/>
        <v>4.1479730000000004</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3.949468</v>
      </c>
      <c r="D191" s="30">
        <v>3.538227</v>
      </c>
      <c r="E191" s="30">
        <v>6.4878330000000002</v>
      </c>
      <c r="F191" s="30">
        <v>6.2065409999999996</v>
      </c>
      <c r="G191" s="30">
        <v>6.1161199999999996</v>
      </c>
      <c r="H191" s="30">
        <v>8.124879</v>
      </c>
      <c r="I191" s="30">
        <v>9.9923680000000008</v>
      </c>
      <c r="J191" s="30">
        <v>9.0809730000000002</v>
      </c>
      <c r="K191" s="30">
        <v>6.6849530000000001</v>
      </c>
      <c r="L191" s="30">
        <v>6.882028</v>
      </c>
      <c r="M191" s="30">
        <v>7.4161239999999999</v>
      </c>
      <c r="N191" s="30">
        <v>5.8566089999999997</v>
      </c>
      <c r="O191" s="30">
        <v>5.3705369999999997</v>
      </c>
      <c r="P191" s="30">
        <v>4.5080660000000004</v>
      </c>
      <c r="Q191" s="30">
        <v>7.2552029999999998</v>
      </c>
      <c r="R191" s="30">
        <v>6.3493310000000003</v>
      </c>
      <c r="S191" s="30">
        <v>6.467015</v>
      </c>
      <c r="T191" s="30">
        <v>8.0375800000000002</v>
      </c>
      <c r="U191" s="30">
        <v>9.8535550000000001</v>
      </c>
      <c r="V191" s="30">
        <v>8.9492309999999993</v>
      </c>
      <c r="W191" s="30">
        <v>6.7087849999999998</v>
      </c>
      <c r="X191" s="30">
        <v>6.9667130000000004</v>
      </c>
      <c r="Y191" s="30">
        <v>7.1938420000000001</v>
      </c>
      <c r="Z191" s="30">
        <v>7.4251899999999997</v>
      </c>
      <c r="AA191" s="30">
        <v>5.0693479999999997</v>
      </c>
      <c r="AB191" s="30">
        <v>4.9470130000000001</v>
      </c>
      <c r="AC191" s="30">
        <v>6.8864140000000003</v>
      </c>
      <c r="AD191" s="30">
        <v>6.4675419999999999</v>
      </c>
      <c r="AE191" s="30">
        <v>6.244745</v>
      </c>
      <c r="AF191" s="30">
        <v>7.5811760000000001</v>
      </c>
      <c r="AG191" s="30">
        <v>9.9791349999999994</v>
      </c>
      <c r="AH191" s="30">
        <v>9.4869450000000004</v>
      </c>
      <c r="AI191" s="30">
        <v>7.0442020000000003</v>
      </c>
      <c r="AJ191" s="30">
        <v>7.3127420000000001</v>
      </c>
      <c r="AK191" s="30">
        <v>6.7433129999999997</v>
      </c>
      <c r="AL191" s="30">
        <v>8.1421460000000003</v>
      </c>
      <c r="AM191" s="30">
        <v>7.0258750000000001</v>
      </c>
      <c r="AN191" s="30">
        <v>6.0958199999999998</v>
      </c>
      <c r="AO191" s="30">
        <v>7.5274159999999997</v>
      </c>
      <c r="AP191" s="30">
        <v>6.9593939999999996</v>
      </c>
      <c r="AQ191" s="30">
        <v>6.6483869999999996</v>
      </c>
      <c r="AR191" s="30">
        <v>7.8071890000000002</v>
      </c>
      <c r="AS191" s="30">
        <v>10.1816</v>
      </c>
      <c r="AT191" s="30">
        <v>9.4456120000000006</v>
      </c>
      <c r="AU191" s="30">
        <v>7.0329879999999996</v>
      </c>
      <c r="AV191" s="30">
        <v>7.2295939999999996</v>
      </c>
      <c r="AW191" s="30">
        <v>6.3514340000000002</v>
      </c>
      <c r="AX191" s="31">
        <v>8.1736710000000006</v>
      </c>
      <c r="AZ191" s="39">
        <f t="array" ref="AZ191">SUM(IF(YEAR($C$5:$AX$5)=AZ$5,$C191:$AX191))</f>
        <v>80.336123000000001</v>
      </c>
      <c r="BA191" s="30">
        <f t="array" ref="BA191">SUM(IF(YEAR($C$5:$AX$5)=BA$5,$C191:$AX191))</f>
        <v>85.085048</v>
      </c>
      <c r="BB191" s="30">
        <f t="array" ref="BB191">SUM(IF(YEAR($C$5:$AX$5)=BB$5,$C191:$AX191))</f>
        <v>85.904720999999995</v>
      </c>
      <c r="BC191" s="31">
        <f t="array" ref="BC191">SUM(IF(YEAR($C$5:$AX$5)=BC$5,$C191:$AX191))</f>
        <v>90.478979999999993</v>
      </c>
      <c r="BE191" s="39">
        <f t="shared" si="20"/>
        <v>83.98808600000001</v>
      </c>
      <c r="BF191" s="30">
        <f t="shared" si="21"/>
        <v>84.749957999999992</v>
      </c>
      <c r="BG191" s="31">
        <f t="shared" si="22"/>
        <v>90.546551000000008</v>
      </c>
    </row>
    <row r="192" spans="2:59">
      <c r="B192" s="17">
        <v>57843</v>
      </c>
      <c r="C192" s="30">
        <v>0.2010615</v>
      </c>
      <c r="D192" s="30">
        <v>0.1783585</v>
      </c>
      <c r="E192" s="30">
        <v>0.196743</v>
      </c>
      <c r="F192" s="30">
        <v>0.19384299999999999</v>
      </c>
      <c r="G192" s="30">
        <v>0.2019697</v>
      </c>
      <c r="H192" s="30">
        <v>0.20931060000000001</v>
      </c>
      <c r="I192" s="30">
        <v>0.21118519999999999</v>
      </c>
      <c r="J192" s="30">
        <v>0.215198</v>
      </c>
      <c r="K192" s="30">
        <v>0.20865900000000001</v>
      </c>
      <c r="L192" s="30">
        <v>0.21183450000000001</v>
      </c>
      <c r="M192" s="30">
        <v>0.19755880000000001</v>
      </c>
      <c r="N192" s="30">
        <v>0.22135060000000001</v>
      </c>
      <c r="O192" s="30">
        <v>0.2010615</v>
      </c>
      <c r="P192" s="30">
        <v>0.1783585</v>
      </c>
      <c r="Q192" s="30">
        <v>0.196743</v>
      </c>
      <c r="R192" s="30">
        <v>0.19384299999999999</v>
      </c>
      <c r="S192" s="30">
        <v>0.2019698</v>
      </c>
      <c r="T192" s="30">
        <v>0.20931060000000001</v>
      </c>
      <c r="U192" s="30">
        <v>0.21118519999999999</v>
      </c>
      <c r="V192" s="30">
        <v>0.215198</v>
      </c>
      <c r="W192" s="30">
        <v>0.20865900000000001</v>
      </c>
      <c r="X192" s="30">
        <v>0.21183450000000001</v>
      </c>
      <c r="Y192" s="30">
        <v>0.19755880000000001</v>
      </c>
      <c r="Z192" s="30">
        <v>0.22135060000000001</v>
      </c>
      <c r="AA192" s="30">
        <v>0.2010615</v>
      </c>
      <c r="AB192" s="30">
        <v>0.18472849999999999</v>
      </c>
      <c r="AC192" s="30">
        <v>0.196743</v>
      </c>
      <c r="AD192" s="30">
        <v>0.19384299999999999</v>
      </c>
      <c r="AE192" s="30">
        <v>0.2019698</v>
      </c>
      <c r="AF192" s="30">
        <v>0.20931060000000001</v>
      </c>
      <c r="AG192" s="30">
        <v>0.21118519999999999</v>
      </c>
      <c r="AH192" s="30">
        <v>0.215198</v>
      </c>
      <c r="AI192" s="30">
        <v>0.20865900000000001</v>
      </c>
      <c r="AJ192" s="30">
        <v>0.21183450000000001</v>
      </c>
      <c r="AK192" s="30">
        <v>0.19755880000000001</v>
      </c>
      <c r="AL192" s="30">
        <v>0.22135060000000001</v>
      </c>
      <c r="AM192" s="30">
        <v>0.2010615</v>
      </c>
      <c r="AN192" s="30">
        <v>0.1783585</v>
      </c>
      <c r="AO192" s="30">
        <v>0.196743</v>
      </c>
      <c r="AP192" s="30">
        <v>0.19384299999999999</v>
      </c>
      <c r="AQ192" s="30">
        <v>0.2019698</v>
      </c>
      <c r="AR192" s="30">
        <v>0.20931060000000001</v>
      </c>
      <c r="AS192" s="30">
        <v>0.21118519999999999</v>
      </c>
      <c r="AT192" s="30">
        <v>0.215198</v>
      </c>
      <c r="AU192" s="30">
        <v>0.20865900000000001</v>
      </c>
      <c r="AV192" s="30">
        <v>0.21183450000000001</v>
      </c>
      <c r="AW192" s="30">
        <v>0.19755880000000001</v>
      </c>
      <c r="AX192" s="31">
        <v>0.22135060000000001</v>
      </c>
      <c r="AZ192" s="39">
        <f t="array" ref="AZ192">SUM(IF(YEAR($C$5:$AX$5)=AZ$5,$C192:$AX192))</f>
        <v>2.4470724000000001</v>
      </c>
      <c r="BA192" s="30">
        <f t="array" ref="BA192">SUM(IF(YEAR($C$5:$AX$5)=BA$5,$C192:$AX192))</f>
        <v>2.4470725</v>
      </c>
      <c r="BB192" s="30">
        <f t="array" ref="BB192">SUM(IF(YEAR($C$5:$AX$5)=BB$5,$C192:$AX192))</f>
        <v>2.4534425</v>
      </c>
      <c r="BC192" s="31">
        <f t="array" ref="BC192">SUM(IF(YEAR($C$5:$AX$5)=BC$5,$C192:$AX192))</f>
        <v>2.4470725</v>
      </c>
      <c r="BE192" s="39">
        <f t="shared" si="20"/>
        <v>2.4470725000000004</v>
      </c>
      <c r="BF192" s="30">
        <f t="shared" si="21"/>
        <v>2.4534425</v>
      </c>
      <c r="BG192" s="31">
        <f t="shared" si="22"/>
        <v>2.4470725000000004</v>
      </c>
    </row>
    <row r="193" spans="2:59">
      <c r="B193" s="17">
        <v>57845</v>
      </c>
      <c r="C193" s="30">
        <v>0.57777140000000005</v>
      </c>
      <c r="D193" s="30">
        <v>0.51253189999999993</v>
      </c>
      <c r="E193" s="30">
        <v>0.56536160000000002</v>
      </c>
      <c r="F193" s="30">
        <v>0.55702819999999997</v>
      </c>
      <c r="G193" s="30">
        <v>0.58038120000000004</v>
      </c>
      <c r="H193" s="30">
        <v>0.60147589999999995</v>
      </c>
      <c r="I193" s="30">
        <v>0.60686290000000009</v>
      </c>
      <c r="J193" s="30">
        <v>0.618394</v>
      </c>
      <c r="K193" s="30">
        <v>0.59960360000000001</v>
      </c>
      <c r="L193" s="30">
        <v>0.60872870000000001</v>
      </c>
      <c r="M193" s="30">
        <v>0.56770600000000004</v>
      </c>
      <c r="N193" s="30">
        <v>0.63607400000000003</v>
      </c>
      <c r="O193" s="30">
        <v>0.57777140000000005</v>
      </c>
      <c r="P193" s="30">
        <v>0.51253189999999993</v>
      </c>
      <c r="Q193" s="30">
        <v>0.56536160000000002</v>
      </c>
      <c r="R193" s="30">
        <v>0.55702819999999997</v>
      </c>
      <c r="S193" s="30">
        <v>0.58038120000000004</v>
      </c>
      <c r="T193" s="30">
        <v>0.60147589999999995</v>
      </c>
      <c r="U193" s="30">
        <v>0.60686290000000009</v>
      </c>
      <c r="V193" s="30">
        <v>0.618394</v>
      </c>
      <c r="W193" s="30">
        <v>0.59960360000000001</v>
      </c>
      <c r="X193" s="30">
        <v>0.60872870000000001</v>
      </c>
      <c r="Y193" s="30">
        <v>0.56770600000000004</v>
      </c>
      <c r="Z193" s="30">
        <v>0.63607400000000003</v>
      </c>
      <c r="AA193" s="30">
        <v>0.57777140000000005</v>
      </c>
      <c r="AB193" s="30">
        <v>0.53083659999999999</v>
      </c>
      <c r="AC193" s="30">
        <v>0.56536160000000002</v>
      </c>
      <c r="AD193" s="30">
        <v>0.55702819999999997</v>
      </c>
      <c r="AE193" s="30">
        <v>0.58038120000000004</v>
      </c>
      <c r="AF193" s="30">
        <v>0.60147589999999995</v>
      </c>
      <c r="AG193" s="30">
        <v>0.60686290000000009</v>
      </c>
      <c r="AH193" s="30">
        <v>0.618394</v>
      </c>
      <c r="AI193" s="30">
        <v>0.59960360000000001</v>
      </c>
      <c r="AJ193" s="30">
        <v>0.60872870000000001</v>
      </c>
      <c r="AK193" s="30">
        <v>0.56770600000000004</v>
      </c>
      <c r="AL193" s="30">
        <v>0.63607400000000003</v>
      </c>
      <c r="AM193" s="30">
        <v>0.57777140000000005</v>
      </c>
      <c r="AN193" s="30">
        <v>0.51253189999999993</v>
      </c>
      <c r="AO193" s="30">
        <v>0.56536160000000002</v>
      </c>
      <c r="AP193" s="30">
        <v>0.55702819999999997</v>
      </c>
      <c r="AQ193" s="30">
        <v>0.58038120000000004</v>
      </c>
      <c r="AR193" s="30">
        <v>0.60147589999999995</v>
      </c>
      <c r="AS193" s="30">
        <v>0.60686290000000009</v>
      </c>
      <c r="AT193" s="30">
        <v>0.618394</v>
      </c>
      <c r="AU193" s="30">
        <v>0.59960360000000001</v>
      </c>
      <c r="AV193" s="30">
        <v>0.60872870000000001</v>
      </c>
      <c r="AW193" s="30">
        <v>0.56770600000000004</v>
      </c>
      <c r="AX193" s="31">
        <v>0.63607400000000003</v>
      </c>
      <c r="AZ193" s="39">
        <f t="array" ref="AZ193">SUM(IF(YEAR($C$5:$AX$5)=AZ$5,$C193:$AX193))</f>
        <v>7.0319194000000014</v>
      </c>
      <c r="BA193" s="30">
        <f t="array" ref="BA193">SUM(IF(YEAR($C$5:$AX$5)=BA$5,$C193:$AX193))</f>
        <v>7.0319194000000014</v>
      </c>
      <c r="BB193" s="30">
        <f t="array" ref="BB193">SUM(IF(YEAR($C$5:$AX$5)=BB$5,$C193:$AX193))</f>
        <v>7.0502241000000012</v>
      </c>
      <c r="BC193" s="31">
        <f t="array" ref="BC193">SUM(IF(YEAR($C$5:$AX$5)=BC$5,$C193:$AX193))</f>
        <v>7.0319194000000014</v>
      </c>
      <c r="BE193" s="39">
        <f t="shared" si="20"/>
        <v>7.0319193999999996</v>
      </c>
      <c r="BF193" s="30">
        <f t="shared" si="21"/>
        <v>7.0502240999999994</v>
      </c>
      <c r="BG193" s="31">
        <f t="shared" si="22"/>
        <v>7.0319193999999996</v>
      </c>
    </row>
    <row r="194" spans="2:59">
      <c r="B194" s="17">
        <v>57846</v>
      </c>
      <c r="C194" s="30">
        <v>0.36041620000000002</v>
      </c>
      <c r="D194" s="30">
        <v>0.31971959999999999</v>
      </c>
      <c r="E194" s="30">
        <v>0.35267500000000002</v>
      </c>
      <c r="F194" s="30">
        <v>0.34747660000000002</v>
      </c>
      <c r="G194" s="30">
        <v>0.36204439999999999</v>
      </c>
      <c r="H194" s="30">
        <v>0.37520320000000001</v>
      </c>
      <c r="I194" s="30">
        <v>0.37856380000000001</v>
      </c>
      <c r="J194" s="30">
        <v>0.38575680000000001</v>
      </c>
      <c r="K194" s="30">
        <v>0.37403520000000001</v>
      </c>
      <c r="L194" s="30">
        <v>0.3797276</v>
      </c>
      <c r="M194" s="30">
        <v>0.35413739999999999</v>
      </c>
      <c r="N194" s="30">
        <v>0.39678580000000002</v>
      </c>
      <c r="O194" s="30">
        <v>0.36041620000000002</v>
      </c>
      <c r="P194" s="30">
        <v>0.31971959999999999</v>
      </c>
      <c r="Q194" s="30">
        <v>0.35267500000000002</v>
      </c>
      <c r="R194" s="30">
        <v>0.34747660000000002</v>
      </c>
      <c r="S194" s="30">
        <v>0.36204439999999999</v>
      </c>
      <c r="T194" s="30">
        <v>0.37520320000000001</v>
      </c>
      <c r="U194" s="30">
        <v>0.37856380000000001</v>
      </c>
      <c r="V194" s="30">
        <v>0.38575680000000001</v>
      </c>
      <c r="W194" s="30">
        <v>0.37403520000000001</v>
      </c>
      <c r="X194" s="30">
        <v>0.3797276</v>
      </c>
      <c r="Y194" s="30">
        <v>0.35413739999999999</v>
      </c>
      <c r="Z194" s="30">
        <v>0.39678580000000002</v>
      </c>
      <c r="AA194" s="30">
        <v>0.36041620000000002</v>
      </c>
      <c r="AB194" s="30">
        <v>0.33113819999999999</v>
      </c>
      <c r="AC194" s="30">
        <v>0.35267500000000002</v>
      </c>
      <c r="AD194" s="30">
        <v>0.34747660000000002</v>
      </c>
      <c r="AE194" s="30">
        <v>0.36204439999999999</v>
      </c>
      <c r="AF194" s="30">
        <v>0.37520320000000001</v>
      </c>
      <c r="AG194" s="30">
        <v>0.37856380000000001</v>
      </c>
      <c r="AH194" s="30">
        <v>0.38575680000000001</v>
      </c>
      <c r="AI194" s="30">
        <v>0.37403520000000001</v>
      </c>
      <c r="AJ194" s="30">
        <v>0.3797276</v>
      </c>
      <c r="AK194" s="30">
        <v>0.35413739999999999</v>
      </c>
      <c r="AL194" s="30">
        <v>0.39678580000000002</v>
      </c>
      <c r="AM194" s="30">
        <v>0.36041620000000002</v>
      </c>
      <c r="AN194" s="30">
        <v>0.31971959999999999</v>
      </c>
      <c r="AO194" s="30">
        <v>0.35267500000000002</v>
      </c>
      <c r="AP194" s="30">
        <v>0.34747660000000002</v>
      </c>
      <c r="AQ194" s="30">
        <v>0.36204439999999999</v>
      </c>
      <c r="AR194" s="30">
        <v>0.37520320000000001</v>
      </c>
      <c r="AS194" s="30">
        <v>0.37856380000000001</v>
      </c>
      <c r="AT194" s="30">
        <v>0.38575680000000001</v>
      </c>
      <c r="AU194" s="30">
        <v>0.37403520000000001</v>
      </c>
      <c r="AV194" s="30">
        <v>0.3797276</v>
      </c>
      <c r="AW194" s="30">
        <v>0.35413739999999999</v>
      </c>
      <c r="AX194" s="31">
        <v>0.39678580000000002</v>
      </c>
      <c r="AZ194" s="39">
        <f t="array" ref="AZ194">SUM(IF(YEAR($C$5:$AX$5)=AZ$5,$C194:$AX194))</f>
        <v>4.3865416000000002</v>
      </c>
      <c r="BA194" s="30">
        <f t="array" ref="BA194">SUM(IF(YEAR($C$5:$AX$5)=BA$5,$C194:$AX194))</f>
        <v>4.3865416000000002</v>
      </c>
      <c r="BB194" s="30">
        <f t="array" ref="BB194">SUM(IF(YEAR($C$5:$AX$5)=BB$5,$C194:$AX194))</f>
        <v>4.3979602</v>
      </c>
      <c r="BC194" s="31">
        <f t="array" ref="BC194">SUM(IF(YEAR($C$5:$AX$5)=BC$5,$C194:$AX194))</f>
        <v>4.3865416000000002</v>
      </c>
      <c r="BE194" s="39">
        <f t="shared" si="20"/>
        <v>4.3865416000000002</v>
      </c>
      <c r="BF194" s="30">
        <f t="shared" si="21"/>
        <v>4.3979602</v>
      </c>
      <c r="BG194" s="31">
        <f t="shared" si="22"/>
        <v>4.3865416000000002</v>
      </c>
    </row>
    <row r="195" spans="2:59">
      <c r="B195" s="17">
        <v>57847</v>
      </c>
      <c r="C195" s="30">
        <v>0.91158249999999996</v>
      </c>
      <c r="D195" s="30">
        <v>0.80865049999999994</v>
      </c>
      <c r="E195" s="30">
        <v>0.89200249999999992</v>
      </c>
      <c r="F195" s="30">
        <v>0.87885450000000009</v>
      </c>
      <c r="G195" s="30">
        <v>0.91569999999999996</v>
      </c>
      <c r="H195" s="30">
        <v>0.94898199999999999</v>
      </c>
      <c r="I195" s="30">
        <v>0.9574815000000001</v>
      </c>
      <c r="J195" s="30">
        <v>0.97567500000000007</v>
      </c>
      <c r="K195" s="30">
        <v>0.94602799999999998</v>
      </c>
      <c r="L195" s="30">
        <v>0.96042550000000004</v>
      </c>
      <c r="M195" s="30">
        <v>0.89570150000000004</v>
      </c>
      <c r="N195" s="30">
        <v>1.0035695</v>
      </c>
      <c r="O195" s="30">
        <v>0.91158249999999996</v>
      </c>
      <c r="P195" s="30">
        <v>0.80865049999999994</v>
      </c>
      <c r="Q195" s="30">
        <v>0.89200249999999992</v>
      </c>
      <c r="R195" s="30">
        <v>0.87885450000000009</v>
      </c>
      <c r="S195" s="30">
        <v>0.91569999999999996</v>
      </c>
      <c r="T195" s="30">
        <v>0.94898199999999999</v>
      </c>
      <c r="U195" s="30">
        <v>0.9574815000000001</v>
      </c>
      <c r="V195" s="30">
        <v>0.97567500000000007</v>
      </c>
      <c r="W195" s="30">
        <v>0.94602799999999998</v>
      </c>
      <c r="X195" s="30">
        <v>0.96042550000000004</v>
      </c>
      <c r="Y195" s="30">
        <v>0.89570150000000004</v>
      </c>
      <c r="Z195" s="30">
        <v>1.0035695</v>
      </c>
      <c r="AA195" s="30">
        <v>0.91158249999999996</v>
      </c>
      <c r="AB195" s="30">
        <v>0.83753100000000003</v>
      </c>
      <c r="AC195" s="30">
        <v>0.89200249999999992</v>
      </c>
      <c r="AD195" s="30">
        <v>0.87885450000000009</v>
      </c>
      <c r="AE195" s="30">
        <v>0.91569999999999996</v>
      </c>
      <c r="AF195" s="30">
        <v>0.94898199999999999</v>
      </c>
      <c r="AG195" s="30">
        <v>0.9574815000000001</v>
      </c>
      <c r="AH195" s="30">
        <v>0.97567500000000007</v>
      </c>
      <c r="AI195" s="30">
        <v>0.94602799999999998</v>
      </c>
      <c r="AJ195" s="30">
        <v>0.96042550000000004</v>
      </c>
      <c r="AK195" s="30">
        <v>0.89570150000000004</v>
      </c>
      <c r="AL195" s="30">
        <v>1.0035695</v>
      </c>
      <c r="AM195" s="30">
        <v>0.91158249999999996</v>
      </c>
      <c r="AN195" s="30">
        <v>0.80865049999999994</v>
      </c>
      <c r="AO195" s="30">
        <v>0.89200249999999992</v>
      </c>
      <c r="AP195" s="30">
        <v>0.87885450000000009</v>
      </c>
      <c r="AQ195" s="30">
        <v>0.91569999999999996</v>
      </c>
      <c r="AR195" s="30">
        <v>0.94898199999999999</v>
      </c>
      <c r="AS195" s="30">
        <v>0.9574815000000001</v>
      </c>
      <c r="AT195" s="30">
        <v>0.97567500000000007</v>
      </c>
      <c r="AU195" s="30">
        <v>0.94602799999999998</v>
      </c>
      <c r="AV195" s="30">
        <v>0.96042550000000004</v>
      </c>
      <c r="AW195" s="30">
        <v>0.89570150000000004</v>
      </c>
      <c r="AX195" s="31">
        <v>1.0035695</v>
      </c>
      <c r="AZ195" s="39">
        <f t="array" ref="AZ195">SUM(IF(YEAR($C$5:$AX$5)=AZ$5,$C195:$AX195))</f>
        <v>11.094652999999997</v>
      </c>
      <c r="BA195" s="30">
        <f t="array" ref="BA195">SUM(IF(YEAR($C$5:$AX$5)=BA$5,$C195:$AX195))</f>
        <v>11.094652999999997</v>
      </c>
      <c r="BB195" s="30">
        <f t="array" ref="BB195">SUM(IF(YEAR($C$5:$AX$5)=BB$5,$C195:$AX195))</f>
        <v>11.123533499999997</v>
      </c>
      <c r="BC195" s="31">
        <f t="array" ref="BC195">SUM(IF(YEAR($C$5:$AX$5)=BC$5,$C195:$AX195))</f>
        <v>11.094652999999997</v>
      </c>
      <c r="BE195" s="39">
        <f t="shared" si="20"/>
        <v>11.094652999999999</v>
      </c>
      <c r="BF195" s="30">
        <f t="shared" si="21"/>
        <v>11.123533499999999</v>
      </c>
      <c r="BG195" s="31">
        <f t="shared" si="22"/>
        <v>11.094652999999999</v>
      </c>
    </row>
    <row r="196" spans="2:59">
      <c r="B196" s="17">
        <v>57848</v>
      </c>
      <c r="C196" s="30">
        <v>0.2510906</v>
      </c>
      <c r="D196" s="30">
        <v>0.22273850000000001</v>
      </c>
      <c r="E196" s="30">
        <v>0.24569740000000001</v>
      </c>
      <c r="F196" s="30">
        <v>0.24207590000000001</v>
      </c>
      <c r="G196" s="30">
        <v>0.25222470000000002</v>
      </c>
      <c r="H196" s="30">
        <v>0.26139230000000002</v>
      </c>
      <c r="I196" s="30">
        <v>0.26373340000000001</v>
      </c>
      <c r="J196" s="30">
        <v>0.2687447</v>
      </c>
      <c r="K196" s="30">
        <v>0.26057859999999999</v>
      </c>
      <c r="L196" s="30">
        <v>0.26454430000000001</v>
      </c>
      <c r="M196" s="30">
        <v>0.2467162</v>
      </c>
      <c r="N196" s="30">
        <v>0.27642810000000001</v>
      </c>
      <c r="O196" s="30">
        <v>0.2510906</v>
      </c>
      <c r="P196" s="30">
        <v>0.22273850000000001</v>
      </c>
      <c r="Q196" s="30">
        <v>0.24569740000000001</v>
      </c>
      <c r="R196" s="30">
        <v>0.24207590000000001</v>
      </c>
      <c r="S196" s="30">
        <v>0.25222470000000002</v>
      </c>
      <c r="T196" s="30">
        <v>0.26139230000000002</v>
      </c>
      <c r="U196" s="30">
        <v>0.26373340000000001</v>
      </c>
      <c r="V196" s="30">
        <v>0.2687447</v>
      </c>
      <c r="W196" s="30">
        <v>0.26057859999999999</v>
      </c>
      <c r="X196" s="30">
        <v>0.26454430000000001</v>
      </c>
      <c r="Y196" s="30">
        <v>0.2467162</v>
      </c>
      <c r="Z196" s="30">
        <v>0.27642810000000001</v>
      </c>
      <c r="AA196" s="30">
        <v>0.2510906</v>
      </c>
      <c r="AB196" s="30">
        <v>0.23069339999999999</v>
      </c>
      <c r="AC196" s="30">
        <v>0.24569740000000001</v>
      </c>
      <c r="AD196" s="30">
        <v>0.24207590000000001</v>
      </c>
      <c r="AE196" s="30">
        <v>0.25222470000000002</v>
      </c>
      <c r="AF196" s="30">
        <v>0.26139230000000002</v>
      </c>
      <c r="AG196" s="30">
        <v>0.26373340000000001</v>
      </c>
      <c r="AH196" s="30">
        <v>0.2687447</v>
      </c>
      <c r="AI196" s="30">
        <v>0.26057859999999999</v>
      </c>
      <c r="AJ196" s="30">
        <v>0.26454430000000001</v>
      </c>
      <c r="AK196" s="30">
        <v>0.2467162</v>
      </c>
      <c r="AL196" s="30">
        <v>0.27642810000000001</v>
      </c>
      <c r="AM196" s="30">
        <v>0.2510906</v>
      </c>
      <c r="AN196" s="30">
        <v>0.22273850000000001</v>
      </c>
      <c r="AO196" s="30">
        <v>0.24569740000000001</v>
      </c>
      <c r="AP196" s="30">
        <v>0.24207590000000001</v>
      </c>
      <c r="AQ196" s="30">
        <v>0.25222470000000002</v>
      </c>
      <c r="AR196" s="30">
        <v>0.26139230000000002</v>
      </c>
      <c r="AS196" s="30">
        <v>0.26373340000000001</v>
      </c>
      <c r="AT196" s="30">
        <v>0.2687447</v>
      </c>
      <c r="AU196" s="30">
        <v>0.26057859999999999</v>
      </c>
      <c r="AV196" s="30">
        <v>0.26454430000000001</v>
      </c>
      <c r="AW196" s="30">
        <v>0.2467162</v>
      </c>
      <c r="AX196" s="31">
        <v>0.27642810000000001</v>
      </c>
      <c r="AZ196" s="39">
        <f t="array" ref="AZ196">SUM(IF(YEAR($C$5:$AX$5)=AZ$5,$C196:$AX196))</f>
        <v>3.0559646999999996</v>
      </c>
      <c r="BA196" s="30">
        <f t="array" ref="BA196">SUM(IF(YEAR($C$5:$AX$5)=BA$5,$C196:$AX196))</f>
        <v>3.0559646999999996</v>
      </c>
      <c r="BB196" s="30">
        <f t="array" ref="BB196">SUM(IF(YEAR($C$5:$AX$5)=BB$5,$C196:$AX196))</f>
        <v>3.0639195999999997</v>
      </c>
      <c r="BC196" s="31">
        <f t="array" ref="BC196">SUM(IF(YEAR($C$5:$AX$5)=BC$5,$C196:$AX196))</f>
        <v>3.0559646999999996</v>
      </c>
      <c r="BE196" s="39">
        <f t="shared" si="20"/>
        <v>3.0559647000000005</v>
      </c>
      <c r="BF196" s="30">
        <f t="shared" si="21"/>
        <v>3.0639196000000002</v>
      </c>
      <c r="BG196" s="31">
        <f t="shared" si="22"/>
        <v>3.0559647000000005</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3.4725199999999998</v>
      </c>
      <c r="D198" s="30">
        <v>3.2219250000000001</v>
      </c>
      <c r="E198" s="30">
        <v>5.133985</v>
      </c>
      <c r="F198" s="30">
        <v>5.7454070000000002</v>
      </c>
      <c r="G198" s="30">
        <v>4.9371809999999998</v>
      </c>
      <c r="H198" s="30">
        <v>6.9695809999999998</v>
      </c>
      <c r="I198" s="30">
        <v>8.8751920000000002</v>
      </c>
      <c r="J198" s="30">
        <v>8.0383340000000008</v>
      </c>
      <c r="K198" s="30">
        <v>5.6859250000000001</v>
      </c>
      <c r="L198" s="30">
        <v>5.5106520000000003</v>
      </c>
      <c r="M198" s="30">
        <v>6.2113610000000001</v>
      </c>
      <c r="N198" s="30">
        <v>4.4565210000000004</v>
      </c>
      <c r="O198" s="30">
        <v>4.2692579999999998</v>
      </c>
      <c r="P198" s="30">
        <v>3.629651</v>
      </c>
      <c r="Q198" s="30">
        <v>6.372255</v>
      </c>
      <c r="R198" s="30">
        <v>5.7116769999999999</v>
      </c>
      <c r="S198" s="30">
        <v>5.0696870000000001</v>
      </c>
      <c r="T198" s="30">
        <v>7.0653059999999996</v>
      </c>
      <c r="U198" s="30">
        <v>8.8289489999999997</v>
      </c>
      <c r="V198" s="30">
        <v>8.1050520000000006</v>
      </c>
      <c r="W198" s="30">
        <v>5.7561530000000003</v>
      </c>
      <c r="X198" s="30">
        <v>6.2297019999999996</v>
      </c>
      <c r="Y198" s="30">
        <v>5.7114760000000002</v>
      </c>
      <c r="Z198" s="30">
        <v>5.9923669999999998</v>
      </c>
      <c r="AA198" s="30">
        <v>4.2236859999999998</v>
      </c>
      <c r="AB198" s="30">
        <v>3.967622</v>
      </c>
      <c r="AC198" s="30">
        <v>6.300878</v>
      </c>
      <c r="AD198" s="30">
        <v>6.2111679999999998</v>
      </c>
      <c r="AE198" s="30">
        <v>5.6510470000000002</v>
      </c>
      <c r="AF198" s="30">
        <v>6.6275630000000003</v>
      </c>
      <c r="AG198" s="30">
        <v>8.9571880000000004</v>
      </c>
      <c r="AH198" s="30">
        <v>8.6560389999999998</v>
      </c>
      <c r="AI198" s="30">
        <v>5.9525480000000002</v>
      </c>
      <c r="AJ198" s="30">
        <v>6.0911939999999998</v>
      </c>
      <c r="AK198" s="30">
        <v>5.7885850000000003</v>
      </c>
      <c r="AL198" s="30">
        <v>6.7260859999999996</v>
      </c>
      <c r="AM198" s="30">
        <v>6.0837310000000002</v>
      </c>
      <c r="AN198" s="30">
        <v>5.2041029999999999</v>
      </c>
      <c r="AO198" s="30">
        <v>6.952928</v>
      </c>
      <c r="AP198" s="30">
        <v>6.5643940000000001</v>
      </c>
      <c r="AQ198" s="30">
        <v>6.2216690000000003</v>
      </c>
      <c r="AR198" s="30">
        <v>7.0418339999999997</v>
      </c>
      <c r="AS198" s="30">
        <v>9.338457</v>
      </c>
      <c r="AT198" s="30">
        <v>8.8543629999999993</v>
      </c>
      <c r="AU198" s="30">
        <v>6.1382770000000004</v>
      </c>
      <c r="AV198" s="30">
        <v>6.9031630000000002</v>
      </c>
      <c r="AW198" s="30">
        <v>6.4294799999999999</v>
      </c>
      <c r="AX198" s="31">
        <v>6.8436110000000001</v>
      </c>
      <c r="AZ198" s="39">
        <f t="array" ref="AZ198">SUM(IF(YEAR($C$5:$AX$5)=AZ$5,$C198:$AX198))</f>
        <v>68.258583999999985</v>
      </c>
      <c r="BA198" s="30">
        <f t="array" ref="BA198">SUM(IF(YEAR($C$5:$AX$5)=BA$5,$C198:$AX198))</f>
        <v>72.741533000000004</v>
      </c>
      <c r="BB198" s="30">
        <f t="array" ref="BB198">SUM(IF(YEAR($C$5:$AX$5)=BB$5,$C198:$AX198))</f>
        <v>75.153604000000001</v>
      </c>
      <c r="BC198" s="31">
        <f t="array" ref="BC198">SUM(IF(YEAR($C$5:$AX$5)=BC$5,$C198:$AX198))</f>
        <v>82.576009999999997</v>
      </c>
      <c r="BE198" s="39">
        <f t="shared" si="20"/>
        <v>70.800094000000001</v>
      </c>
      <c r="BF198" s="30">
        <f t="shared" si="21"/>
        <v>74.043406000000004</v>
      </c>
      <c r="BG198" s="31">
        <f t="shared" si="22"/>
        <v>79.826027999999994</v>
      </c>
    </row>
    <row r="199" spans="2:59">
      <c r="B199" s="17">
        <v>58110</v>
      </c>
      <c r="C199" s="30">
        <v>0</v>
      </c>
      <c r="D199" s="30">
        <v>0</v>
      </c>
      <c r="E199" s="30">
        <v>0</v>
      </c>
      <c r="F199" s="30">
        <v>0</v>
      </c>
      <c r="G199" s="30">
        <v>0</v>
      </c>
      <c r="H199" s="30">
        <v>0</v>
      </c>
      <c r="I199" s="30">
        <v>7.7664180000000006E-5</v>
      </c>
      <c r="J199" s="30">
        <v>0</v>
      </c>
      <c r="K199" s="30">
        <v>0</v>
      </c>
      <c r="L199" s="30">
        <v>0</v>
      </c>
      <c r="M199" s="30">
        <v>0</v>
      </c>
      <c r="N199" s="30">
        <v>0</v>
      </c>
      <c r="O199" s="30">
        <v>0</v>
      </c>
      <c r="P199" s="30">
        <v>0</v>
      </c>
      <c r="Q199" s="30">
        <v>0</v>
      </c>
      <c r="R199" s="30">
        <v>0</v>
      </c>
      <c r="S199" s="30">
        <v>0</v>
      </c>
      <c r="T199" s="30">
        <v>0</v>
      </c>
      <c r="U199" s="30">
        <v>2.6405819999999998E-3</v>
      </c>
      <c r="V199" s="30">
        <v>1.2426270000000001E-3</v>
      </c>
      <c r="W199" s="30">
        <v>0</v>
      </c>
      <c r="X199" s="30">
        <v>0</v>
      </c>
      <c r="Y199" s="30">
        <v>0</v>
      </c>
      <c r="Z199" s="30">
        <v>0</v>
      </c>
      <c r="AA199" s="30">
        <v>3.103448E-4</v>
      </c>
      <c r="AB199" s="30">
        <v>0</v>
      </c>
      <c r="AC199" s="30">
        <v>0</v>
      </c>
      <c r="AD199" s="30">
        <v>0</v>
      </c>
      <c r="AE199" s="30">
        <v>0</v>
      </c>
      <c r="AF199" s="30">
        <v>0</v>
      </c>
      <c r="AG199" s="30">
        <v>2.951239E-3</v>
      </c>
      <c r="AH199" s="30">
        <v>2.0639640000000002E-3</v>
      </c>
      <c r="AI199" s="30">
        <v>0</v>
      </c>
      <c r="AJ199" s="30">
        <v>0</v>
      </c>
      <c r="AK199" s="30">
        <v>0</v>
      </c>
      <c r="AL199" s="30">
        <v>0</v>
      </c>
      <c r="AM199" s="30">
        <v>0</v>
      </c>
      <c r="AN199" s="30">
        <v>0</v>
      </c>
      <c r="AO199" s="30">
        <v>0</v>
      </c>
      <c r="AP199" s="30">
        <v>0</v>
      </c>
      <c r="AQ199" s="30">
        <v>0</v>
      </c>
      <c r="AR199" s="30">
        <v>0</v>
      </c>
      <c r="AS199" s="30">
        <v>3.805545E-3</v>
      </c>
      <c r="AT199" s="30">
        <v>1.941604E-3</v>
      </c>
      <c r="AU199" s="30">
        <v>0</v>
      </c>
      <c r="AV199" s="30">
        <v>0</v>
      </c>
      <c r="AW199" s="30">
        <v>0</v>
      </c>
      <c r="AX199" s="31">
        <v>0</v>
      </c>
      <c r="AZ199" s="39">
        <f t="array" ref="AZ199">SUM(IF(YEAR($C$5:$AX$5)=AZ$5,$C199:$AX199))</f>
        <v>7.7664180000000006E-5</v>
      </c>
      <c r="BA199" s="30">
        <f t="array" ref="BA199">SUM(IF(YEAR($C$5:$AX$5)=BA$5,$C199:$AX199))</f>
        <v>3.8832089999999999E-3</v>
      </c>
      <c r="BB199" s="30">
        <f t="array" ref="BB199">SUM(IF(YEAR($C$5:$AX$5)=BB$5,$C199:$AX199))</f>
        <v>5.3255478000000002E-3</v>
      </c>
      <c r="BC199" s="31">
        <f t="array" ref="BC199">SUM(IF(YEAR($C$5:$AX$5)=BC$5,$C199:$AX199))</f>
        <v>5.747149E-3</v>
      </c>
      <c r="BE199" s="39">
        <f t="shared" ref="BE199:BE253" si="23">SUM(H199:S199)</f>
        <v>7.7664180000000006E-5</v>
      </c>
      <c r="BF199" s="30">
        <f t="shared" ref="BF199:BF253" si="24">SUM(T199:AE199)</f>
        <v>4.1935537999999994E-3</v>
      </c>
      <c r="BG199" s="31">
        <f t="shared" ref="BG199:BG253" si="25">SUM(AF199:AQ199)</f>
        <v>5.0152030000000002E-3</v>
      </c>
    </row>
    <row r="200" spans="2:59">
      <c r="B200" s="17">
        <v>58165</v>
      </c>
      <c r="C200" s="30">
        <v>8.2910890000000001E-2</v>
      </c>
      <c r="D200" s="30">
        <v>8.2058030000000004E-2</v>
      </c>
      <c r="E200" s="30">
        <v>0.1007668</v>
      </c>
      <c r="F200" s="30">
        <v>9.2703889999999997E-2</v>
      </c>
      <c r="G200" s="30">
        <v>0.1092818</v>
      </c>
      <c r="H200" s="30">
        <v>0.1180041</v>
      </c>
      <c r="I200" s="30">
        <v>0.1598714</v>
      </c>
      <c r="J200" s="30">
        <v>0.14128470000000001</v>
      </c>
      <c r="K200" s="30">
        <v>0.12968569999999999</v>
      </c>
      <c r="L200" s="30">
        <v>0.1090042</v>
      </c>
      <c r="M200" s="30">
        <v>9.7237050000000005E-2</v>
      </c>
      <c r="N200" s="30">
        <v>9.6719390000000002E-2</v>
      </c>
      <c r="O200" s="30">
        <v>8.2910890000000001E-2</v>
      </c>
      <c r="P200" s="30">
        <v>8.2058030000000004E-2</v>
      </c>
      <c r="Q200" s="30">
        <v>0.1007668</v>
      </c>
      <c r="R200" s="30">
        <v>9.2703889999999997E-2</v>
      </c>
      <c r="S200" s="30">
        <v>0.1092818</v>
      </c>
      <c r="T200" s="30">
        <v>0.1180041</v>
      </c>
      <c r="U200" s="30">
        <v>0.1598714</v>
      </c>
      <c r="V200" s="30">
        <v>0.14128470000000001</v>
      </c>
      <c r="W200" s="30">
        <v>0.12968569999999999</v>
      </c>
      <c r="X200" s="30">
        <v>0.1090042</v>
      </c>
      <c r="Y200" s="30">
        <v>9.7237050000000005E-2</v>
      </c>
      <c r="Z200" s="30">
        <v>9.6719390000000002E-2</v>
      </c>
      <c r="AA200" s="30">
        <v>8.2910890000000001E-2</v>
      </c>
      <c r="AB200" s="30">
        <v>8.4988670000000002E-2</v>
      </c>
      <c r="AC200" s="30">
        <v>0.1007668</v>
      </c>
      <c r="AD200" s="30">
        <v>9.2703889999999997E-2</v>
      </c>
      <c r="AE200" s="30">
        <v>0.1092818</v>
      </c>
      <c r="AF200" s="30">
        <v>0.1180041</v>
      </c>
      <c r="AG200" s="30">
        <v>0.1598714</v>
      </c>
      <c r="AH200" s="30">
        <v>0.14128470000000001</v>
      </c>
      <c r="AI200" s="30">
        <v>0.12968569999999999</v>
      </c>
      <c r="AJ200" s="30">
        <v>0.1090042</v>
      </c>
      <c r="AK200" s="30">
        <v>9.7237050000000005E-2</v>
      </c>
      <c r="AL200" s="30">
        <v>9.6719390000000002E-2</v>
      </c>
      <c r="AM200" s="30">
        <v>8.2910890000000001E-2</v>
      </c>
      <c r="AN200" s="30">
        <v>8.2058030000000004E-2</v>
      </c>
      <c r="AO200" s="30">
        <v>0.1007668</v>
      </c>
      <c r="AP200" s="30">
        <v>9.2703889999999997E-2</v>
      </c>
      <c r="AQ200" s="30">
        <v>0.1092818</v>
      </c>
      <c r="AR200" s="30">
        <v>0.1180041</v>
      </c>
      <c r="AS200" s="30">
        <v>0.1598714</v>
      </c>
      <c r="AT200" s="30">
        <v>0.14128470000000001</v>
      </c>
      <c r="AU200" s="30">
        <v>0.12968569999999999</v>
      </c>
      <c r="AV200" s="30">
        <v>0.1090042</v>
      </c>
      <c r="AW200" s="30">
        <v>9.7237050000000005E-2</v>
      </c>
      <c r="AX200" s="31">
        <v>9.6719390000000002E-2</v>
      </c>
      <c r="AZ200" s="39">
        <f t="array" ref="AZ200">SUM(IF(YEAR($C$5:$AX$5)=AZ$5,$C200:$AX200))</f>
        <v>1.3195279500000001</v>
      </c>
      <c r="BA200" s="30">
        <f t="array" ref="BA200">SUM(IF(YEAR($C$5:$AX$5)=BA$5,$C200:$AX200))</f>
        <v>1.3195279500000001</v>
      </c>
      <c r="BB200" s="30">
        <f t="array" ref="BB200">SUM(IF(YEAR($C$5:$AX$5)=BB$5,$C200:$AX200))</f>
        <v>1.3224585900000001</v>
      </c>
      <c r="BC200" s="31">
        <f t="array" ref="BC200">SUM(IF(YEAR($C$5:$AX$5)=BC$5,$C200:$AX200))</f>
        <v>1.3195279500000001</v>
      </c>
      <c r="BE200" s="39">
        <f t="shared" si="23"/>
        <v>1.3195279499999997</v>
      </c>
      <c r="BF200" s="30">
        <f t="shared" si="24"/>
        <v>1.3224585899999999</v>
      </c>
      <c r="BG200" s="31">
        <f t="shared" si="25"/>
        <v>1.3195279499999997</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0.21405190000000002</v>
      </c>
      <c r="D202" s="30">
        <v>0.22197040000000001</v>
      </c>
      <c r="E202" s="30">
        <v>0.33811590000000002</v>
      </c>
      <c r="F202" s="30">
        <v>0.45574767999999999</v>
      </c>
      <c r="G202" s="30">
        <v>0.60306297000000009</v>
      </c>
      <c r="H202" s="30">
        <v>0.54981337000000008</v>
      </c>
      <c r="I202" s="30">
        <v>0.82791719999999991</v>
      </c>
      <c r="J202" s="30">
        <v>0.59671988999999992</v>
      </c>
      <c r="K202" s="30">
        <v>0.49609678999999995</v>
      </c>
      <c r="L202" s="30">
        <v>0.41710658</v>
      </c>
      <c r="M202" s="30">
        <v>0.33362256000000001</v>
      </c>
      <c r="N202" s="30">
        <v>0.35693483000000004</v>
      </c>
      <c r="O202" s="30">
        <v>0.21405190000000002</v>
      </c>
      <c r="P202" s="30">
        <v>0.22197040000000001</v>
      </c>
      <c r="Q202" s="30">
        <v>0.33811600000000003</v>
      </c>
      <c r="R202" s="30">
        <v>0.45574782999999996</v>
      </c>
      <c r="S202" s="30">
        <v>0.60306297000000009</v>
      </c>
      <c r="T202" s="30">
        <v>0.54981341000000006</v>
      </c>
      <c r="U202" s="30">
        <v>0.82791719999999991</v>
      </c>
      <c r="V202" s="30">
        <v>0.59672003000000007</v>
      </c>
      <c r="W202" s="30">
        <v>0.4960968</v>
      </c>
      <c r="X202" s="30">
        <v>0.41710658</v>
      </c>
      <c r="Y202" s="30">
        <v>0.33362256000000001</v>
      </c>
      <c r="Z202" s="30">
        <v>0.35693483000000004</v>
      </c>
      <c r="AA202" s="30">
        <v>0.21405194</v>
      </c>
      <c r="AB202" s="30">
        <v>0.22989788999999999</v>
      </c>
      <c r="AC202" s="30">
        <v>0.33811600000000003</v>
      </c>
      <c r="AD202" s="30">
        <v>0.45574782999999996</v>
      </c>
      <c r="AE202" s="30">
        <v>0.60306296999999998</v>
      </c>
      <c r="AF202" s="30">
        <v>0.54981341000000006</v>
      </c>
      <c r="AG202" s="30">
        <v>0.82791719999999991</v>
      </c>
      <c r="AH202" s="30">
        <v>0.59672003000000007</v>
      </c>
      <c r="AI202" s="30">
        <v>0.49609678999999995</v>
      </c>
      <c r="AJ202" s="30">
        <v>0.41710658</v>
      </c>
      <c r="AK202" s="30">
        <v>0.33362256000000001</v>
      </c>
      <c r="AL202" s="30">
        <v>0.35693483000000004</v>
      </c>
      <c r="AM202" s="30">
        <v>0.21405190000000002</v>
      </c>
      <c r="AN202" s="30">
        <v>0.22197040000000001</v>
      </c>
      <c r="AO202" s="30">
        <v>0.33811604000000001</v>
      </c>
      <c r="AP202" s="30">
        <v>0.45574787999999999</v>
      </c>
      <c r="AQ202" s="30">
        <v>0.60306302000000001</v>
      </c>
      <c r="AR202" s="30">
        <v>0.54981341000000006</v>
      </c>
      <c r="AS202" s="30">
        <v>0.82791719999999991</v>
      </c>
      <c r="AT202" s="30">
        <v>0.59672004000000001</v>
      </c>
      <c r="AU202" s="30">
        <v>0.49609678999999995</v>
      </c>
      <c r="AV202" s="30">
        <v>0.41710661999999998</v>
      </c>
      <c r="AW202" s="30">
        <v>0.33362257000000001</v>
      </c>
      <c r="AX202" s="31">
        <v>0.35693487000000002</v>
      </c>
      <c r="AZ202" s="39">
        <f t="array" ref="AZ202">SUM(IF(YEAR($C$5:$AX$5)=AZ$5,$C202:$AX202))</f>
        <v>5.4111600700000011</v>
      </c>
      <c r="BA202" s="30">
        <f t="array" ref="BA202">SUM(IF(YEAR($C$5:$AX$5)=BA$5,$C202:$AX202))</f>
        <v>5.4111605100000002</v>
      </c>
      <c r="BB202" s="30">
        <f t="array" ref="BB202">SUM(IF(YEAR($C$5:$AX$5)=BB$5,$C202:$AX202))</f>
        <v>5.4190880300000011</v>
      </c>
      <c r="BC202" s="31">
        <f t="array" ref="BC202">SUM(IF(YEAR($C$5:$AX$5)=BC$5,$C202:$AX202))</f>
        <v>5.4111607400000006</v>
      </c>
      <c r="BE202" s="39">
        <f t="shared" si="23"/>
        <v>5.4111603199999996</v>
      </c>
      <c r="BF202" s="30">
        <f t="shared" si="24"/>
        <v>5.419088040000001</v>
      </c>
      <c r="BG202" s="31">
        <f t="shared" si="25"/>
        <v>5.4111606400000003</v>
      </c>
    </row>
    <row r="203" spans="2:59">
      <c r="B203" s="17">
        <v>58208</v>
      </c>
      <c r="C203" s="30">
        <v>1.0345764</v>
      </c>
      <c r="D203" s="30">
        <v>0.91775639999999992</v>
      </c>
      <c r="E203" s="30">
        <v>1.0123554000000001</v>
      </c>
      <c r="F203" s="30">
        <v>0.99743339999999991</v>
      </c>
      <c r="G203" s="30">
        <v>1.0392498000000001</v>
      </c>
      <c r="H203" s="30">
        <v>1.0770227999999999</v>
      </c>
      <c r="I203" s="30">
        <v>1.0866690000000001</v>
      </c>
      <c r="J203" s="30">
        <v>1.1073168</v>
      </c>
      <c r="K203" s="30">
        <v>1.0736699999999999</v>
      </c>
      <c r="L203" s="30">
        <v>1.0900098</v>
      </c>
      <c r="M203" s="30">
        <v>1.016553</v>
      </c>
      <c r="N203" s="30">
        <v>1.1389752</v>
      </c>
      <c r="O203" s="30">
        <v>1.0345764</v>
      </c>
      <c r="P203" s="30">
        <v>0.91775639999999992</v>
      </c>
      <c r="Q203" s="30">
        <v>1.0123554000000001</v>
      </c>
      <c r="R203" s="30">
        <v>0.99743339999999991</v>
      </c>
      <c r="S203" s="30">
        <v>1.0392498000000001</v>
      </c>
      <c r="T203" s="30">
        <v>1.0770227999999999</v>
      </c>
      <c r="U203" s="30">
        <v>1.0866690000000001</v>
      </c>
      <c r="V203" s="30">
        <v>1.1073168</v>
      </c>
      <c r="W203" s="30">
        <v>1.0736699999999999</v>
      </c>
      <c r="X203" s="30">
        <v>1.0900098</v>
      </c>
      <c r="Y203" s="30">
        <v>1.016553</v>
      </c>
      <c r="Z203" s="30">
        <v>1.1389752</v>
      </c>
      <c r="AA203" s="30">
        <v>1.0345764</v>
      </c>
      <c r="AB203" s="30">
        <v>0.95053379999999998</v>
      </c>
      <c r="AC203" s="30">
        <v>1.0123554000000001</v>
      </c>
      <c r="AD203" s="30">
        <v>0.99743339999999991</v>
      </c>
      <c r="AE203" s="30">
        <v>1.0392498000000001</v>
      </c>
      <c r="AF203" s="30">
        <v>1.0770227999999999</v>
      </c>
      <c r="AG203" s="30">
        <v>1.0866690000000001</v>
      </c>
      <c r="AH203" s="30">
        <v>1.1073168</v>
      </c>
      <c r="AI203" s="30">
        <v>1.0736699999999999</v>
      </c>
      <c r="AJ203" s="30">
        <v>1.0900098</v>
      </c>
      <c r="AK203" s="30">
        <v>1.016553</v>
      </c>
      <c r="AL203" s="30">
        <v>1.1389752</v>
      </c>
      <c r="AM203" s="30">
        <v>1.0345764</v>
      </c>
      <c r="AN203" s="30">
        <v>0.91775639999999992</v>
      </c>
      <c r="AO203" s="30">
        <v>1.0123554000000001</v>
      </c>
      <c r="AP203" s="30">
        <v>0.99743339999999991</v>
      </c>
      <c r="AQ203" s="30">
        <v>1.0392498000000001</v>
      </c>
      <c r="AR203" s="30">
        <v>1.0770227999999999</v>
      </c>
      <c r="AS203" s="30">
        <v>1.0866690000000001</v>
      </c>
      <c r="AT203" s="30">
        <v>1.1073168</v>
      </c>
      <c r="AU203" s="30">
        <v>1.0736699999999999</v>
      </c>
      <c r="AV203" s="30">
        <v>1.0900098</v>
      </c>
      <c r="AW203" s="30">
        <v>1.016553</v>
      </c>
      <c r="AX203" s="31">
        <v>1.1389752</v>
      </c>
      <c r="AZ203" s="39">
        <f t="array" ref="AZ203">SUM(IF(YEAR($C$5:$AX$5)=AZ$5,$C203:$AX203))</f>
        <v>12.591588000000002</v>
      </c>
      <c r="BA203" s="30">
        <f t="array" ref="BA203">SUM(IF(YEAR($C$5:$AX$5)=BA$5,$C203:$AX203))</f>
        <v>12.591588000000002</v>
      </c>
      <c r="BB203" s="30">
        <f t="array" ref="BB203">SUM(IF(YEAR($C$5:$AX$5)=BB$5,$C203:$AX203))</f>
        <v>12.624365399999999</v>
      </c>
      <c r="BC203" s="31">
        <f t="array" ref="BC203">SUM(IF(YEAR($C$5:$AX$5)=BC$5,$C203:$AX203))</f>
        <v>12.591588000000002</v>
      </c>
      <c r="BE203" s="39">
        <f t="shared" si="23"/>
        <v>12.591588000000002</v>
      </c>
      <c r="BF203" s="30">
        <f t="shared" si="24"/>
        <v>12.624365400000002</v>
      </c>
      <c r="BG203" s="31">
        <f t="shared" si="25"/>
        <v>12.591588000000002</v>
      </c>
    </row>
    <row r="204" spans="2:59">
      <c r="B204" s="17">
        <v>58235</v>
      </c>
      <c r="C204" s="30">
        <v>6.8217540000000002E-3</v>
      </c>
      <c r="D204" s="30">
        <v>0</v>
      </c>
      <c r="E204" s="30">
        <v>0</v>
      </c>
      <c r="F204" s="30">
        <v>0</v>
      </c>
      <c r="G204" s="30">
        <v>0</v>
      </c>
      <c r="H204" s="30">
        <v>0</v>
      </c>
      <c r="I204" s="30">
        <v>3.2546659999999998E-2</v>
      </c>
      <c r="J204" s="30">
        <v>2.238977E-2</v>
      </c>
      <c r="K204" s="30">
        <v>0</v>
      </c>
      <c r="L204" s="30">
        <v>0</v>
      </c>
      <c r="M204" s="30">
        <v>0</v>
      </c>
      <c r="N204" s="30">
        <v>0</v>
      </c>
      <c r="O204" s="30">
        <v>0</v>
      </c>
      <c r="P204" s="30">
        <v>0</v>
      </c>
      <c r="Q204" s="30">
        <v>0</v>
      </c>
      <c r="R204" s="30">
        <v>0</v>
      </c>
      <c r="S204" s="30">
        <v>0</v>
      </c>
      <c r="T204" s="30">
        <v>0</v>
      </c>
      <c r="U204" s="30">
        <v>0.107809</v>
      </c>
      <c r="V204" s="30">
        <v>5.1506639999999999E-2</v>
      </c>
      <c r="W204" s="30">
        <v>0</v>
      </c>
      <c r="X204" s="30">
        <v>0</v>
      </c>
      <c r="Y204" s="30">
        <v>0</v>
      </c>
      <c r="Z204" s="30">
        <v>0</v>
      </c>
      <c r="AA204" s="30">
        <v>1.137384E-2</v>
      </c>
      <c r="AB204" s="30">
        <v>0</v>
      </c>
      <c r="AC204" s="30">
        <v>0</v>
      </c>
      <c r="AD204" s="30">
        <v>0</v>
      </c>
      <c r="AE204" s="30">
        <v>0</v>
      </c>
      <c r="AF204" s="30">
        <v>0</v>
      </c>
      <c r="AG204" s="30">
        <v>0.11173569999999999</v>
      </c>
      <c r="AH204" s="30">
        <v>0.1034315</v>
      </c>
      <c r="AI204" s="30">
        <v>0</v>
      </c>
      <c r="AJ204" s="30">
        <v>0</v>
      </c>
      <c r="AK204" s="30">
        <v>0</v>
      </c>
      <c r="AL204" s="30">
        <v>0</v>
      </c>
      <c r="AM204" s="30">
        <v>0</v>
      </c>
      <c r="AN204" s="30">
        <v>0</v>
      </c>
      <c r="AO204" s="30">
        <v>0</v>
      </c>
      <c r="AP204" s="30">
        <v>0</v>
      </c>
      <c r="AQ204" s="30">
        <v>0</v>
      </c>
      <c r="AR204" s="30">
        <v>0</v>
      </c>
      <c r="AS204" s="30">
        <v>0.1324458</v>
      </c>
      <c r="AT204" s="30">
        <v>8.8627349999999994E-2</v>
      </c>
      <c r="AU204" s="30">
        <v>0</v>
      </c>
      <c r="AV204" s="30">
        <v>0</v>
      </c>
      <c r="AW204" s="30">
        <v>0</v>
      </c>
      <c r="AX204" s="31">
        <v>0</v>
      </c>
      <c r="AZ204" s="39">
        <f t="array" ref="AZ204">SUM(IF(YEAR($C$5:$AX$5)=AZ$5,$C204:$AX204))</f>
        <v>6.1758183999999994E-2</v>
      </c>
      <c r="BA204" s="30">
        <f t="array" ref="BA204">SUM(IF(YEAR($C$5:$AX$5)=BA$5,$C204:$AX204))</f>
        <v>0.15931564000000001</v>
      </c>
      <c r="BB204" s="30">
        <f t="array" ref="BB204">SUM(IF(YEAR($C$5:$AX$5)=BB$5,$C204:$AX204))</f>
        <v>0.22654103999999997</v>
      </c>
      <c r="BC204" s="31">
        <f t="array" ref="BC204">SUM(IF(YEAR($C$5:$AX$5)=BC$5,$C204:$AX204))</f>
        <v>0.22107315</v>
      </c>
      <c r="BE204" s="39">
        <f t="shared" si="23"/>
        <v>5.4936429999999994E-2</v>
      </c>
      <c r="BF204" s="30">
        <f t="shared" si="24"/>
        <v>0.17068948</v>
      </c>
      <c r="BG204" s="31">
        <f t="shared" si="25"/>
        <v>0.2151672</v>
      </c>
    </row>
    <row r="205" spans="2:59">
      <c r="B205" s="17">
        <v>58246</v>
      </c>
      <c r="C205" s="30">
        <v>0.26946120000000001</v>
      </c>
      <c r="D205" s="30">
        <v>0.23004079999999999</v>
      </c>
      <c r="E205" s="30">
        <v>0.2287526</v>
      </c>
      <c r="F205" s="30">
        <v>0.27511400000000003</v>
      </c>
      <c r="G205" s="30">
        <v>0.308915</v>
      </c>
      <c r="H205" s="30">
        <v>0.3313566</v>
      </c>
      <c r="I205" s="30">
        <v>0.31600600000000001</v>
      </c>
      <c r="J205" s="30">
        <v>0.31556960000000001</v>
      </c>
      <c r="K205" s="30">
        <v>0.292269</v>
      </c>
      <c r="L205" s="30">
        <v>0.28731400000000001</v>
      </c>
      <c r="M205" s="30">
        <v>0.28664859999999998</v>
      </c>
      <c r="N205" s="30">
        <v>0.28375440000000002</v>
      </c>
      <c r="O205" s="30">
        <v>0.26946120000000001</v>
      </c>
      <c r="P205" s="30">
        <v>0.23004079999999999</v>
      </c>
      <c r="Q205" s="30">
        <v>0.2287526</v>
      </c>
      <c r="R205" s="30">
        <v>0.27511400000000003</v>
      </c>
      <c r="S205" s="30">
        <v>0.308915</v>
      </c>
      <c r="T205" s="30">
        <v>0.3313566</v>
      </c>
      <c r="U205" s="30">
        <v>0.31600600000000001</v>
      </c>
      <c r="V205" s="30">
        <v>0.31556960000000001</v>
      </c>
      <c r="W205" s="30">
        <v>0.292269</v>
      </c>
      <c r="X205" s="30">
        <v>0.28731400000000001</v>
      </c>
      <c r="Y205" s="30">
        <v>0.28664859999999998</v>
      </c>
      <c r="Z205" s="30">
        <v>0.28375440000000002</v>
      </c>
      <c r="AA205" s="30">
        <v>0.26946120000000001</v>
      </c>
      <c r="AB205" s="30">
        <v>0.23825640000000001</v>
      </c>
      <c r="AC205" s="30">
        <v>0.2287526</v>
      </c>
      <c r="AD205" s="30">
        <v>0.27511400000000003</v>
      </c>
      <c r="AE205" s="30">
        <v>0.308915</v>
      </c>
      <c r="AF205" s="30">
        <v>0.3313566</v>
      </c>
      <c r="AG205" s="30">
        <v>0.31600600000000001</v>
      </c>
      <c r="AH205" s="30">
        <v>0.31556960000000001</v>
      </c>
      <c r="AI205" s="30">
        <v>0.292269</v>
      </c>
      <c r="AJ205" s="30">
        <v>0.28731400000000001</v>
      </c>
      <c r="AK205" s="30">
        <v>0.28664859999999998</v>
      </c>
      <c r="AL205" s="30">
        <v>0.28375440000000002</v>
      </c>
      <c r="AM205" s="30">
        <v>0.26946120000000001</v>
      </c>
      <c r="AN205" s="30">
        <v>0.23004079999999999</v>
      </c>
      <c r="AO205" s="30">
        <v>0.2287526</v>
      </c>
      <c r="AP205" s="30">
        <v>0.27511400000000003</v>
      </c>
      <c r="AQ205" s="30">
        <v>0.308915</v>
      </c>
      <c r="AR205" s="30">
        <v>0.3313566</v>
      </c>
      <c r="AS205" s="30">
        <v>0.31600600000000001</v>
      </c>
      <c r="AT205" s="30">
        <v>0.31556960000000001</v>
      </c>
      <c r="AU205" s="30">
        <v>0.292269</v>
      </c>
      <c r="AV205" s="30">
        <v>0.28731400000000001</v>
      </c>
      <c r="AW205" s="30">
        <v>0.28664859999999998</v>
      </c>
      <c r="AX205" s="31">
        <v>0.28375440000000002</v>
      </c>
      <c r="AZ205" s="39">
        <f t="array" ref="AZ205">SUM(IF(YEAR($C$5:$AX$5)=AZ$5,$C205:$AX205))</f>
        <v>3.4252018</v>
      </c>
      <c r="BA205" s="30">
        <f t="array" ref="BA205">SUM(IF(YEAR($C$5:$AX$5)=BA$5,$C205:$AX205))</f>
        <v>3.4252018</v>
      </c>
      <c r="BB205" s="30">
        <f t="array" ref="BB205">SUM(IF(YEAR($C$5:$AX$5)=BB$5,$C205:$AX205))</f>
        <v>3.4334173999999997</v>
      </c>
      <c r="BC205" s="31">
        <f t="array" ref="BC205">SUM(IF(YEAR($C$5:$AX$5)=BC$5,$C205:$AX205))</f>
        <v>3.4252018</v>
      </c>
      <c r="BE205" s="39">
        <f t="shared" si="23"/>
        <v>3.4252017999999995</v>
      </c>
      <c r="BF205" s="30">
        <f t="shared" si="24"/>
        <v>3.4334173999999997</v>
      </c>
      <c r="BG205" s="31">
        <f t="shared" si="25"/>
        <v>3.4252017999999995</v>
      </c>
    </row>
    <row r="206" spans="2:59">
      <c r="B206" s="17">
        <v>58250</v>
      </c>
      <c r="C206" s="30">
        <v>0.1599835</v>
      </c>
      <c r="D206" s="30">
        <v>0.14111370000000001</v>
      </c>
      <c r="E206" s="30">
        <v>0.16176009999999999</v>
      </c>
      <c r="F206" s="30">
        <v>0.15428629999999999</v>
      </c>
      <c r="G206" s="30">
        <v>0.1526439</v>
      </c>
      <c r="H206" s="30">
        <v>0.15933449999999999</v>
      </c>
      <c r="I206" s="30">
        <v>0.16477169999999999</v>
      </c>
      <c r="J206" s="30">
        <v>0.16551879999999999</v>
      </c>
      <c r="K206" s="30">
        <v>0.15246599999999999</v>
      </c>
      <c r="L206" s="30">
        <v>0.14722180000000001</v>
      </c>
      <c r="M206" s="30">
        <v>0.15963160000000001</v>
      </c>
      <c r="N206" s="30">
        <v>0.17225579999999999</v>
      </c>
      <c r="O206" s="30">
        <v>0.1599835</v>
      </c>
      <c r="P206" s="30">
        <v>0.14111370000000001</v>
      </c>
      <c r="Q206" s="30">
        <v>0.16176009999999999</v>
      </c>
      <c r="R206" s="30">
        <v>0.15428629999999999</v>
      </c>
      <c r="S206" s="30">
        <v>0.1526439</v>
      </c>
      <c r="T206" s="30">
        <v>0.15933449999999999</v>
      </c>
      <c r="U206" s="30">
        <v>0.16477169999999999</v>
      </c>
      <c r="V206" s="30">
        <v>0.16551879999999999</v>
      </c>
      <c r="W206" s="30">
        <v>0.15246599999999999</v>
      </c>
      <c r="X206" s="30">
        <v>0.14722180000000001</v>
      </c>
      <c r="Y206" s="30">
        <v>0.15963160000000001</v>
      </c>
      <c r="Z206" s="30">
        <v>0.17225579999999999</v>
      </c>
      <c r="AA206" s="30">
        <v>0.1599835</v>
      </c>
      <c r="AB206" s="30">
        <v>0.14615339999999999</v>
      </c>
      <c r="AC206" s="30">
        <v>0.16176009999999999</v>
      </c>
      <c r="AD206" s="30">
        <v>0.15428629999999999</v>
      </c>
      <c r="AE206" s="30">
        <v>0.1526439</v>
      </c>
      <c r="AF206" s="30">
        <v>0.15933449999999999</v>
      </c>
      <c r="AG206" s="30">
        <v>0.16477169999999999</v>
      </c>
      <c r="AH206" s="30">
        <v>0.16551879999999999</v>
      </c>
      <c r="AI206" s="30">
        <v>0.15246599999999999</v>
      </c>
      <c r="AJ206" s="30">
        <v>0.14722180000000001</v>
      </c>
      <c r="AK206" s="30">
        <v>0.15963160000000001</v>
      </c>
      <c r="AL206" s="30">
        <v>0.17225579999999999</v>
      </c>
      <c r="AM206" s="30">
        <v>0.1599835</v>
      </c>
      <c r="AN206" s="30">
        <v>0.14111370000000001</v>
      </c>
      <c r="AO206" s="30">
        <v>0.16176009999999999</v>
      </c>
      <c r="AP206" s="30">
        <v>0.15428629999999999</v>
      </c>
      <c r="AQ206" s="30">
        <v>0.1526439</v>
      </c>
      <c r="AR206" s="30">
        <v>0.15933449999999999</v>
      </c>
      <c r="AS206" s="30">
        <v>0.16477169999999999</v>
      </c>
      <c r="AT206" s="30">
        <v>0.16551879999999999</v>
      </c>
      <c r="AU206" s="30">
        <v>0.15246599999999999</v>
      </c>
      <c r="AV206" s="30">
        <v>0.14722180000000001</v>
      </c>
      <c r="AW206" s="30">
        <v>0.15963160000000001</v>
      </c>
      <c r="AX206" s="31">
        <v>0.17225579999999999</v>
      </c>
      <c r="AZ206" s="39">
        <f t="array" ref="AZ206">SUM(IF(YEAR($C$5:$AX$5)=AZ$5,$C206:$AX206))</f>
        <v>1.8909877000000002</v>
      </c>
      <c r="BA206" s="30">
        <f t="array" ref="BA206">SUM(IF(YEAR($C$5:$AX$5)=BA$5,$C206:$AX206))</f>
        <v>1.8909877000000002</v>
      </c>
      <c r="BB206" s="30">
        <f t="array" ref="BB206">SUM(IF(YEAR($C$5:$AX$5)=BB$5,$C206:$AX206))</f>
        <v>1.8960274000000001</v>
      </c>
      <c r="BC206" s="31">
        <f t="array" ref="BC206">SUM(IF(YEAR($C$5:$AX$5)=BC$5,$C206:$AX206))</f>
        <v>1.8909877000000002</v>
      </c>
      <c r="BE206" s="39">
        <f t="shared" si="23"/>
        <v>1.8909876999999999</v>
      </c>
      <c r="BF206" s="30">
        <f t="shared" si="24"/>
        <v>1.8960274000000001</v>
      </c>
      <c r="BG206" s="31">
        <f t="shared" si="25"/>
        <v>1.8909876999999999</v>
      </c>
    </row>
    <row r="207" spans="2:59">
      <c r="B207" s="17">
        <v>58252</v>
      </c>
      <c r="C207" s="30">
        <v>8.7977319999999998E-2</v>
      </c>
      <c r="D207" s="30">
        <v>7.5106790000000007E-2</v>
      </c>
      <c r="E207" s="30">
        <v>7.4686100000000005E-2</v>
      </c>
      <c r="F207" s="30">
        <v>8.9822920000000001E-2</v>
      </c>
      <c r="G207" s="30">
        <v>0.1008587</v>
      </c>
      <c r="H207" s="30">
        <v>0.1081858</v>
      </c>
      <c r="I207" s="30">
        <v>0.1031739</v>
      </c>
      <c r="J207" s="30">
        <v>0.1030314</v>
      </c>
      <c r="K207" s="30">
        <v>9.5423859999999999E-2</v>
      </c>
      <c r="L207" s="30">
        <v>9.3806100000000003E-2</v>
      </c>
      <c r="M207" s="30">
        <v>9.3588850000000001E-2</v>
      </c>
      <c r="N207" s="30">
        <v>9.2643970000000006E-2</v>
      </c>
      <c r="O207" s="30">
        <v>8.7977319999999998E-2</v>
      </c>
      <c r="P207" s="30">
        <v>7.5106790000000007E-2</v>
      </c>
      <c r="Q207" s="30">
        <v>7.4686100000000005E-2</v>
      </c>
      <c r="R207" s="30">
        <v>8.9822920000000001E-2</v>
      </c>
      <c r="S207" s="30">
        <v>0.1008587</v>
      </c>
      <c r="T207" s="30">
        <v>0.1081858</v>
      </c>
      <c r="U207" s="30">
        <v>0.1031739</v>
      </c>
      <c r="V207" s="30">
        <v>0.1030314</v>
      </c>
      <c r="W207" s="30">
        <v>9.5423859999999999E-2</v>
      </c>
      <c r="X207" s="30">
        <v>9.3806100000000003E-2</v>
      </c>
      <c r="Y207" s="30">
        <v>9.3588850000000001E-2</v>
      </c>
      <c r="Z207" s="30">
        <v>9.2643970000000006E-2</v>
      </c>
      <c r="AA207" s="30">
        <v>8.7977319999999998E-2</v>
      </c>
      <c r="AB207" s="30">
        <v>7.7789179999999999E-2</v>
      </c>
      <c r="AC207" s="30">
        <v>7.4686100000000005E-2</v>
      </c>
      <c r="AD207" s="30">
        <v>8.9822920000000001E-2</v>
      </c>
      <c r="AE207" s="30">
        <v>0.1008587</v>
      </c>
      <c r="AF207" s="30">
        <v>0.1081858</v>
      </c>
      <c r="AG207" s="30">
        <v>0.1031739</v>
      </c>
      <c r="AH207" s="30">
        <v>0.1030314</v>
      </c>
      <c r="AI207" s="30">
        <v>9.5423859999999999E-2</v>
      </c>
      <c r="AJ207" s="30">
        <v>9.3806100000000003E-2</v>
      </c>
      <c r="AK207" s="30">
        <v>9.3588850000000001E-2</v>
      </c>
      <c r="AL207" s="30">
        <v>9.2643970000000006E-2</v>
      </c>
      <c r="AM207" s="30">
        <v>8.7977319999999998E-2</v>
      </c>
      <c r="AN207" s="30">
        <v>7.5106790000000007E-2</v>
      </c>
      <c r="AO207" s="30">
        <v>7.4686100000000005E-2</v>
      </c>
      <c r="AP207" s="30">
        <v>8.9822920000000001E-2</v>
      </c>
      <c r="AQ207" s="30">
        <v>0.1008587</v>
      </c>
      <c r="AR207" s="30">
        <v>0.1081858</v>
      </c>
      <c r="AS207" s="30">
        <v>0.1031739</v>
      </c>
      <c r="AT207" s="30">
        <v>0.1030314</v>
      </c>
      <c r="AU207" s="30">
        <v>9.5423869999999994E-2</v>
      </c>
      <c r="AV207" s="30">
        <v>9.3806100000000003E-2</v>
      </c>
      <c r="AW207" s="30">
        <v>9.3588850000000001E-2</v>
      </c>
      <c r="AX207" s="31">
        <v>9.2643970000000006E-2</v>
      </c>
      <c r="AZ207" s="39">
        <f t="array" ref="AZ207">SUM(IF(YEAR($C$5:$AX$5)=AZ$5,$C207:$AX207))</f>
        <v>1.11830571</v>
      </c>
      <c r="BA207" s="30">
        <f t="array" ref="BA207">SUM(IF(YEAR($C$5:$AX$5)=BA$5,$C207:$AX207))</f>
        <v>1.11830571</v>
      </c>
      <c r="BB207" s="30">
        <f t="array" ref="BB207">SUM(IF(YEAR($C$5:$AX$5)=BB$5,$C207:$AX207))</f>
        <v>1.1209880999999999</v>
      </c>
      <c r="BC207" s="31">
        <f t="array" ref="BC207">SUM(IF(YEAR($C$5:$AX$5)=BC$5,$C207:$AX207))</f>
        <v>1.1183057199999999</v>
      </c>
      <c r="BE207" s="39">
        <f t="shared" si="23"/>
        <v>1.11830571</v>
      </c>
      <c r="BF207" s="30">
        <f t="shared" si="24"/>
        <v>1.1209880999999999</v>
      </c>
      <c r="BG207" s="31">
        <f t="shared" si="25"/>
        <v>1.11830571</v>
      </c>
    </row>
    <row r="208" spans="2:59">
      <c r="B208" s="17">
        <v>58326</v>
      </c>
      <c r="C208" s="30">
        <v>0.74377760000000004</v>
      </c>
      <c r="D208" s="30">
        <v>0.65605000000000002</v>
      </c>
      <c r="E208" s="30">
        <v>0.75203719999999996</v>
      </c>
      <c r="F208" s="30">
        <v>0.71729080000000001</v>
      </c>
      <c r="G208" s="30">
        <v>0.70965480000000003</v>
      </c>
      <c r="H208" s="30">
        <v>0.74076039999999999</v>
      </c>
      <c r="I208" s="30">
        <v>0.76603840000000001</v>
      </c>
      <c r="J208" s="30">
        <v>0.76951199999999997</v>
      </c>
      <c r="K208" s="30">
        <v>0.70882800000000001</v>
      </c>
      <c r="L208" s="30">
        <v>0.68444720000000003</v>
      </c>
      <c r="M208" s="30">
        <v>0.74214159999999996</v>
      </c>
      <c r="N208" s="30">
        <v>0.80083280000000001</v>
      </c>
      <c r="O208" s="30">
        <v>0.74377760000000004</v>
      </c>
      <c r="P208" s="30">
        <v>0.65605000000000002</v>
      </c>
      <c r="Q208" s="30">
        <v>0.75203719999999996</v>
      </c>
      <c r="R208" s="30">
        <v>0.71729080000000001</v>
      </c>
      <c r="S208" s="30">
        <v>0.70965480000000003</v>
      </c>
      <c r="T208" s="30">
        <v>0.74076039999999999</v>
      </c>
      <c r="U208" s="30">
        <v>0.76603840000000001</v>
      </c>
      <c r="V208" s="30">
        <v>0.76951199999999997</v>
      </c>
      <c r="W208" s="30">
        <v>0.70882800000000001</v>
      </c>
      <c r="X208" s="30">
        <v>0.68444720000000003</v>
      </c>
      <c r="Y208" s="30">
        <v>0.74214159999999996</v>
      </c>
      <c r="Z208" s="30">
        <v>0.80083280000000001</v>
      </c>
      <c r="AA208" s="30">
        <v>0.74377760000000004</v>
      </c>
      <c r="AB208" s="30">
        <v>0.67948039999999998</v>
      </c>
      <c r="AC208" s="30">
        <v>0.75203719999999996</v>
      </c>
      <c r="AD208" s="30">
        <v>0.71729080000000001</v>
      </c>
      <c r="AE208" s="30">
        <v>0.70965480000000003</v>
      </c>
      <c r="AF208" s="30">
        <v>0.74076039999999999</v>
      </c>
      <c r="AG208" s="30">
        <v>0.76603840000000001</v>
      </c>
      <c r="AH208" s="30">
        <v>0.76951199999999997</v>
      </c>
      <c r="AI208" s="30">
        <v>0.70882800000000001</v>
      </c>
      <c r="AJ208" s="30">
        <v>0.68444720000000003</v>
      </c>
      <c r="AK208" s="30">
        <v>0.74214159999999996</v>
      </c>
      <c r="AL208" s="30">
        <v>0.80083280000000001</v>
      </c>
      <c r="AM208" s="30">
        <v>0.74377760000000004</v>
      </c>
      <c r="AN208" s="30">
        <v>0.65605000000000002</v>
      </c>
      <c r="AO208" s="30">
        <v>0.75203719999999996</v>
      </c>
      <c r="AP208" s="30">
        <v>0.71729080000000001</v>
      </c>
      <c r="AQ208" s="30">
        <v>0.70965480000000003</v>
      </c>
      <c r="AR208" s="30">
        <v>0.74076039999999999</v>
      </c>
      <c r="AS208" s="30">
        <v>0.76603840000000001</v>
      </c>
      <c r="AT208" s="30">
        <v>0.76951199999999997</v>
      </c>
      <c r="AU208" s="30">
        <v>0.70882800000000001</v>
      </c>
      <c r="AV208" s="30">
        <v>0.68444720000000003</v>
      </c>
      <c r="AW208" s="30">
        <v>0.74214159999999996</v>
      </c>
      <c r="AX208" s="31">
        <v>0.80083280000000001</v>
      </c>
      <c r="AZ208" s="39">
        <f t="array" ref="AZ208">SUM(IF(YEAR($C$5:$AX$5)=AZ$5,$C208:$AX208))</f>
        <v>8.7913707999999993</v>
      </c>
      <c r="BA208" s="30">
        <f t="array" ref="BA208">SUM(IF(YEAR($C$5:$AX$5)=BA$5,$C208:$AX208))</f>
        <v>8.7913707999999993</v>
      </c>
      <c r="BB208" s="30">
        <f t="array" ref="BB208">SUM(IF(YEAR($C$5:$AX$5)=BB$5,$C208:$AX208))</f>
        <v>8.8148011999999998</v>
      </c>
      <c r="BC208" s="31">
        <f t="array" ref="BC208">SUM(IF(YEAR($C$5:$AX$5)=BC$5,$C208:$AX208))</f>
        <v>8.7913707999999993</v>
      </c>
      <c r="BE208" s="39">
        <f t="shared" si="23"/>
        <v>8.7913708000000028</v>
      </c>
      <c r="BF208" s="30">
        <f t="shared" si="24"/>
        <v>8.8148012000000016</v>
      </c>
      <c r="BG208" s="31">
        <f t="shared" si="25"/>
        <v>8.7913708000000028</v>
      </c>
    </row>
    <row r="209" spans="2:59">
      <c r="B209" s="17">
        <v>58420</v>
      </c>
      <c r="C209" s="30">
        <v>14.991807000000001</v>
      </c>
      <c r="D209" s="30">
        <v>13.385639000000001</v>
      </c>
      <c r="E209" s="30">
        <v>11.820641</v>
      </c>
      <c r="F209" s="30">
        <v>9.7774919999999987</v>
      </c>
      <c r="G209" s="30">
        <v>10.092394000000001</v>
      </c>
      <c r="H209" s="30">
        <v>13.267191</v>
      </c>
      <c r="I209" s="30">
        <v>14.798423</v>
      </c>
      <c r="J209" s="30">
        <v>14.388946000000001</v>
      </c>
      <c r="K209" s="30">
        <v>12.050901</v>
      </c>
      <c r="L209" s="30">
        <v>11.176342</v>
      </c>
      <c r="M209" s="30">
        <v>11.669523</v>
      </c>
      <c r="N209" s="30">
        <v>13.850674999999999</v>
      </c>
      <c r="O209" s="30">
        <v>15.006423</v>
      </c>
      <c r="P209" s="30">
        <v>13.423945</v>
      </c>
      <c r="Q209" s="30">
        <v>12.037229</v>
      </c>
      <c r="R209" s="30">
        <v>10.150418999999999</v>
      </c>
      <c r="S209" s="30">
        <v>10.530761</v>
      </c>
      <c r="T209" s="30">
        <v>13.459942</v>
      </c>
      <c r="U209" s="30">
        <v>15.311633</v>
      </c>
      <c r="V209" s="30">
        <v>14.690325999999999</v>
      </c>
      <c r="W209" s="30">
        <v>11.912385</v>
      </c>
      <c r="X209" s="30">
        <v>11.231132000000001</v>
      </c>
      <c r="Y209" s="30">
        <v>11.761528999999999</v>
      </c>
      <c r="Z209" s="30">
        <v>13.808216</v>
      </c>
      <c r="AA209" s="30">
        <v>15.494064</v>
      </c>
      <c r="AB209" s="30">
        <v>14.610839</v>
      </c>
      <c r="AC209" s="30">
        <v>11.451839</v>
      </c>
      <c r="AD209" s="30">
        <v>9.421873999999999</v>
      </c>
      <c r="AE209" s="30">
        <v>9.4878049999999998</v>
      </c>
      <c r="AF209" s="30">
        <v>12.864424</v>
      </c>
      <c r="AG209" s="30">
        <v>15.360403000000002</v>
      </c>
      <c r="AH209" s="30">
        <v>15.143416</v>
      </c>
      <c r="AI209" s="30">
        <v>12.548003000000001</v>
      </c>
      <c r="AJ209" s="30">
        <v>11.681348</v>
      </c>
      <c r="AK209" s="30">
        <v>11.477475999999999</v>
      </c>
      <c r="AL209" s="30">
        <v>14.705666000000001</v>
      </c>
      <c r="AM209" s="30">
        <v>16.293894999999999</v>
      </c>
      <c r="AN209" s="30">
        <v>14.244357999999998</v>
      </c>
      <c r="AO209" s="30">
        <v>11.849397</v>
      </c>
      <c r="AP209" s="30">
        <v>9.9601769999999998</v>
      </c>
      <c r="AQ209" s="30">
        <v>10.007918</v>
      </c>
      <c r="AR209" s="30">
        <v>13.158768</v>
      </c>
      <c r="AS209" s="30">
        <v>15.663339000000001</v>
      </c>
      <c r="AT209" s="30">
        <v>15.264315</v>
      </c>
      <c r="AU209" s="30">
        <v>12.429638000000001</v>
      </c>
      <c r="AV209" s="30">
        <v>11.1873</v>
      </c>
      <c r="AW209" s="30">
        <v>11.196221999999999</v>
      </c>
      <c r="AX209" s="31">
        <v>14.843389999999999</v>
      </c>
      <c r="AZ209" s="39">
        <f t="array" ref="AZ209">SUM(IF(YEAR($C$5:$AX$5)=AZ$5,$C209:$AX209))</f>
        <v>151.26997399999999</v>
      </c>
      <c r="BA209" s="30">
        <f t="array" ref="BA209">SUM(IF(YEAR($C$5:$AX$5)=BA$5,$C209:$AX209))</f>
        <v>153.32393999999999</v>
      </c>
      <c r="BB209" s="30">
        <f t="array" ref="BB209">SUM(IF(YEAR($C$5:$AX$5)=BB$5,$C209:$AX209))</f>
        <v>154.24715700000004</v>
      </c>
      <c r="BC209" s="31">
        <f t="array" ref="BC209">SUM(IF(YEAR($C$5:$AX$5)=BC$5,$C209:$AX209))</f>
        <v>156.09871699999999</v>
      </c>
      <c r="BE209" s="39">
        <f t="shared" si="23"/>
        <v>152.35077800000002</v>
      </c>
      <c r="BF209" s="30">
        <f t="shared" si="24"/>
        <v>152.64158399999999</v>
      </c>
      <c r="BG209" s="31">
        <f t="shared" si="25"/>
        <v>156.13648099999997</v>
      </c>
    </row>
    <row r="210" spans="2:59">
      <c r="B210" s="17">
        <v>58426</v>
      </c>
      <c r="C210" s="30">
        <v>12.15296</v>
      </c>
      <c r="D210" s="30">
        <v>10.948485</v>
      </c>
      <c r="E210" s="30">
        <v>10.418904000000001</v>
      </c>
      <c r="F210" s="30">
        <v>8.8887389999999993</v>
      </c>
      <c r="G210" s="30">
        <v>9.1052929999999996</v>
      </c>
      <c r="H210" s="30">
        <v>11.475656000000001</v>
      </c>
      <c r="I210" s="30">
        <v>12.84674</v>
      </c>
      <c r="J210" s="30">
        <v>12.655564</v>
      </c>
      <c r="K210" s="30">
        <v>10.629521</v>
      </c>
      <c r="L210" s="30">
        <v>10.018991</v>
      </c>
      <c r="M210" s="30">
        <v>10.158753000000001</v>
      </c>
      <c r="N210" s="30">
        <v>11.810393999999999</v>
      </c>
      <c r="O210" s="30">
        <v>13.011122</v>
      </c>
      <c r="P210" s="30">
        <v>11.796925</v>
      </c>
      <c r="Q210" s="30">
        <v>11.295021</v>
      </c>
      <c r="R210" s="30">
        <v>9.1542589999999997</v>
      </c>
      <c r="S210" s="30">
        <v>9.5518190000000001</v>
      </c>
      <c r="T210" s="30">
        <v>11.662099999999999</v>
      </c>
      <c r="U210" s="30">
        <v>13.353738</v>
      </c>
      <c r="V210" s="30">
        <v>12.906979</v>
      </c>
      <c r="W210" s="30">
        <v>10.545590000000001</v>
      </c>
      <c r="X210" s="30">
        <v>10.075644</v>
      </c>
      <c r="Y210" s="30">
        <v>10.642910000000001</v>
      </c>
      <c r="Z210" s="30">
        <v>12.105916000000001</v>
      </c>
      <c r="AA210" s="30">
        <v>12.304387999999999</v>
      </c>
      <c r="AB210" s="30">
        <v>11.360842</v>
      </c>
      <c r="AC210" s="30">
        <v>11.009862999999999</v>
      </c>
      <c r="AD210" s="30">
        <v>9.1177060000000001</v>
      </c>
      <c r="AE210" s="30">
        <v>9.1252899999999997</v>
      </c>
      <c r="AF210" s="30">
        <v>11.243344</v>
      </c>
      <c r="AG210" s="30">
        <v>13.301394</v>
      </c>
      <c r="AH210" s="30">
        <v>13.150755</v>
      </c>
      <c r="AI210" s="30">
        <v>10.946743</v>
      </c>
      <c r="AJ210" s="30">
        <v>10.258585</v>
      </c>
      <c r="AK210" s="30">
        <v>10.458818000000001</v>
      </c>
      <c r="AL210" s="30">
        <v>12.484598</v>
      </c>
      <c r="AM210" s="30">
        <v>13.529091000000001</v>
      </c>
      <c r="AN210" s="30">
        <v>12.260926999999999</v>
      </c>
      <c r="AO210" s="30">
        <v>11.389230000000001</v>
      </c>
      <c r="AP210" s="30">
        <v>9.4645420000000016</v>
      </c>
      <c r="AQ210" s="30">
        <v>9.4768509999999999</v>
      </c>
      <c r="AR210" s="30">
        <v>11.681315999999999</v>
      </c>
      <c r="AS210" s="30">
        <v>13.828882</v>
      </c>
      <c r="AT210" s="30">
        <v>13.47101</v>
      </c>
      <c r="AU210" s="30">
        <v>11.093208000000001</v>
      </c>
      <c r="AV210" s="30">
        <v>10.181856</v>
      </c>
      <c r="AW210" s="30">
        <v>10.770942999999999</v>
      </c>
      <c r="AX210" s="31">
        <v>12.815251</v>
      </c>
      <c r="AZ210" s="39">
        <f t="array" ref="AZ210">SUM(IF(YEAR($C$5:$AX$5)=AZ$5,$C210:$AX210))</f>
        <v>131.10999999999999</v>
      </c>
      <c r="BA210" s="30">
        <f t="array" ref="BA210">SUM(IF(YEAR($C$5:$AX$5)=BA$5,$C210:$AX210))</f>
        <v>136.102023</v>
      </c>
      <c r="BB210" s="30">
        <f t="array" ref="BB210">SUM(IF(YEAR($C$5:$AX$5)=BB$5,$C210:$AX210))</f>
        <v>134.762326</v>
      </c>
      <c r="BC210" s="31">
        <f t="array" ref="BC210">SUM(IF(YEAR($C$5:$AX$5)=BC$5,$C210:$AX210))</f>
        <v>139.96310700000001</v>
      </c>
      <c r="BE210" s="39">
        <f t="shared" si="23"/>
        <v>134.40476500000003</v>
      </c>
      <c r="BF210" s="30">
        <f t="shared" si="24"/>
        <v>134.21096600000001</v>
      </c>
      <c r="BG210" s="31">
        <f t="shared" si="25"/>
        <v>137.964878</v>
      </c>
    </row>
    <row r="211" spans="2:59">
      <c r="B211" s="17">
        <v>58433</v>
      </c>
      <c r="C211" s="30">
        <v>0</v>
      </c>
      <c r="D211" s="30">
        <v>0</v>
      </c>
      <c r="E211" s="30">
        <v>0</v>
      </c>
      <c r="F211" s="30">
        <v>0</v>
      </c>
      <c r="G211" s="30">
        <v>0</v>
      </c>
      <c r="H211" s="30">
        <v>0</v>
      </c>
      <c r="I211" s="30">
        <v>6.4967140000000002E-4</v>
      </c>
      <c r="J211" s="30">
        <v>0</v>
      </c>
      <c r="K211" s="30">
        <v>0</v>
      </c>
      <c r="L211" s="30">
        <v>0</v>
      </c>
      <c r="M211" s="30">
        <v>0</v>
      </c>
      <c r="N211" s="30">
        <v>0</v>
      </c>
      <c r="O211" s="30">
        <v>0</v>
      </c>
      <c r="P211" s="30">
        <v>0</v>
      </c>
      <c r="Q211" s="30">
        <v>0</v>
      </c>
      <c r="R211" s="30">
        <v>0</v>
      </c>
      <c r="S211" s="30">
        <v>0</v>
      </c>
      <c r="T211" s="30">
        <v>0</v>
      </c>
      <c r="U211" s="30">
        <v>2.1855545000000004E-2</v>
      </c>
      <c r="V211" s="30">
        <v>1.0599270000000001E-2</v>
      </c>
      <c r="W211" s="30">
        <v>0</v>
      </c>
      <c r="X211" s="30">
        <v>0</v>
      </c>
      <c r="Y211" s="30">
        <v>0</v>
      </c>
      <c r="Z211" s="30">
        <v>0</v>
      </c>
      <c r="AA211" s="30">
        <v>2.5960761999999997E-3</v>
      </c>
      <c r="AB211" s="30">
        <v>0</v>
      </c>
      <c r="AC211" s="30">
        <v>0</v>
      </c>
      <c r="AD211" s="30">
        <v>0</v>
      </c>
      <c r="AE211" s="30">
        <v>0</v>
      </c>
      <c r="AF211" s="30">
        <v>0</v>
      </c>
      <c r="AG211" s="30">
        <v>2.5228904999999996E-2</v>
      </c>
      <c r="AH211" s="30">
        <v>1.6908300000000001E-2</v>
      </c>
      <c r="AI211" s="30">
        <v>0</v>
      </c>
      <c r="AJ211" s="30">
        <v>0</v>
      </c>
      <c r="AK211" s="30">
        <v>0</v>
      </c>
      <c r="AL211" s="30">
        <v>0</v>
      </c>
      <c r="AM211" s="30">
        <v>0</v>
      </c>
      <c r="AN211" s="30">
        <v>0</v>
      </c>
      <c r="AO211" s="30">
        <v>0</v>
      </c>
      <c r="AP211" s="30">
        <v>0</v>
      </c>
      <c r="AQ211" s="30">
        <v>0</v>
      </c>
      <c r="AR211" s="30">
        <v>0</v>
      </c>
      <c r="AS211" s="30">
        <v>3.0666896000000003E-2</v>
      </c>
      <c r="AT211" s="30">
        <v>1.8197001000000001E-2</v>
      </c>
      <c r="AU211" s="30">
        <v>0</v>
      </c>
      <c r="AV211" s="30">
        <v>0</v>
      </c>
      <c r="AW211" s="30">
        <v>0</v>
      </c>
      <c r="AX211" s="31">
        <v>0</v>
      </c>
      <c r="AZ211" s="39">
        <f t="array" ref="AZ211">SUM(IF(YEAR($C$5:$AX$5)=AZ$5,$C211:$AX211))</f>
        <v>6.4967140000000002E-4</v>
      </c>
      <c r="BA211" s="30">
        <f t="array" ref="BA211">SUM(IF(YEAR($C$5:$AX$5)=BA$5,$C211:$AX211))</f>
        <v>3.2454815000000005E-2</v>
      </c>
      <c r="BB211" s="30">
        <f t="array" ref="BB211">SUM(IF(YEAR($C$5:$AX$5)=BB$5,$C211:$AX211))</f>
        <v>4.4733281199999995E-2</v>
      </c>
      <c r="BC211" s="31">
        <f t="array" ref="BC211">SUM(IF(YEAR($C$5:$AX$5)=BC$5,$C211:$AX211))</f>
        <v>4.8863897000000003E-2</v>
      </c>
      <c r="BE211" s="39">
        <f t="shared" si="23"/>
        <v>6.4967140000000002E-4</v>
      </c>
      <c r="BF211" s="30">
        <f t="shared" si="24"/>
        <v>3.5050891200000003E-2</v>
      </c>
      <c r="BG211" s="31">
        <f t="shared" si="25"/>
        <v>4.2137204999999997E-2</v>
      </c>
    </row>
    <row r="212" spans="2:59">
      <c r="B212" s="17">
        <v>58442</v>
      </c>
      <c r="C212" s="30">
        <v>0.28535440000000001</v>
      </c>
      <c r="D212" s="30">
        <v>0.29958699999999999</v>
      </c>
      <c r="E212" s="30">
        <v>0.35401880000000002</v>
      </c>
      <c r="F212" s="30">
        <v>0.33642280000000002</v>
      </c>
      <c r="G212" s="30">
        <v>0.3473252</v>
      </c>
      <c r="H212" s="30">
        <v>0.4076747</v>
      </c>
      <c r="I212" s="30">
        <v>0.5117874</v>
      </c>
      <c r="J212" s="30">
        <v>0.49307980000000001</v>
      </c>
      <c r="K212" s="30">
        <v>0.43999129999999997</v>
      </c>
      <c r="L212" s="30">
        <v>0.38862720000000001</v>
      </c>
      <c r="M212" s="30">
        <v>0.3712743</v>
      </c>
      <c r="N212" s="30">
        <v>0.38786759999999998</v>
      </c>
      <c r="O212" s="30">
        <v>0.28535440000000001</v>
      </c>
      <c r="P212" s="30">
        <v>0.29958699999999999</v>
      </c>
      <c r="Q212" s="30">
        <v>0.35401880000000002</v>
      </c>
      <c r="R212" s="30">
        <v>0.33642280000000002</v>
      </c>
      <c r="S212" s="30">
        <v>0.3473252</v>
      </c>
      <c r="T212" s="30">
        <v>0.4076747</v>
      </c>
      <c r="U212" s="30">
        <v>0.5117874</v>
      </c>
      <c r="V212" s="30">
        <v>0.49307980000000001</v>
      </c>
      <c r="W212" s="30">
        <v>0.43999129999999997</v>
      </c>
      <c r="X212" s="30">
        <v>0.38862720000000001</v>
      </c>
      <c r="Y212" s="30">
        <v>0.3712743</v>
      </c>
      <c r="Z212" s="30">
        <v>0.38786759999999998</v>
      </c>
      <c r="AA212" s="30">
        <v>0.28535440000000001</v>
      </c>
      <c r="AB212" s="30">
        <v>0.31028650000000002</v>
      </c>
      <c r="AC212" s="30">
        <v>0.35401880000000002</v>
      </c>
      <c r="AD212" s="30">
        <v>0.33642280000000002</v>
      </c>
      <c r="AE212" s="30">
        <v>0.3473252</v>
      </c>
      <c r="AF212" s="30">
        <v>0.4076747</v>
      </c>
      <c r="AG212" s="30">
        <v>0.5117874</v>
      </c>
      <c r="AH212" s="30">
        <v>0.49307990000000002</v>
      </c>
      <c r="AI212" s="30">
        <v>0.43999129999999997</v>
      </c>
      <c r="AJ212" s="30">
        <v>0.38862720000000001</v>
      </c>
      <c r="AK212" s="30">
        <v>0.3712743</v>
      </c>
      <c r="AL212" s="30">
        <v>0.38786759999999998</v>
      </c>
      <c r="AM212" s="30">
        <v>0.28535440000000001</v>
      </c>
      <c r="AN212" s="30">
        <v>0.29958699999999999</v>
      </c>
      <c r="AO212" s="30">
        <v>0.35401880000000002</v>
      </c>
      <c r="AP212" s="30">
        <v>0.33642280000000002</v>
      </c>
      <c r="AQ212" s="30">
        <v>0.3473252</v>
      </c>
      <c r="AR212" s="30">
        <v>0.4076747</v>
      </c>
      <c r="AS212" s="30">
        <v>0.5117874</v>
      </c>
      <c r="AT212" s="30">
        <v>0.49307990000000002</v>
      </c>
      <c r="AU212" s="30">
        <v>0.43999129999999997</v>
      </c>
      <c r="AV212" s="30">
        <v>0.38862720000000001</v>
      </c>
      <c r="AW212" s="30">
        <v>0.3712743</v>
      </c>
      <c r="AX212" s="31">
        <v>0.38786759999999998</v>
      </c>
      <c r="AZ212" s="39">
        <f t="array" ref="AZ212">SUM(IF(YEAR($C$5:$AX$5)=AZ$5,$C212:$AX212))</f>
        <v>4.6230104999999995</v>
      </c>
      <c r="BA212" s="30">
        <f t="array" ref="BA212">SUM(IF(YEAR($C$5:$AX$5)=BA$5,$C212:$AX212))</f>
        <v>4.6230104999999995</v>
      </c>
      <c r="BB212" s="30">
        <f t="array" ref="BB212">SUM(IF(YEAR($C$5:$AX$5)=BB$5,$C212:$AX212))</f>
        <v>4.6337101000000001</v>
      </c>
      <c r="BC212" s="31">
        <f t="array" ref="BC212">SUM(IF(YEAR($C$5:$AX$5)=BC$5,$C212:$AX212))</f>
        <v>4.6230105999999997</v>
      </c>
      <c r="BE212" s="39">
        <f t="shared" si="23"/>
        <v>4.6230105000000004</v>
      </c>
      <c r="BF212" s="30">
        <f t="shared" si="24"/>
        <v>4.6337100000000007</v>
      </c>
      <c r="BG212" s="31">
        <f t="shared" si="25"/>
        <v>4.6230106000000006</v>
      </c>
    </row>
    <row r="213" spans="2:59">
      <c r="B213" s="17">
        <v>58476</v>
      </c>
      <c r="C213" s="30">
        <v>1.380395</v>
      </c>
      <c r="D213" s="30">
        <v>1.2175792000000001</v>
      </c>
      <c r="E213" s="30">
        <v>1.3957242000000001</v>
      </c>
      <c r="F213" s="30">
        <v>1.3312375999999999</v>
      </c>
      <c r="G213" s="30">
        <v>1.3170660000000001</v>
      </c>
      <c r="H213" s="30">
        <v>1.374795</v>
      </c>
      <c r="I213" s="30">
        <v>1.4217096</v>
      </c>
      <c r="J213" s="30">
        <v>1.4281556</v>
      </c>
      <c r="K213" s="30">
        <v>1.3155311999999999</v>
      </c>
      <c r="L213" s="30">
        <v>1.2702815999999999</v>
      </c>
      <c r="M213" s="30">
        <v>1.3773582</v>
      </c>
      <c r="N213" s="30">
        <v>1.4862850000000001</v>
      </c>
      <c r="O213" s="30">
        <v>1.380395</v>
      </c>
      <c r="P213" s="30">
        <v>1.2175792000000001</v>
      </c>
      <c r="Q213" s="30">
        <v>1.3957242000000001</v>
      </c>
      <c r="R213" s="30">
        <v>1.3312375999999999</v>
      </c>
      <c r="S213" s="30">
        <v>1.3170660000000001</v>
      </c>
      <c r="T213" s="30">
        <v>1.374795</v>
      </c>
      <c r="U213" s="30">
        <v>1.4217096</v>
      </c>
      <c r="V213" s="30">
        <v>1.4281556</v>
      </c>
      <c r="W213" s="30">
        <v>1.3155311999999999</v>
      </c>
      <c r="X213" s="30">
        <v>1.2702815999999999</v>
      </c>
      <c r="Y213" s="30">
        <v>1.3773582</v>
      </c>
      <c r="Z213" s="30">
        <v>1.4862850000000001</v>
      </c>
      <c r="AA213" s="30">
        <v>1.380395</v>
      </c>
      <c r="AB213" s="30">
        <v>1.2610642000000001</v>
      </c>
      <c r="AC213" s="30">
        <v>1.3957242000000001</v>
      </c>
      <c r="AD213" s="30">
        <v>1.3312375999999999</v>
      </c>
      <c r="AE213" s="30">
        <v>1.3170660000000001</v>
      </c>
      <c r="AF213" s="30">
        <v>1.374795</v>
      </c>
      <c r="AG213" s="30">
        <v>1.4217096</v>
      </c>
      <c r="AH213" s="30">
        <v>1.4281556</v>
      </c>
      <c r="AI213" s="30">
        <v>1.3155311999999999</v>
      </c>
      <c r="AJ213" s="30">
        <v>1.2702815999999999</v>
      </c>
      <c r="AK213" s="30">
        <v>1.3773582</v>
      </c>
      <c r="AL213" s="30">
        <v>1.4862850000000001</v>
      </c>
      <c r="AM213" s="30">
        <v>1.380395</v>
      </c>
      <c r="AN213" s="30">
        <v>1.2175792000000001</v>
      </c>
      <c r="AO213" s="30">
        <v>1.3957242000000001</v>
      </c>
      <c r="AP213" s="30">
        <v>1.3312375999999999</v>
      </c>
      <c r="AQ213" s="30">
        <v>1.3170660000000001</v>
      </c>
      <c r="AR213" s="30">
        <v>1.374795</v>
      </c>
      <c r="AS213" s="30">
        <v>1.4217096</v>
      </c>
      <c r="AT213" s="30">
        <v>1.4281556</v>
      </c>
      <c r="AU213" s="30">
        <v>1.3155311999999999</v>
      </c>
      <c r="AV213" s="30">
        <v>1.2702815999999999</v>
      </c>
      <c r="AW213" s="30">
        <v>1.3773582</v>
      </c>
      <c r="AX213" s="31">
        <v>1.4862850000000001</v>
      </c>
      <c r="AZ213" s="39">
        <f t="array" ref="AZ213">SUM(IF(YEAR($C$5:$AX$5)=AZ$5,$C213:$AX213))</f>
        <v>16.316118200000002</v>
      </c>
      <c r="BA213" s="30">
        <f t="array" ref="BA213">SUM(IF(YEAR($C$5:$AX$5)=BA$5,$C213:$AX213))</f>
        <v>16.316118200000002</v>
      </c>
      <c r="BB213" s="30">
        <f t="array" ref="BB213">SUM(IF(YEAR($C$5:$AX$5)=BB$5,$C213:$AX213))</f>
        <v>16.359603200000002</v>
      </c>
      <c r="BC213" s="31">
        <f t="array" ref="BC213">SUM(IF(YEAR($C$5:$AX$5)=BC$5,$C213:$AX213))</f>
        <v>16.316118200000002</v>
      </c>
      <c r="BE213" s="39">
        <f t="shared" si="23"/>
        <v>16.316118199999998</v>
      </c>
      <c r="BF213" s="30">
        <f t="shared" si="24"/>
        <v>16.359603199999999</v>
      </c>
      <c r="BG213" s="31">
        <f t="shared" si="25"/>
        <v>16.316118199999998</v>
      </c>
    </row>
    <row r="214" spans="2:59">
      <c r="B214" s="17">
        <v>58497</v>
      </c>
      <c r="C214" s="30">
        <v>0.32224720000000001</v>
      </c>
      <c r="D214" s="30">
        <v>0.28423860000000001</v>
      </c>
      <c r="E214" s="30">
        <v>0.3258258</v>
      </c>
      <c r="F214" s="30">
        <v>0.31077159999999998</v>
      </c>
      <c r="G214" s="30">
        <v>0.30746319999999999</v>
      </c>
      <c r="H214" s="30">
        <v>0.3209398</v>
      </c>
      <c r="I214" s="30">
        <v>0.33189180000000001</v>
      </c>
      <c r="J214" s="30">
        <v>0.33339659999999999</v>
      </c>
      <c r="K214" s="30">
        <v>0.30710500000000002</v>
      </c>
      <c r="L214" s="30">
        <v>0.29654180000000002</v>
      </c>
      <c r="M214" s="30">
        <v>0.3215382</v>
      </c>
      <c r="N214" s="30">
        <v>0.34696680000000002</v>
      </c>
      <c r="O214" s="30">
        <v>0.32224720000000001</v>
      </c>
      <c r="P214" s="30">
        <v>0.28423860000000001</v>
      </c>
      <c r="Q214" s="30">
        <v>0.3258258</v>
      </c>
      <c r="R214" s="30">
        <v>0.31077159999999998</v>
      </c>
      <c r="S214" s="30">
        <v>0.30746319999999999</v>
      </c>
      <c r="T214" s="30">
        <v>0.3209398</v>
      </c>
      <c r="U214" s="30">
        <v>0.33189180000000001</v>
      </c>
      <c r="V214" s="30">
        <v>0.33339659999999999</v>
      </c>
      <c r="W214" s="30">
        <v>0.30710500000000002</v>
      </c>
      <c r="X214" s="30">
        <v>0.29654180000000002</v>
      </c>
      <c r="Y214" s="30">
        <v>0.3215382</v>
      </c>
      <c r="Z214" s="30">
        <v>0.34696680000000002</v>
      </c>
      <c r="AA214" s="30">
        <v>0.32224720000000001</v>
      </c>
      <c r="AB214" s="30">
        <v>0.29438979999999998</v>
      </c>
      <c r="AC214" s="30">
        <v>0.3258258</v>
      </c>
      <c r="AD214" s="30">
        <v>0.31077159999999998</v>
      </c>
      <c r="AE214" s="30">
        <v>0.30746319999999999</v>
      </c>
      <c r="AF214" s="30">
        <v>0.3209398</v>
      </c>
      <c r="AG214" s="30">
        <v>0.33189180000000001</v>
      </c>
      <c r="AH214" s="30">
        <v>0.33339659999999999</v>
      </c>
      <c r="AI214" s="30">
        <v>0.30710500000000002</v>
      </c>
      <c r="AJ214" s="30">
        <v>0.29654180000000002</v>
      </c>
      <c r="AK214" s="30">
        <v>0.3215382</v>
      </c>
      <c r="AL214" s="30">
        <v>0.34696680000000002</v>
      </c>
      <c r="AM214" s="30">
        <v>0.32224720000000001</v>
      </c>
      <c r="AN214" s="30">
        <v>0.28423860000000001</v>
      </c>
      <c r="AO214" s="30">
        <v>0.3258258</v>
      </c>
      <c r="AP214" s="30">
        <v>0.31077159999999998</v>
      </c>
      <c r="AQ214" s="30">
        <v>0.30746319999999999</v>
      </c>
      <c r="AR214" s="30">
        <v>0.3209398</v>
      </c>
      <c r="AS214" s="30">
        <v>0.33189180000000001</v>
      </c>
      <c r="AT214" s="30">
        <v>0.33339659999999999</v>
      </c>
      <c r="AU214" s="30">
        <v>0.30710500000000002</v>
      </c>
      <c r="AV214" s="30">
        <v>0.29654180000000002</v>
      </c>
      <c r="AW214" s="30">
        <v>0.3215382</v>
      </c>
      <c r="AX214" s="31">
        <v>0.34696680000000002</v>
      </c>
      <c r="AZ214" s="39">
        <f t="array" ref="AZ214">SUM(IF(YEAR($C$5:$AX$5)=AZ$5,$C214:$AX214))</f>
        <v>3.8089264000000003</v>
      </c>
      <c r="BA214" s="30">
        <f t="array" ref="BA214">SUM(IF(YEAR($C$5:$AX$5)=BA$5,$C214:$AX214))</f>
        <v>3.8089264000000003</v>
      </c>
      <c r="BB214" s="30">
        <f t="array" ref="BB214">SUM(IF(YEAR($C$5:$AX$5)=BB$5,$C214:$AX214))</f>
        <v>3.8190776</v>
      </c>
      <c r="BC214" s="31">
        <f t="array" ref="BC214">SUM(IF(YEAR($C$5:$AX$5)=BC$5,$C214:$AX214))</f>
        <v>3.8089264000000003</v>
      </c>
      <c r="BE214" s="39">
        <f t="shared" si="23"/>
        <v>3.8089263999999998</v>
      </c>
      <c r="BF214" s="30">
        <f t="shared" si="24"/>
        <v>3.8190775999999995</v>
      </c>
      <c r="BG214" s="31">
        <f t="shared" si="25"/>
        <v>3.8089263999999998</v>
      </c>
    </row>
    <row r="215" spans="2:59">
      <c r="B215" s="17">
        <v>58584</v>
      </c>
      <c r="C215" s="30">
        <v>0.1852734</v>
      </c>
      <c r="D215" s="30">
        <v>0.1832221</v>
      </c>
      <c r="E215" s="30">
        <v>0.22789770000000001</v>
      </c>
      <c r="F215" s="30">
        <v>0.20080039999999999</v>
      </c>
      <c r="G215" s="30">
        <v>0.2279843</v>
      </c>
      <c r="H215" s="30">
        <v>0.2539788</v>
      </c>
      <c r="I215" s="30">
        <v>0.35204239999999998</v>
      </c>
      <c r="J215" s="30">
        <v>0.30977549999999998</v>
      </c>
      <c r="K215" s="30">
        <v>0.29029939999999999</v>
      </c>
      <c r="L215" s="30">
        <v>0.25100149999999999</v>
      </c>
      <c r="M215" s="30">
        <v>0.2436924</v>
      </c>
      <c r="N215" s="30">
        <v>0.2421034</v>
      </c>
      <c r="O215" s="30">
        <v>0.1852734</v>
      </c>
      <c r="P215" s="30">
        <v>0.1832221</v>
      </c>
      <c r="Q215" s="30">
        <v>0.22789770000000001</v>
      </c>
      <c r="R215" s="30">
        <v>0.20080039999999999</v>
      </c>
      <c r="S215" s="30">
        <v>0.2279843</v>
      </c>
      <c r="T215" s="30">
        <v>0.2539788</v>
      </c>
      <c r="U215" s="30">
        <v>0.35204239999999998</v>
      </c>
      <c r="V215" s="30">
        <v>0.30977549999999998</v>
      </c>
      <c r="W215" s="30">
        <v>0.29029939999999999</v>
      </c>
      <c r="X215" s="30">
        <v>0.25100149999999999</v>
      </c>
      <c r="Y215" s="30">
        <v>0.2436924</v>
      </c>
      <c r="Z215" s="30">
        <v>0.2421034</v>
      </c>
      <c r="AA215" s="30">
        <v>0.1852734</v>
      </c>
      <c r="AB215" s="30">
        <v>0.18976570000000001</v>
      </c>
      <c r="AC215" s="30">
        <v>0.22789770000000001</v>
      </c>
      <c r="AD215" s="30">
        <v>0.20080039999999999</v>
      </c>
      <c r="AE215" s="30">
        <v>0.2279843</v>
      </c>
      <c r="AF215" s="30">
        <v>0.2539788</v>
      </c>
      <c r="AG215" s="30">
        <v>0.35204239999999998</v>
      </c>
      <c r="AH215" s="30">
        <v>0.30977549999999998</v>
      </c>
      <c r="AI215" s="30">
        <v>0.29029939999999999</v>
      </c>
      <c r="AJ215" s="30">
        <v>0.25100149999999999</v>
      </c>
      <c r="AK215" s="30">
        <v>0.2436924</v>
      </c>
      <c r="AL215" s="30">
        <v>0.2421034</v>
      </c>
      <c r="AM215" s="30">
        <v>0.1852734</v>
      </c>
      <c r="AN215" s="30">
        <v>0.1832221</v>
      </c>
      <c r="AO215" s="30">
        <v>0.22789770000000001</v>
      </c>
      <c r="AP215" s="30">
        <v>0.20080039999999999</v>
      </c>
      <c r="AQ215" s="30">
        <v>0.2279843</v>
      </c>
      <c r="AR215" s="30">
        <v>0.2539788</v>
      </c>
      <c r="AS215" s="30">
        <v>0.35204239999999998</v>
      </c>
      <c r="AT215" s="30">
        <v>0.30977549999999998</v>
      </c>
      <c r="AU215" s="30">
        <v>0.29029939999999999</v>
      </c>
      <c r="AV215" s="30">
        <v>0.25100149999999999</v>
      </c>
      <c r="AW215" s="30">
        <v>0.2436924</v>
      </c>
      <c r="AX215" s="31">
        <v>0.2421034</v>
      </c>
      <c r="AZ215" s="39">
        <f t="array" ref="AZ215">SUM(IF(YEAR($C$5:$AX$5)=AZ$5,$C215:$AX215))</f>
        <v>2.9680713000000001</v>
      </c>
      <c r="BA215" s="30">
        <f t="array" ref="BA215">SUM(IF(YEAR($C$5:$AX$5)=BA$5,$C215:$AX215))</f>
        <v>2.9680713000000001</v>
      </c>
      <c r="BB215" s="30">
        <f t="array" ref="BB215">SUM(IF(YEAR($C$5:$AX$5)=BB$5,$C215:$AX215))</f>
        <v>2.9746149000000002</v>
      </c>
      <c r="BC215" s="31">
        <f t="array" ref="BC215">SUM(IF(YEAR($C$5:$AX$5)=BC$5,$C215:$AX215))</f>
        <v>2.9680713000000001</v>
      </c>
      <c r="BE215" s="39">
        <f t="shared" si="23"/>
        <v>2.9680713000000001</v>
      </c>
      <c r="BF215" s="30">
        <f t="shared" si="24"/>
        <v>2.9746149000000002</v>
      </c>
      <c r="BG215" s="31">
        <f t="shared" si="25"/>
        <v>2.9680713000000001</v>
      </c>
    </row>
    <row r="216" spans="2:59">
      <c r="B216" s="17">
        <v>58714</v>
      </c>
      <c r="C216" s="30">
        <v>9.6806449999999999E-3</v>
      </c>
      <c r="D216" s="30">
        <v>1.6122545E-3</v>
      </c>
      <c r="E216" s="30">
        <v>0</v>
      </c>
      <c r="F216" s="30">
        <v>0</v>
      </c>
      <c r="G216" s="30">
        <v>3.1639629999999997E-3</v>
      </c>
      <c r="H216" s="30">
        <v>1.2933758E-2</v>
      </c>
      <c r="I216" s="30">
        <v>0.1282982</v>
      </c>
      <c r="J216" s="30">
        <v>9.5377180000000006E-2</v>
      </c>
      <c r="K216" s="30">
        <v>0</v>
      </c>
      <c r="L216" s="30">
        <v>0</v>
      </c>
      <c r="M216" s="30">
        <v>0</v>
      </c>
      <c r="N216" s="30">
        <v>0</v>
      </c>
      <c r="O216" s="30">
        <v>0</v>
      </c>
      <c r="P216" s="30">
        <v>2.419231E-3</v>
      </c>
      <c r="Q216" s="30">
        <v>0</v>
      </c>
      <c r="R216" s="30">
        <v>0</v>
      </c>
      <c r="S216" s="30">
        <v>4.7569025000000001E-3</v>
      </c>
      <c r="T216" s="30">
        <v>3.1630745999999994E-2</v>
      </c>
      <c r="U216" s="30">
        <v>0.15565485000000001</v>
      </c>
      <c r="V216" s="30">
        <v>0.13088028000000002</v>
      </c>
      <c r="W216" s="30">
        <v>6.4241749999999999E-3</v>
      </c>
      <c r="X216" s="30">
        <v>1.42179E-2</v>
      </c>
      <c r="Y216" s="30">
        <v>0</v>
      </c>
      <c r="Z216" s="30">
        <v>0</v>
      </c>
      <c r="AA216" s="30">
        <v>8.0678499999999997E-3</v>
      </c>
      <c r="AB216" s="30">
        <v>1.6130319999999999E-3</v>
      </c>
      <c r="AC216" s="30">
        <v>0</v>
      </c>
      <c r="AD216" s="30">
        <v>2.3495054999999997E-3</v>
      </c>
      <c r="AE216" s="30">
        <v>4.7251690000000004E-3</v>
      </c>
      <c r="AF216" s="30">
        <v>4.5181520000000003E-2</v>
      </c>
      <c r="AG216" s="30">
        <v>0.19532840999999998</v>
      </c>
      <c r="AH216" s="30">
        <v>0.18316784999999999</v>
      </c>
      <c r="AI216" s="30">
        <v>2.0181852999999996E-2</v>
      </c>
      <c r="AJ216" s="30">
        <v>1.5070470000000001E-2</v>
      </c>
      <c r="AK216" s="30">
        <v>3.1899134999999997E-3</v>
      </c>
      <c r="AL216" s="30">
        <v>0</v>
      </c>
      <c r="AM216" s="30">
        <v>2.0978734999999998E-2</v>
      </c>
      <c r="AN216" s="30">
        <v>1.45129E-2</v>
      </c>
      <c r="AO216" s="30">
        <v>1.0334315E-2</v>
      </c>
      <c r="AP216" s="30">
        <v>4.6543070000000006E-2</v>
      </c>
      <c r="AQ216" s="30">
        <v>1.1043535E-2</v>
      </c>
      <c r="AR216" s="30">
        <v>5.3253249999999995E-2</v>
      </c>
      <c r="AS216" s="30">
        <v>0.20656814999999998</v>
      </c>
      <c r="AT216" s="30">
        <v>0.19285070000000001</v>
      </c>
      <c r="AU216" s="30">
        <v>3.0616885E-2</v>
      </c>
      <c r="AV216" s="30">
        <v>2.219235E-2</v>
      </c>
      <c r="AW216" s="30">
        <v>1.1166075000000001E-2</v>
      </c>
      <c r="AX216" s="31">
        <v>8.0661700000000003E-4</v>
      </c>
      <c r="AZ216" s="39">
        <f t="array" ref="AZ216">SUM(IF(YEAR($C$5:$AX$5)=AZ$5,$C216:$AX216))</f>
        <v>0.2510660005</v>
      </c>
      <c r="BA216" s="30">
        <f t="array" ref="BA216">SUM(IF(YEAR($C$5:$AX$5)=BA$5,$C216:$AX216))</f>
        <v>0.34598408450000001</v>
      </c>
      <c r="BB216" s="30">
        <f t="array" ref="BB216">SUM(IF(YEAR($C$5:$AX$5)=BB$5,$C216:$AX216))</f>
        <v>0.47887557299999989</v>
      </c>
      <c r="BC216" s="31">
        <f t="array" ref="BC216">SUM(IF(YEAR($C$5:$AX$5)=BC$5,$C216:$AX216))</f>
        <v>0.620866582</v>
      </c>
      <c r="BE216" s="39">
        <f t="shared" si="23"/>
        <v>0.24378527149999998</v>
      </c>
      <c r="BF216" s="30">
        <f t="shared" si="24"/>
        <v>0.35556350749999999</v>
      </c>
      <c r="BG216" s="31">
        <f t="shared" si="25"/>
        <v>0.56553257149999991</v>
      </c>
    </row>
    <row r="217" spans="2:59">
      <c r="B217" s="17">
        <v>58715</v>
      </c>
      <c r="C217" s="30">
        <v>1.0780720000000001E-2</v>
      </c>
      <c r="D217" s="30">
        <v>1.522989E-3</v>
      </c>
      <c r="E217" s="30">
        <v>0</v>
      </c>
      <c r="F217" s="30">
        <v>0</v>
      </c>
      <c r="G217" s="30">
        <v>0</v>
      </c>
      <c r="H217" s="30">
        <v>0</v>
      </c>
      <c r="I217" s="30">
        <v>5.13604E-2</v>
      </c>
      <c r="J217" s="30">
        <v>2.2428435000000004E-2</v>
      </c>
      <c r="K217" s="30">
        <v>0</v>
      </c>
      <c r="L217" s="30">
        <v>0</v>
      </c>
      <c r="M217" s="30">
        <v>0</v>
      </c>
      <c r="N217" s="30">
        <v>0</v>
      </c>
      <c r="O217" s="30">
        <v>0</v>
      </c>
      <c r="P217" s="30">
        <v>2.2852865000000003E-3</v>
      </c>
      <c r="Q217" s="30">
        <v>0</v>
      </c>
      <c r="R217" s="30">
        <v>0</v>
      </c>
      <c r="S217" s="30">
        <v>0</v>
      </c>
      <c r="T217" s="30">
        <v>0</v>
      </c>
      <c r="U217" s="30">
        <v>5.8118349999999999E-2</v>
      </c>
      <c r="V217" s="30">
        <v>2.6506329999999998E-2</v>
      </c>
      <c r="W217" s="30">
        <v>0</v>
      </c>
      <c r="X217" s="30">
        <v>0</v>
      </c>
      <c r="Y217" s="30">
        <v>0</v>
      </c>
      <c r="Z217" s="30">
        <v>0</v>
      </c>
      <c r="AA217" s="30">
        <v>1.001147E-2</v>
      </c>
      <c r="AB217" s="30">
        <v>0</v>
      </c>
      <c r="AC217" s="30">
        <v>0</v>
      </c>
      <c r="AD217" s="30">
        <v>0</v>
      </c>
      <c r="AE217" s="30">
        <v>0</v>
      </c>
      <c r="AF217" s="30">
        <v>0</v>
      </c>
      <c r="AG217" s="30">
        <v>6.8255299999999991E-2</v>
      </c>
      <c r="AH217" s="30">
        <v>6.5246349999999995E-2</v>
      </c>
      <c r="AI217" s="30">
        <v>2.0691135000000002E-3</v>
      </c>
      <c r="AJ217" s="30">
        <v>0</v>
      </c>
      <c r="AK217" s="30">
        <v>0</v>
      </c>
      <c r="AL217" s="30">
        <v>0</v>
      </c>
      <c r="AM217" s="30">
        <v>4.6211890000000004E-3</v>
      </c>
      <c r="AN217" s="30">
        <v>0</v>
      </c>
      <c r="AO217" s="30">
        <v>0</v>
      </c>
      <c r="AP217" s="30">
        <v>0</v>
      </c>
      <c r="AQ217" s="30">
        <v>0</v>
      </c>
      <c r="AR217" s="30">
        <v>2.733882E-3</v>
      </c>
      <c r="AS217" s="30">
        <v>8.2203180000000001E-2</v>
      </c>
      <c r="AT217" s="30">
        <v>7.1363200000000002E-2</v>
      </c>
      <c r="AU217" s="30">
        <v>3.4461054999999998E-3</v>
      </c>
      <c r="AV217" s="30">
        <v>0</v>
      </c>
      <c r="AW217" s="30">
        <v>0</v>
      </c>
      <c r="AX217" s="31">
        <v>0</v>
      </c>
      <c r="AZ217" s="39">
        <f t="array" ref="AZ217">SUM(IF(YEAR($C$5:$AX$5)=AZ$5,$C217:$AX217))</f>
        <v>8.6092543999999993E-2</v>
      </c>
      <c r="BA217" s="30">
        <f t="array" ref="BA217">SUM(IF(YEAR($C$5:$AX$5)=BA$5,$C217:$AX217))</f>
        <v>8.6909966499999991E-2</v>
      </c>
      <c r="BB217" s="30">
        <f t="array" ref="BB217">SUM(IF(YEAR($C$5:$AX$5)=BB$5,$C217:$AX217))</f>
        <v>0.14558223349999999</v>
      </c>
      <c r="BC217" s="31">
        <f t="array" ref="BC217">SUM(IF(YEAR($C$5:$AX$5)=BC$5,$C217:$AX217))</f>
        <v>0.16436755649999998</v>
      </c>
      <c r="BE217" s="39">
        <f t="shared" si="23"/>
        <v>7.6074121499999994E-2</v>
      </c>
      <c r="BF217" s="30">
        <f t="shared" si="24"/>
        <v>9.4636149999999988E-2</v>
      </c>
      <c r="BG217" s="31">
        <f t="shared" si="25"/>
        <v>0.14019195249999997</v>
      </c>
    </row>
    <row r="218" spans="2:59">
      <c r="B218" s="17">
        <v>58811</v>
      </c>
      <c r="C218" s="30">
        <v>1.0780720000000001E-2</v>
      </c>
      <c r="D218" s="30">
        <v>2.2844839999999998E-3</v>
      </c>
      <c r="E218" s="30">
        <v>0</v>
      </c>
      <c r="F218" s="30">
        <v>0</v>
      </c>
      <c r="G218" s="30">
        <v>0</v>
      </c>
      <c r="H218" s="30">
        <v>0</v>
      </c>
      <c r="I218" s="30">
        <v>5.5193479999999996E-2</v>
      </c>
      <c r="J218" s="30">
        <v>2.8545279999999999E-2</v>
      </c>
      <c r="K218" s="30">
        <v>0</v>
      </c>
      <c r="L218" s="30">
        <v>0</v>
      </c>
      <c r="M218" s="30">
        <v>0</v>
      </c>
      <c r="N218" s="30">
        <v>0</v>
      </c>
      <c r="O218" s="30">
        <v>0</v>
      </c>
      <c r="P218" s="30">
        <v>3.8088104999999999E-3</v>
      </c>
      <c r="Q218" s="30">
        <v>0</v>
      </c>
      <c r="R218" s="30">
        <v>0</v>
      </c>
      <c r="S218" s="30">
        <v>0</v>
      </c>
      <c r="T218" s="30">
        <v>0</v>
      </c>
      <c r="U218" s="30">
        <v>6.2211290000000002E-2</v>
      </c>
      <c r="V218" s="30">
        <v>3.1943525E-2</v>
      </c>
      <c r="W218" s="30">
        <v>0</v>
      </c>
      <c r="X218" s="30">
        <v>0</v>
      </c>
      <c r="Y218" s="30">
        <v>0</v>
      </c>
      <c r="Z218" s="30">
        <v>0</v>
      </c>
      <c r="AA218" s="30">
        <v>8.4712450000000005E-3</v>
      </c>
      <c r="AB218" s="30">
        <v>7.6186150000000002E-4</v>
      </c>
      <c r="AC218" s="30">
        <v>0</v>
      </c>
      <c r="AD218" s="30">
        <v>0</v>
      </c>
      <c r="AE218" s="30">
        <v>0</v>
      </c>
      <c r="AF218" s="30">
        <v>0</v>
      </c>
      <c r="AG218" s="30">
        <v>7.7716399999999991E-2</v>
      </c>
      <c r="AH218" s="30">
        <v>7.2417990000000002E-2</v>
      </c>
      <c r="AI218" s="30">
        <v>2.7588180000000001E-3</v>
      </c>
      <c r="AJ218" s="30">
        <v>0</v>
      </c>
      <c r="AK218" s="30">
        <v>0</v>
      </c>
      <c r="AL218" s="30">
        <v>0</v>
      </c>
      <c r="AM218" s="30">
        <v>5.3913850000000003E-3</v>
      </c>
      <c r="AN218" s="30">
        <v>4.5697890000000003E-3</v>
      </c>
      <c r="AO218" s="30">
        <v>0</v>
      </c>
      <c r="AP218" s="30">
        <v>0</v>
      </c>
      <c r="AQ218" s="30">
        <v>0</v>
      </c>
      <c r="AR218" s="30">
        <v>6.1512350000000006E-3</v>
      </c>
      <c r="AS218" s="30">
        <v>9.1908100000000006E-2</v>
      </c>
      <c r="AT218" s="30">
        <v>8.1557950000000004E-2</v>
      </c>
      <c r="AU218" s="30">
        <v>4.8245479999999997E-3</v>
      </c>
      <c r="AV218" s="30">
        <v>0</v>
      </c>
      <c r="AW218" s="30">
        <v>0</v>
      </c>
      <c r="AX218" s="31">
        <v>0</v>
      </c>
      <c r="AZ218" s="39">
        <f t="array" ref="AZ218">SUM(IF(YEAR($C$5:$AX$5)=AZ$5,$C218:$AX218))</f>
        <v>9.6803963999999992E-2</v>
      </c>
      <c r="BA218" s="30">
        <f t="array" ref="BA218">SUM(IF(YEAR($C$5:$AX$5)=BA$5,$C218:$AX218))</f>
        <v>9.7963625499999998E-2</v>
      </c>
      <c r="BB218" s="30">
        <f t="array" ref="BB218">SUM(IF(YEAR($C$5:$AX$5)=BB$5,$C218:$AX218))</f>
        <v>0.16212631449999998</v>
      </c>
      <c r="BC218" s="31">
        <f t="array" ref="BC218">SUM(IF(YEAR($C$5:$AX$5)=BC$5,$C218:$AX218))</f>
        <v>0.19440300700000004</v>
      </c>
      <c r="BE218" s="39">
        <f t="shared" si="23"/>
        <v>8.7547570499999991E-2</v>
      </c>
      <c r="BF218" s="30">
        <f t="shared" si="24"/>
        <v>0.10338792150000001</v>
      </c>
      <c r="BG218" s="31">
        <f t="shared" si="25"/>
        <v>0.16285438199999999</v>
      </c>
    </row>
    <row r="219" spans="2:59">
      <c r="B219" s="17">
        <v>58813</v>
      </c>
      <c r="C219" s="30">
        <v>9.1304400000000001E-3</v>
      </c>
      <c r="D219" s="30">
        <v>7.3973750000000003E-4</v>
      </c>
      <c r="E219" s="30">
        <v>0</v>
      </c>
      <c r="F219" s="30">
        <v>0</v>
      </c>
      <c r="G219" s="30">
        <v>0</v>
      </c>
      <c r="H219" s="30">
        <v>4.4265020000000001E-4</v>
      </c>
      <c r="I219" s="30">
        <v>6.6523969999999988E-2</v>
      </c>
      <c r="J219" s="30">
        <v>4.5115771999999998E-2</v>
      </c>
      <c r="K219" s="30">
        <v>0</v>
      </c>
      <c r="L219" s="30">
        <v>0</v>
      </c>
      <c r="M219" s="30">
        <v>0</v>
      </c>
      <c r="N219" s="30">
        <v>0</v>
      </c>
      <c r="O219" s="30">
        <v>0</v>
      </c>
      <c r="P219" s="30">
        <v>1.233329E-3</v>
      </c>
      <c r="Q219" s="30">
        <v>0</v>
      </c>
      <c r="R219" s="30">
        <v>0</v>
      </c>
      <c r="S219" s="30">
        <v>8.8860179999999999E-4</v>
      </c>
      <c r="T219" s="30">
        <v>2.2132499999999999E-3</v>
      </c>
      <c r="U219" s="30">
        <v>8.9282169999999994E-2</v>
      </c>
      <c r="V219" s="30">
        <v>6.1775790000000004E-2</v>
      </c>
      <c r="W219" s="30">
        <v>0</v>
      </c>
      <c r="X219" s="30">
        <v>0</v>
      </c>
      <c r="Y219" s="30">
        <v>0</v>
      </c>
      <c r="Z219" s="30">
        <v>0</v>
      </c>
      <c r="AA219" s="30">
        <v>3.7405498E-3</v>
      </c>
      <c r="AB219" s="30">
        <v>2.4669809999999998E-4</v>
      </c>
      <c r="AC219" s="30">
        <v>0</v>
      </c>
      <c r="AD219" s="30">
        <v>0</v>
      </c>
      <c r="AE219" s="30">
        <v>0</v>
      </c>
      <c r="AF219" s="30">
        <v>8.0178899999999997E-3</v>
      </c>
      <c r="AG219" s="30">
        <v>0.10350603</v>
      </c>
      <c r="AH219" s="30">
        <v>0.10387631</v>
      </c>
      <c r="AI219" s="30">
        <v>7.1466537000000009E-3</v>
      </c>
      <c r="AJ219" s="30">
        <v>9.0937820000000003E-4</v>
      </c>
      <c r="AK219" s="30">
        <v>0</v>
      </c>
      <c r="AL219" s="30">
        <v>0</v>
      </c>
      <c r="AM219" s="30">
        <v>4.987951E-3</v>
      </c>
      <c r="AN219" s="30">
        <v>1.9729881999999998E-3</v>
      </c>
      <c r="AO219" s="30">
        <v>0</v>
      </c>
      <c r="AP219" s="30">
        <v>9.5117740000000006E-3</v>
      </c>
      <c r="AQ219" s="30">
        <v>4.4206300000000003E-4</v>
      </c>
      <c r="AR219" s="30">
        <v>1.8811714E-2</v>
      </c>
      <c r="AS219" s="30">
        <v>0.12298182000000001</v>
      </c>
      <c r="AT219" s="30">
        <v>0.11069871000000001</v>
      </c>
      <c r="AU219" s="30">
        <v>1.093564E-2</v>
      </c>
      <c r="AV219" s="30">
        <v>3.180422E-3</v>
      </c>
      <c r="AW219" s="30">
        <v>1.8851510000000001E-3</v>
      </c>
      <c r="AX219" s="31">
        <v>0</v>
      </c>
      <c r="AZ219" s="39">
        <f t="array" ref="AZ219">SUM(IF(YEAR($C$5:$AX$5)=AZ$5,$C219:$AX219))</f>
        <v>0.12195256969999999</v>
      </c>
      <c r="BA219" s="30">
        <f t="array" ref="BA219">SUM(IF(YEAR($C$5:$AX$5)=BA$5,$C219:$AX219))</f>
        <v>0.1553931408</v>
      </c>
      <c r="BB219" s="30">
        <f t="array" ref="BB219">SUM(IF(YEAR($C$5:$AX$5)=BB$5,$C219:$AX219))</f>
        <v>0.22744350980000003</v>
      </c>
      <c r="BC219" s="31">
        <f t="array" ref="BC219">SUM(IF(YEAR($C$5:$AX$5)=BC$5,$C219:$AX219))</f>
        <v>0.28540823320000003</v>
      </c>
      <c r="BE219" s="39">
        <f t="shared" si="23"/>
        <v>0.114204323</v>
      </c>
      <c r="BF219" s="30">
        <f t="shared" si="24"/>
        <v>0.15725845789999998</v>
      </c>
      <c r="BG219" s="31">
        <f t="shared" si="25"/>
        <v>0.24037103809999999</v>
      </c>
    </row>
    <row r="220" spans="2:59">
      <c r="B220" s="17">
        <v>58818</v>
      </c>
      <c r="C220" s="30">
        <v>1.0722049999999999E-2</v>
      </c>
      <c r="D220" s="30">
        <v>2.2192119999999999E-3</v>
      </c>
      <c r="E220" s="30">
        <v>0</v>
      </c>
      <c r="F220" s="30">
        <v>0</v>
      </c>
      <c r="G220" s="30">
        <v>0</v>
      </c>
      <c r="H220" s="30">
        <v>4.4265020000000001E-4</v>
      </c>
      <c r="I220" s="30">
        <v>6.6086310000000009E-2</v>
      </c>
      <c r="J220" s="30">
        <v>4.4343670000000002E-2</v>
      </c>
      <c r="K220" s="30">
        <v>0</v>
      </c>
      <c r="L220" s="30">
        <v>0</v>
      </c>
      <c r="M220" s="30">
        <v>0</v>
      </c>
      <c r="N220" s="30">
        <v>0</v>
      </c>
      <c r="O220" s="30">
        <v>2.7432580000000002E-3</v>
      </c>
      <c r="P220" s="30">
        <v>4.193319E-3</v>
      </c>
      <c r="Q220" s="30">
        <v>0</v>
      </c>
      <c r="R220" s="30">
        <v>0</v>
      </c>
      <c r="S220" s="30">
        <v>8.8860179999999999E-4</v>
      </c>
      <c r="T220" s="30">
        <v>2.2132499999999999E-3</v>
      </c>
      <c r="U220" s="30">
        <v>8.6875049999999995E-2</v>
      </c>
      <c r="V220" s="30">
        <v>6.0301078000000001E-2</v>
      </c>
      <c r="W220" s="30">
        <v>0</v>
      </c>
      <c r="X220" s="30">
        <v>0</v>
      </c>
      <c r="Y220" s="30">
        <v>0</v>
      </c>
      <c r="Z220" s="30">
        <v>0</v>
      </c>
      <c r="AA220" s="30">
        <v>5.236769799999999E-3</v>
      </c>
      <c r="AB220" s="30">
        <v>7.4009430000000005E-4</v>
      </c>
      <c r="AC220" s="30">
        <v>0</v>
      </c>
      <c r="AD220" s="30">
        <v>0</v>
      </c>
      <c r="AE220" s="30">
        <v>0</v>
      </c>
      <c r="AF220" s="30">
        <v>8.188075999999999E-3</v>
      </c>
      <c r="AG220" s="30">
        <v>0.1002236</v>
      </c>
      <c r="AH220" s="30">
        <v>0.10123539000000001</v>
      </c>
      <c r="AI220" s="30">
        <v>6.9233208000000004E-3</v>
      </c>
      <c r="AJ220" s="30">
        <v>9.0937820000000003E-4</v>
      </c>
      <c r="AK220" s="30">
        <v>0</v>
      </c>
      <c r="AL220" s="30">
        <v>0</v>
      </c>
      <c r="AM220" s="30">
        <v>8.2800779999999997E-3</v>
      </c>
      <c r="AN220" s="30">
        <v>5.9189652000000001E-3</v>
      </c>
      <c r="AO220" s="30">
        <v>0</v>
      </c>
      <c r="AP220" s="30">
        <v>9.5117740000000006E-3</v>
      </c>
      <c r="AQ220" s="30">
        <v>4.4206300000000003E-4</v>
      </c>
      <c r="AR220" s="30">
        <v>1.7705143100000001E-2</v>
      </c>
      <c r="AS220" s="30">
        <v>0.12065727000000001</v>
      </c>
      <c r="AT220" s="30">
        <v>0.10766081</v>
      </c>
      <c r="AU220" s="30">
        <v>1.0712464000000001E-2</v>
      </c>
      <c r="AV220" s="30">
        <v>3.180422E-3</v>
      </c>
      <c r="AW220" s="30">
        <v>1.8851510000000001E-3</v>
      </c>
      <c r="AX220" s="31">
        <v>0</v>
      </c>
      <c r="AZ220" s="39">
        <f t="array" ref="AZ220">SUM(IF(YEAR($C$5:$AX$5)=AZ$5,$C220:$AX220))</f>
        <v>0.12381389220000001</v>
      </c>
      <c r="BA220" s="30">
        <f t="array" ref="BA220">SUM(IF(YEAR($C$5:$AX$5)=BA$5,$C220:$AX220))</f>
        <v>0.15721455679999999</v>
      </c>
      <c r="BB220" s="30">
        <f t="array" ref="BB220">SUM(IF(YEAR($C$5:$AX$5)=BB$5,$C220:$AX220))</f>
        <v>0.2234566291</v>
      </c>
      <c r="BC220" s="31">
        <f t="array" ref="BC220">SUM(IF(YEAR($C$5:$AX$5)=BC$5,$C220:$AX220))</f>
        <v>0.28595414029999999</v>
      </c>
      <c r="BE220" s="39">
        <f t="shared" si="23"/>
        <v>0.11869780900000002</v>
      </c>
      <c r="BF220" s="30">
        <f t="shared" si="24"/>
        <v>0.1553662421</v>
      </c>
      <c r="BG220" s="31">
        <f t="shared" si="25"/>
        <v>0.24163264519999997</v>
      </c>
    </row>
    <row r="221" spans="2:59">
      <c r="B221" s="17">
        <v>58821</v>
      </c>
      <c r="C221" s="30">
        <v>9.6806449999999999E-3</v>
      </c>
      <c r="D221" s="30">
        <v>1.6122545E-3</v>
      </c>
      <c r="E221" s="30">
        <v>0</v>
      </c>
      <c r="F221" s="30">
        <v>0</v>
      </c>
      <c r="G221" s="30">
        <v>3.1639629999999997E-3</v>
      </c>
      <c r="H221" s="30">
        <v>1.3053591E-2</v>
      </c>
      <c r="I221" s="30">
        <v>0.1282982</v>
      </c>
      <c r="J221" s="30">
        <v>9.5214999999999994E-2</v>
      </c>
      <c r="K221" s="30">
        <v>0</v>
      </c>
      <c r="L221" s="30">
        <v>0</v>
      </c>
      <c r="M221" s="30">
        <v>0</v>
      </c>
      <c r="N221" s="30">
        <v>0</v>
      </c>
      <c r="O221" s="30">
        <v>0</v>
      </c>
      <c r="P221" s="30">
        <v>2.419231E-3</v>
      </c>
      <c r="Q221" s="30">
        <v>0</v>
      </c>
      <c r="R221" s="30">
        <v>0</v>
      </c>
      <c r="S221" s="30">
        <v>4.7569025000000001E-3</v>
      </c>
      <c r="T221" s="30">
        <v>3.1630746000000001E-2</v>
      </c>
      <c r="U221" s="30">
        <v>0.15581253</v>
      </c>
      <c r="V221" s="30">
        <v>0.1307189</v>
      </c>
      <c r="W221" s="30">
        <v>6.4241749999999999E-3</v>
      </c>
      <c r="X221" s="30">
        <v>1.4059923E-2</v>
      </c>
      <c r="Y221" s="30">
        <v>0</v>
      </c>
      <c r="Z221" s="30">
        <v>0</v>
      </c>
      <c r="AA221" s="30">
        <v>8.0678499999999997E-3</v>
      </c>
      <c r="AB221" s="30">
        <v>1.6130319999999999E-3</v>
      </c>
      <c r="AC221" s="30">
        <v>0</v>
      </c>
      <c r="AD221" s="30">
        <v>2.3495054999999997E-3</v>
      </c>
      <c r="AE221" s="30">
        <v>4.7251690000000004E-3</v>
      </c>
      <c r="AF221" s="30">
        <v>4.5181520000000003E-2</v>
      </c>
      <c r="AG221" s="30">
        <v>0.19543283</v>
      </c>
      <c r="AH221" s="30">
        <v>0.18316784999999999</v>
      </c>
      <c r="AI221" s="30">
        <v>2.0318075000000001E-2</v>
      </c>
      <c r="AJ221" s="30">
        <v>1.5070470000000001E-2</v>
      </c>
      <c r="AK221" s="30">
        <v>3.1899134999999997E-3</v>
      </c>
      <c r="AL221" s="30">
        <v>0</v>
      </c>
      <c r="AM221" s="30">
        <v>2.1030949E-2</v>
      </c>
      <c r="AN221" s="30">
        <v>1.45129E-2</v>
      </c>
      <c r="AO221" s="30">
        <v>1.0334315E-2</v>
      </c>
      <c r="AP221" s="30">
        <v>4.6826851000000003E-2</v>
      </c>
      <c r="AQ221" s="30">
        <v>1.1043535E-2</v>
      </c>
      <c r="AR221" s="30">
        <v>5.3253249999999995E-2</v>
      </c>
      <c r="AS221" s="30">
        <v>0.20656814999999998</v>
      </c>
      <c r="AT221" s="30">
        <v>0.19285070000000001</v>
      </c>
      <c r="AU221" s="30">
        <v>3.0616885E-2</v>
      </c>
      <c r="AV221" s="30">
        <v>2.219235E-2</v>
      </c>
      <c r="AW221" s="30">
        <v>1.1166075000000001E-2</v>
      </c>
      <c r="AX221" s="31">
        <v>8.0661700000000003E-4</v>
      </c>
      <c r="AZ221" s="39">
        <f t="array" ref="AZ221">SUM(IF(YEAR($C$5:$AX$5)=AZ$5,$C221:$AX221))</f>
        <v>0.2510236535</v>
      </c>
      <c r="BA221" s="30">
        <f t="array" ref="BA221">SUM(IF(YEAR($C$5:$AX$5)=BA$5,$C221:$AX221))</f>
        <v>0.34582240749999993</v>
      </c>
      <c r="BB221" s="30">
        <f t="array" ref="BB221">SUM(IF(YEAR($C$5:$AX$5)=BB$5,$C221:$AX221))</f>
        <v>0.47911621500000001</v>
      </c>
      <c r="BC221" s="31">
        <f t="array" ref="BC221">SUM(IF(YEAR($C$5:$AX$5)=BC$5,$C221:$AX221))</f>
        <v>0.62120257699999992</v>
      </c>
      <c r="BE221" s="39">
        <f t="shared" si="23"/>
        <v>0.24374292449999999</v>
      </c>
      <c r="BF221" s="30">
        <f t="shared" si="24"/>
        <v>0.3554018304999999</v>
      </c>
      <c r="BG221" s="31">
        <f t="shared" si="25"/>
        <v>0.56610920849999991</v>
      </c>
    </row>
    <row r="222" spans="2:59">
      <c r="B222" s="17">
        <v>58897</v>
      </c>
      <c r="C222" s="30">
        <v>2.5791699999999991E-3</v>
      </c>
      <c r="D222" s="30">
        <v>2.2708650000000004E-3</v>
      </c>
      <c r="E222" s="30">
        <v>2.4875239999999996E-3</v>
      </c>
      <c r="F222" s="30">
        <v>2.2125869999999998E-3</v>
      </c>
      <c r="G222" s="30">
        <v>2.4220630000000008E-3</v>
      </c>
      <c r="H222" s="30">
        <v>2.7493689999999998E-3</v>
      </c>
      <c r="I222" s="30">
        <v>3.40398E-3</v>
      </c>
      <c r="J222" s="30">
        <v>3.3254270000000006E-3</v>
      </c>
      <c r="K222" s="30">
        <v>2.8933829999999994E-3</v>
      </c>
      <c r="L222" s="30">
        <v>2.8541070000000003E-3</v>
      </c>
      <c r="M222" s="30">
        <v>2.5398930000000001E-3</v>
      </c>
      <c r="N222" s="30">
        <v>2.7886460000000001E-3</v>
      </c>
      <c r="O222" s="30">
        <v>2.5791699999999991E-3</v>
      </c>
      <c r="P222" s="30">
        <v>2.2708650000000004E-3</v>
      </c>
      <c r="Q222" s="30">
        <v>2.4875239999999996E-3</v>
      </c>
      <c r="R222" s="30">
        <v>2.2125869999999998E-3</v>
      </c>
      <c r="S222" s="30">
        <v>2.4220630000000008E-3</v>
      </c>
      <c r="T222" s="30">
        <v>2.7493689999999998E-3</v>
      </c>
      <c r="U222" s="30">
        <v>3.40398E-3</v>
      </c>
      <c r="V222" s="30">
        <v>3.3254270000000006E-3</v>
      </c>
      <c r="W222" s="30">
        <v>2.8933829999999994E-3</v>
      </c>
      <c r="X222" s="30">
        <v>2.8541070000000003E-3</v>
      </c>
      <c r="Y222" s="30">
        <v>2.5398930000000001E-3</v>
      </c>
      <c r="Z222" s="30">
        <v>2.7886460000000001E-3</v>
      </c>
      <c r="AA222" s="30">
        <v>2.5791699999999991E-3</v>
      </c>
      <c r="AB222" s="30">
        <v>2.3519669999999999E-3</v>
      </c>
      <c r="AC222" s="30">
        <v>2.4875239999999996E-3</v>
      </c>
      <c r="AD222" s="30">
        <v>2.2125869999999998E-3</v>
      </c>
      <c r="AE222" s="30">
        <v>2.4220630000000008E-3</v>
      </c>
      <c r="AF222" s="30">
        <v>2.7493689999999998E-3</v>
      </c>
      <c r="AG222" s="30">
        <v>3.40398E-3</v>
      </c>
      <c r="AH222" s="30">
        <v>3.3254270000000006E-3</v>
      </c>
      <c r="AI222" s="30">
        <v>2.8933829999999994E-3</v>
      </c>
      <c r="AJ222" s="30">
        <v>2.8541070000000003E-3</v>
      </c>
      <c r="AK222" s="30">
        <v>2.5398930000000001E-3</v>
      </c>
      <c r="AL222" s="30">
        <v>2.7886460000000001E-3</v>
      </c>
      <c r="AM222" s="30">
        <v>2.5791699999999991E-3</v>
      </c>
      <c r="AN222" s="30">
        <v>2.2708650000000004E-3</v>
      </c>
      <c r="AO222" s="30">
        <v>2.4875239999999996E-3</v>
      </c>
      <c r="AP222" s="30">
        <v>2.2125869999999998E-3</v>
      </c>
      <c r="AQ222" s="30">
        <v>2.4220630000000008E-3</v>
      </c>
      <c r="AR222" s="30">
        <v>2.7493689999999998E-3</v>
      </c>
      <c r="AS222" s="30">
        <v>3.40398E-3</v>
      </c>
      <c r="AT222" s="30">
        <v>3.3254270000000006E-3</v>
      </c>
      <c r="AU222" s="30">
        <v>2.8933829999999994E-3</v>
      </c>
      <c r="AV222" s="30">
        <v>2.8541070000000003E-3</v>
      </c>
      <c r="AW222" s="30">
        <v>2.5398930000000001E-3</v>
      </c>
      <c r="AX222" s="31">
        <v>2.7886460000000001E-3</v>
      </c>
      <c r="AZ222" s="39">
        <f t="array" ref="AZ222">SUM(IF(YEAR($C$5:$AX$5)=AZ$5,$C222:$AX222))</f>
        <v>3.2527014E-2</v>
      </c>
      <c r="BA222" s="30">
        <f t="array" ref="BA222">SUM(IF(YEAR($C$5:$AX$5)=BA$5,$C222:$AX222))</f>
        <v>3.2527014E-2</v>
      </c>
      <c r="BB222" s="30">
        <f t="array" ref="BB222">SUM(IF(YEAR($C$5:$AX$5)=BB$5,$C222:$AX222))</f>
        <v>3.2608115999999999E-2</v>
      </c>
      <c r="BC222" s="31">
        <f t="array" ref="BC222">SUM(IF(YEAR($C$5:$AX$5)=BC$5,$C222:$AX222))</f>
        <v>3.2527014E-2</v>
      </c>
      <c r="BE222" s="39">
        <f t="shared" si="23"/>
        <v>3.2527013999999993E-2</v>
      </c>
      <c r="BF222" s="30">
        <f t="shared" si="24"/>
        <v>3.2608115999999993E-2</v>
      </c>
      <c r="BG222" s="31">
        <f t="shared" si="25"/>
        <v>3.2527013999999993E-2</v>
      </c>
    </row>
    <row r="223" spans="2:59">
      <c r="B223" s="17">
        <v>58947</v>
      </c>
      <c r="C223" s="30">
        <v>0.29570069999999998</v>
      </c>
      <c r="D223" s="30">
        <v>0.26649571999999999</v>
      </c>
      <c r="E223" s="30">
        <v>0.31376949999999998</v>
      </c>
      <c r="F223" s="30">
        <v>0.26846217999999999</v>
      </c>
      <c r="G223" s="30">
        <v>0.30426690000000001</v>
      </c>
      <c r="H223" s="30">
        <v>0.32639450000000003</v>
      </c>
      <c r="I223" s="30">
        <v>0.41071790000000002</v>
      </c>
      <c r="J223" s="30">
        <v>0.39069399999999999</v>
      </c>
      <c r="K223" s="30">
        <v>0.35803580000000002</v>
      </c>
      <c r="L223" s="30">
        <v>0.31709969999999998</v>
      </c>
      <c r="M223" s="30">
        <v>0.29295166</v>
      </c>
      <c r="N223" s="30">
        <v>0.30701010000000001</v>
      </c>
      <c r="O223" s="30">
        <v>0.29570069999999998</v>
      </c>
      <c r="P223" s="30">
        <v>0.26649571999999999</v>
      </c>
      <c r="Q223" s="30">
        <v>0.31376949999999998</v>
      </c>
      <c r="R223" s="30">
        <v>0.26846217999999999</v>
      </c>
      <c r="S223" s="30">
        <v>0.30426690000000001</v>
      </c>
      <c r="T223" s="30">
        <v>0.32639450000000003</v>
      </c>
      <c r="U223" s="30">
        <v>0.41071790000000002</v>
      </c>
      <c r="V223" s="30">
        <v>0.39069399999999999</v>
      </c>
      <c r="W223" s="30">
        <v>0.35803580000000002</v>
      </c>
      <c r="X223" s="30">
        <v>0.31709969999999998</v>
      </c>
      <c r="Y223" s="30">
        <v>0.29295166</v>
      </c>
      <c r="Z223" s="30">
        <v>0.30701010000000001</v>
      </c>
      <c r="AA223" s="30">
        <v>0.29570069999999998</v>
      </c>
      <c r="AB223" s="30">
        <v>0.27601350000000002</v>
      </c>
      <c r="AC223" s="30">
        <v>0.31376949999999998</v>
      </c>
      <c r="AD223" s="30">
        <v>0.26846217999999999</v>
      </c>
      <c r="AE223" s="30">
        <v>0.30426690000000001</v>
      </c>
      <c r="AF223" s="30">
        <v>0.32639450000000003</v>
      </c>
      <c r="AG223" s="30">
        <v>0.41071790000000002</v>
      </c>
      <c r="AH223" s="30">
        <v>0.39069399999999999</v>
      </c>
      <c r="AI223" s="30">
        <v>0.35803580000000002</v>
      </c>
      <c r="AJ223" s="30">
        <v>0.31709969999999998</v>
      </c>
      <c r="AK223" s="30">
        <v>0.29295166</v>
      </c>
      <c r="AL223" s="30">
        <v>0.30701010000000001</v>
      </c>
      <c r="AM223" s="30">
        <v>0.29570069999999998</v>
      </c>
      <c r="AN223" s="30">
        <v>0.26649571999999999</v>
      </c>
      <c r="AO223" s="30">
        <v>0.31376949999999998</v>
      </c>
      <c r="AP223" s="30">
        <v>0.26846217999999999</v>
      </c>
      <c r="AQ223" s="30">
        <v>0.30426690000000001</v>
      </c>
      <c r="AR223" s="30">
        <v>0.32639450000000003</v>
      </c>
      <c r="AS223" s="30">
        <v>0.41071790000000002</v>
      </c>
      <c r="AT223" s="30">
        <v>0.39069399999999999</v>
      </c>
      <c r="AU223" s="30">
        <v>0.35803580000000002</v>
      </c>
      <c r="AV223" s="30">
        <v>0.31709969999999998</v>
      </c>
      <c r="AW223" s="30">
        <v>0.29295166</v>
      </c>
      <c r="AX223" s="31">
        <v>0.30701010000000001</v>
      </c>
      <c r="AZ223" s="39">
        <f t="array" ref="AZ223">SUM(IF(YEAR($C$5:$AX$5)=AZ$5,$C223:$AX223))</f>
        <v>3.8515986599999996</v>
      </c>
      <c r="BA223" s="30">
        <f t="array" ref="BA223">SUM(IF(YEAR($C$5:$AX$5)=BA$5,$C223:$AX223))</f>
        <v>3.8515986599999996</v>
      </c>
      <c r="BB223" s="30">
        <f t="array" ref="BB223">SUM(IF(YEAR($C$5:$AX$5)=BB$5,$C223:$AX223))</f>
        <v>3.8611164399999995</v>
      </c>
      <c r="BC223" s="31">
        <f t="array" ref="BC223">SUM(IF(YEAR($C$5:$AX$5)=BC$5,$C223:$AX223))</f>
        <v>3.8515986599999996</v>
      </c>
      <c r="BE223" s="39">
        <f t="shared" si="23"/>
        <v>3.8515986599999996</v>
      </c>
      <c r="BF223" s="30">
        <f t="shared" si="24"/>
        <v>3.8611164399999991</v>
      </c>
      <c r="BG223" s="31">
        <f t="shared" si="25"/>
        <v>3.8515986599999996</v>
      </c>
    </row>
    <row r="224" spans="2:59">
      <c r="B224" s="17">
        <v>59012</v>
      </c>
      <c r="C224" s="30">
        <v>0.55988640000000001</v>
      </c>
      <c r="D224" s="30">
        <v>0.52132889999999998</v>
      </c>
      <c r="E224" s="30">
        <v>0.54414089999999993</v>
      </c>
      <c r="F224" s="30">
        <v>0.57984659999999999</v>
      </c>
      <c r="G224" s="30">
        <v>0.57724320000000007</v>
      </c>
      <c r="H224" s="30">
        <v>1.0153827</v>
      </c>
      <c r="I224" s="30">
        <v>1.1166732000000001</v>
      </c>
      <c r="J224" s="30">
        <v>1.0897698</v>
      </c>
      <c r="K224" s="30">
        <v>0.99480239999999998</v>
      </c>
      <c r="L224" s="30">
        <v>1.0564197</v>
      </c>
      <c r="M224" s="30">
        <v>1.1205162</v>
      </c>
      <c r="N224" s="30">
        <v>1.2132521999999999</v>
      </c>
      <c r="O224" s="30">
        <v>0.55988640000000001</v>
      </c>
      <c r="P224" s="30">
        <v>0.52132889999999998</v>
      </c>
      <c r="Q224" s="30">
        <v>0.54414089999999993</v>
      </c>
      <c r="R224" s="30">
        <v>0.57984659999999999</v>
      </c>
      <c r="S224" s="30">
        <v>0.57724320000000007</v>
      </c>
      <c r="T224" s="30">
        <v>1.0153827</v>
      </c>
      <c r="U224" s="30">
        <v>1.1166732000000001</v>
      </c>
      <c r="V224" s="30">
        <v>1.0897698</v>
      </c>
      <c r="W224" s="30">
        <v>0.99480239999999998</v>
      </c>
      <c r="X224" s="30">
        <v>1.0564197</v>
      </c>
      <c r="Y224" s="30">
        <v>1.1205162</v>
      </c>
      <c r="Z224" s="30">
        <v>1.2132521999999999</v>
      </c>
      <c r="AA224" s="30">
        <v>0.55988640000000001</v>
      </c>
      <c r="AB224" s="30">
        <v>0.53994779999999998</v>
      </c>
      <c r="AC224" s="30">
        <v>0.54414089999999993</v>
      </c>
      <c r="AD224" s="30">
        <v>0.57984659999999999</v>
      </c>
      <c r="AE224" s="30">
        <v>0.57724320000000007</v>
      </c>
      <c r="AF224" s="30">
        <v>1.0153827</v>
      </c>
      <c r="AG224" s="30">
        <v>1.1166732000000001</v>
      </c>
      <c r="AH224" s="30">
        <v>1.0897698</v>
      </c>
      <c r="AI224" s="30">
        <v>0.99480239999999998</v>
      </c>
      <c r="AJ224" s="30">
        <v>1.0564197</v>
      </c>
      <c r="AK224" s="30">
        <v>1.1205162</v>
      </c>
      <c r="AL224" s="30">
        <v>1.2132521999999999</v>
      </c>
      <c r="AM224" s="30">
        <v>0.55988640000000001</v>
      </c>
      <c r="AN224" s="30">
        <v>0.52132889999999998</v>
      </c>
      <c r="AO224" s="30">
        <v>0.54414089999999993</v>
      </c>
      <c r="AP224" s="30">
        <v>0.57984659999999999</v>
      </c>
      <c r="AQ224" s="30">
        <v>0.57724320000000007</v>
      </c>
      <c r="AR224" s="30">
        <v>1.0153827</v>
      </c>
      <c r="AS224" s="30">
        <v>1.1166732000000001</v>
      </c>
      <c r="AT224" s="30">
        <v>1.0897698</v>
      </c>
      <c r="AU224" s="30">
        <v>0.99480239999999998</v>
      </c>
      <c r="AV224" s="30">
        <v>1.0564197</v>
      </c>
      <c r="AW224" s="30">
        <v>1.1205162</v>
      </c>
      <c r="AX224" s="31">
        <v>1.2132521999999999</v>
      </c>
      <c r="AZ224" s="39">
        <f t="array" ref="AZ224">SUM(IF(YEAR($C$5:$AX$5)=AZ$5,$C224:$AX224))</f>
        <v>10.389262200000001</v>
      </c>
      <c r="BA224" s="30">
        <f t="array" ref="BA224">SUM(IF(YEAR($C$5:$AX$5)=BA$5,$C224:$AX224))</f>
        <v>10.389262200000001</v>
      </c>
      <c r="BB224" s="30">
        <f t="array" ref="BB224">SUM(IF(YEAR($C$5:$AX$5)=BB$5,$C224:$AX224))</f>
        <v>10.407881100000001</v>
      </c>
      <c r="BC224" s="31">
        <f t="array" ref="BC224">SUM(IF(YEAR($C$5:$AX$5)=BC$5,$C224:$AX224))</f>
        <v>10.389262200000001</v>
      </c>
      <c r="BE224" s="39">
        <f t="shared" si="23"/>
        <v>10.389262200000001</v>
      </c>
      <c r="BF224" s="30">
        <f t="shared" si="24"/>
        <v>10.407881100000001</v>
      </c>
      <c r="BG224" s="31">
        <f t="shared" si="25"/>
        <v>10.389262200000001</v>
      </c>
    </row>
    <row r="225" spans="2:59">
      <c r="B225" s="17">
        <v>59026</v>
      </c>
      <c r="C225" s="30">
        <v>0.16182907999999999</v>
      </c>
      <c r="D225" s="30">
        <v>0.13815424000000001</v>
      </c>
      <c r="E225" s="30">
        <v>0.13738064</v>
      </c>
      <c r="F225" s="30">
        <v>0.16522394000000001</v>
      </c>
      <c r="G225" s="30">
        <v>0.18552362</v>
      </c>
      <c r="H225" s="30">
        <v>0.19900129999999999</v>
      </c>
      <c r="I225" s="30">
        <v>0.18978228</v>
      </c>
      <c r="J225" s="30">
        <v>0.18952015999999999</v>
      </c>
      <c r="K225" s="30">
        <v>0.17552654000000001</v>
      </c>
      <c r="L225" s="30">
        <v>0.17255076</v>
      </c>
      <c r="M225" s="30">
        <v>0.17215116</v>
      </c>
      <c r="N225" s="30">
        <v>0.17041310000000001</v>
      </c>
      <c r="O225" s="30">
        <v>0.16182907999999999</v>
      </c>
      <c r="P225" s="30">
        <v>0.13815424000000001</v>
      </c>
      <c r="Q225" s="30">
        <v>0.13738064</v>
      </c>
      <c r="R225" s="30">
        <v>0.16522396</v>
      </c>
      <c r="S225" s="30">
        <v>0.18552363999999999</v>
      </c>
      <c r="T225" s="30">
        <v>0.19900129999999999</v>
      </c>
      <c r="U225" s="30">
        <v>0.18978228</v>
      </c>
      <c r="V225" s="30">
        <v>0.18952015999999999</v>
      </c>
      <c r="W225" s="30">
        <v>0.17552656</v>
      </c>
      <c r="X225" s="30">
        <v>0.17255076</v>
      </c>
      <c r="Y225" s="30">
        <v>0.17215116</v>
      </c>
      <c r="Z225" s="30">
        <v>0.17041310000000001</v>
      </c>
      <c r="AA225" s="30">
        <v>0.16182907999999999</v>
      </c>
      <c r="AB225" s="30">
        <v>0.14308831999999999</v>
      </c>
      <c r="AC225" s="30">
        <v>0.13738064</v>
      </c>
      <c r="AD225" s="30">
        <v>0.16522396</v>
      </c>
      <c r="AE225" s="30">
        <v>0.18552363999999999</v>
      </c>
      <c r="AF225" s="30">
        <v>0.19900129999999999</v>
      </c>
      <c r="AG225" s="30">
        <v>0.18978228</v>
      </c>
      <c r="AH225" s="30">
        <v>0.18952015999999999</v>
      </c>
      <c r="AI225" s="30">
        <v>0.17552656</v>
      </c>
      <c r="AJ225" s="30">
        <v>0.17255076</v>
      </c>
      <c r="AK225" s="30">
        <v>0.17215116</v>
      </c>
      <c r="AL225" s="30">
        <v>0.17041310000000001</v>
      </c>
      <c r="AM225" s="30">
        <v>0.16182907999999999</v>
      </c>
      <c r="AN225" s="30">
        <v>0.13815424000000001</v>
      </c>
      <c r="AO225" s="30">
        <v>0.13738064</v>
      </c>
      <c r="AP225" s="30">
        <v>0.16522396</v>
      </c>
      <c r="AQ225" s="30">
        <v>0.18552366000000001</v>
      </c>
      <c r="AR225" s="30">
        <v>0.19900129999999999</v>
      </c>
      <c r="AS225" s="30">
        <v>0.18978228</v>
      </c>
      <c r="AT225" s="30">
        <v>0.18952015999999999</v>
      </c>
      <c r="AU225" s="30">
        <v>0.17552656</v>
      </c>
      <c r="AV225" s="30">
        <v>0.17255076</v>
      </c>
      <c r="AW225" s="30">
        <v>0.17215116</v>
      </c>
      <c r="AX225" s="31">
        <v>0.17041310000000001</v>
      </c>
      <c r="AZ225" s="39">
        <f t="array" ref="AZ225">SUM(IF(YEAR($C$5:$AX$5)=AZ$5,$C225:$AX225))</f>
        <v>2.0570568200000001</v>
      </c>
      <c r="BA225" s="30">
        <f t="array" ref="BA225">SUM(IF(YEAR($C$5:$AX$5)=BA$5,$C225:$AX225))</f>
        <v>2.0570568800000002</v>
      </c>
      <c r="BB225" s="30">
        <f t="array" ref="BB225">SUM(IF(YEAR($C$5:$AX$5)=BB$5,$C225:$AX225))</f>
        <v>2.0619909600000002</v>
      </c>
      <c r="BC225" s="31">
        <f t="array" ref="BC225">SUM(IF(YEAR($C$5:$AX$5)=BC$5,$C225:$AX225))</f>
        <v>2.0570569000000001</v>
      </c>
      <c r="BE225" s="39">
        <f t="shared" si="23"/>
        <v>2.0570568599999999</v>
      </c>
      <c r="BF225" s="30">
        <f t="shared" si="24"/>
        <v>2.0619909600000002</v>
      </c>
      <c r="BG225" s="31">
        <f t="shared" si="25"/>
        <v>2.0570569000000001</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4.1236719999999998E-4</v>
      </c>
      <c r="D227" s="30">
        <v>0</v>
      </c>
      <c r="E227" s="30">
        <v>0</v>
      </c>
      <c r="F227" s="30">
        <v>0</v>
      </c>
      <c r="G227" s="30">
        <v>0</v>
      </c>
      <c r="H227" s="30">
        <v>0</v>
      </c>
      <c r="I227" s="30">
        <v>7.5823710000000001E-3</v>
      </c>
      <c r="J227" s="30">
        <v>2.1935840000000002E-3</v>
      </c>
      <c r="K227" s="30">
        <v>0</v>
      </c>
      <c r="L227" s="30">
        <v>0</v>
      </c>
      <c r="M227" s="30">
        <v>0</v>
      </c>
      <c r="N227" s="30">
        <v>0</v>
      </c>
      <c r="O227" s="30">
        <v>0</v>
      </c>
      <c r="P227" s="30">
        <v>0</v>
      </c>
      <c r="Q227" s="30">
        <v>0</v>
      </c>
      <c r="R227" s="30">
        <v>0</v>
      </c>
      <c r="S227" s="30">
        <v>0</v>
      </c>
      <c r="T227" s="30">
        <v>0</v>
      </c>
      <c r="U227" s="30">
        <v>1.199597E-2</v>
      </c>
      <c r="V227" s="30">
        <v>4.9964969999999999E-3</v>
      </c>
      <c r="W227" s="30">
        <v>0</v>
      </c>
      <c r="X227" s="30">
        <v>0</v>
      </c>
      <c r="Y227" s="30">
        <v>0</v>
      </c>
      <c r="Z227" s="30">
        <v>0</v>
      </c>
      <c r="AA227" s="30">
        <v>1.3746670000000001E-4</v>
      </c>
      <c r="AB227" s="30">
        <v>0</v>
      </c>
      <c r="AC227" s="30">
        <v>0</v>
      </c>
      <c r="AD227" s="30">
        <v>0</v>
      </c>
      <c r="AE227" s="30">
        <v>0</v>
      </c>
      <c r="AF227" s="30">
        <v>0</v>
      </c>
      <c r="AG227" s="30">
        <v>1.078426E-2</v>
      </c>
      <c r="AH227" s="30">
        <v>9.2575120000000007E-3</v>
      </c>
      <c r="AI227" s="30">
        <v>0</v>
      </c>
      <c r="AJ227" s="30">
        <v>0</v>
      </c>
      <c r="AK227" s="30">
        <v>0</v>
      </c>
      <c r="AL227" s="30">
        <v>0</v>
      </c>
      <c r="AM227" s="30">
        <v>0</v>
      </c>
      <c r="AN227" s="30">
        <v>0</v>
      </c>
      <c r="AO227" s="30">
        <v>0</v>
      </c>
      <c r="AP227" s="30">
        <v>0</v>
      </c>
      <c r="AQ227" s="30">
        <v>0</v>
      </c>
      <c r="AR227" s="30">
        <v>0</v>
      </c>
      <c r="AS227" s="30">
        <v>1.2359490000000001E-2</v>
      </c>
      <c r="AT227" s="30">
        <v>9.3801539999999999E-3</v>
      </c>
      <c r="AU227" s="30">
        <v>0</v>
      </c>
      <c r="AV227" s="30">
        <v>0</v>
      </c>
      <c r="AW227" s="30">
        <v>0</v>
      </c>
      <c r="AX227" s="31">
        <v>0</v>
      </c>
      <c r="AZ227" s="39">
        <f t="array" ref="AZ227">SUM(IF(YEAR($C$5:$AX$5)=AZ$5,$C227:$AX227))</f>
        <v>1.0188322200000001E-2</v>
      </c>
      <c r="BA227" s="30">
        <f t="array" ref="BA227">SUM(IF(YEAR($C$5:$AX$5)=BA$5,$C227:$AX227))</f>
        <v>1.6992467000000001E-2</v>
      </c>
      <c r="BB227" s="30">
        <f t="array" ref="BB227">SUM(IF(YEAR($C$5:$AX$5)=BB$5,$C227:$AX227))</f>
        <v>2.0179238700000001E-2</v>
      </c>
      <c r="BC227" s="31">
        <f t="array" ref="BC227">SUM(IF(YEAR($C$5:$AX$5)=BC$5,$C227:$AX227))</f>
        <v>2.1739644000000002E-2</v>
      </c>
      <c r="BE227" s="39">
        <f t="shared" si="23"/>
        <v>9.7759549999999994E-3</v>
      </c>
      <c r="BF227" s="30">
        <f t="shared" si="24"/>
        <v>1.7129933700000002E-2</v>
      </c>
      <c r="BG227" s="31">
        <f t="shared" si="25"/>
        <v>2.0041771999999999E-2</v>
      </c>
    </row>
    <row r="228" spans="2:59">
      <c r="B228" s="17">
        <v>59073</v>
      </c>
      <c r="C228" s="30">
        <v>1.6011390000000001</v>
      </c>
      <c r="D228" s="30">
        <v>1.3966099999999999</v>
      </c>
      <c r="E228" s="30">
        <v>2.1301450000000002</v>
      </c>
      <c r="F228" s="30">
        <v>1.9419820000000001</v>
      </c>
      <c r="G228" s="30">
        <v>2.0316040000000002</v>
      </c>
      <c r="H228" s="30">
        <v>2.8781330000000001</v>
      </c>
      <c r="I228" s="30">
        <v>3.2543359999999999</v>
      </c>
      <c r="J228" s="30">
        <v>3.2803499999999999</v>
      </c>
      <c r="K228" s="30">
        <v>2.627024</v>
      </c>
      <c r="L228" s="30">
        <v>2.3432520000000001</v>
      </c>
      <c r="M228" s="30">
        <v>2.3927849999999999</v>
      </c>
      <c r="N228" s="30">
        <v>2.3267820000000001</v>
      </c>
      <c r="O228" s="30">
        <v>2.0354019999999999</v>
      </c>
      <c r="P228" s="30">
        <v>1.684375</v>
      </c>
      <c r="Q228" s="30">
        <v>2.529649</v>
      </c>
      <c r="R228" s="30">
        <v>2.1856149999999999</v>
      </c>
      <c r="S228" s="30">
        <v>2.273282</v>
      </c>
      <c r="T228" s="30">
        <v>3.0293649999999999</v>
      </c>
      <c r="U228" s="30">
        <v>3.4844810000000002</v>
      </c>
      <c r="V228" s="30">
        <v>3.4693520000000002</v>
      </c>
      <c r="W228" s="30">
        <v>2.710966</v>
      </c>
      <c r="X228" s="30">
        <v>2.456051</v>
      </c>
      <c r="Y228" s="30">
        <v>2.6158640000000002</v>
      </c>
      <c r="Z228" s="30">
        <v>2.8249599999999999</v>
      </c>
      <c r="AA228" s="30">
        <v>1.9706710000000001</v>
      </c>
      <c r="AB228" s="30">
        <v>1.8685609999999999</v>
      </c>
      <c r="AC228" s="30">
        <v>2.3753549999999999</v>
      </c>
      <c r="AD228" s="30">
        <v>2.055091</v>
      </c>
      <c r="AE228" s="30">
        <v>2.0617009999999998</v>
      </c>
      <c r="AF228" s="30">
        <v>2.8056049999999999</v>
      </c>
      <c r="AG228" s="30">
        <v>3.3631060000000002</v>
      </c>
      <c r="AH228" s="30">
        <v>3.3900399999999999</v>
      </c>
      <c r="AI228" s="30">
        <v>2.7196259999999999</v>
      </c>
      <c r="AJ228" s="30">
        <v>2.4512520000000002</v>
      </c>
      <c r="AK228" s="30">
        <v>2.5132859999999999</v>
      </c>
      <c r="AL228" s="30">
        <v>2.950288</v>
      </c>
      <c r="AM228" s="30">
        <v>2.6751779999999998</v>
      </c>
      <c r="AN228" s="30">
        <v>2.2829709999999999</v>
      </c>
      <c r="AO228" s="30">
        <v>2.7708059999999999</v>
      </c>
      <c r="AP228" s="30">
        <v>2.4510169999999998</v>
      </c>
      <c r="AQ228" s="30">
        <v>2.3742230000000002</v>
      </c>
      <c r="AR228" s="30">
        <v>3.0862349999999998</v>
      </c>
      <c r="AS228" s="30">
        <v>3.6610179999999999</v>
      </c>
      <c r="AT228" s="30">
        <v>3.7041210000000002</v>
      </c>
      <c r="AU228" s="30">
        <v>2.9353799999999999</v>
      </c>
      <c r="AV228" s="30">
        <v>2.544035</v>
      </c>
      <c r="AW228" s="30">
        <v>2.6950799999999999</v>
      </c>
      <c r="AX228" s="31">
        <v>3.2273239999999999</v>
      </c>
      <c r="AZ228" s="39">
        <f t="array" ref="AZ228">SUM(IF(YEAR($C$5:$AX$5)=AZ$5,$C228:$AX228))</f>
        <v>28.204142000000001</v>
      </c>
      <c r="BA228" s="30">
        <f t="array" ref="BA228">SUM(IF(YEAR($C$5:$AX$5)=BA$5,$C228:$AX228))</f>
        <v>31.299361999999999</v>
      </c>
      <c r="BB228" s="30">
        <f t="array" ref="BB228">SUM(IF(YEAR($C$5:$AX$5)=BB$5,$C228:$AX228))</f>
        <v>30.524581999999999</v>
      </c>
      <c r="BC228" s="31">
        <f t="array" ref="BC228">SUM(IF(YEAR($C$5:$AX$5)=BC$5,$C228:$AX228))</f>
        <v>34.407388000000005</v>
      </c>
      <c r="BE228" s="39">
        <f t="shared" si="23"/>
        <v>29.810985000000002</v>
      </c>
      <c r="BF228" s="30">
        <f t="shared" si="24"/>
        <v>30.922418</v>
      </c>
      <c r="BG228" s="31">
        <f t="shared" si="25"/>
        <v>32.747397999999997</v>
      </c>
    </row>
    <row r="229" spans="2:59">
      <c r="B229" s="17">
        <v>59116</v>
      </c>
      <c r="C229" s="30">
        <v>0.2797306</v>
      </c>
      <c r="D229" s="30">
        <v>0.24814459999999999</v>
      </c>
      <c r="E229" s="30">
        <v>0.27372239999999998</v>
      </c>
      <c r="F229" s="30">
        <v>0.26968769999999997</v>
      </c>
      <c r="G229" s="30">
        <v>0.28099420000000003</v>
      </c>
      <c r="H229" s="30">
        <v>0.2912072</v>
      </c>
      <c r="I229" s="30">
        <v>0.2938154</v>
      </c>
      <c r="J229" s="30">
        <v>0.29939830000000001</v>
      </c>
      <c r="K229" s="30">
        <v>0.29030070000000002</v>
      </c>
      <c r="L229" s="30">
        <v>0.2947187</v>
      </c>
      <c r="M229" s="30">
        <v>0.27485739999999997</v>
      </c>
      <c r="N229" s="30">
        <v>0.30795810000000001</v>
      </c>
      <c r="O229" s="30">
        <v>0.2797306</v>
      </c>
      <c r="P229" s="30">
        <v>0.24814459999999999</v>
      </c>
      <c r="Q229" s="30">
        <v>0.27372239999999998</v>
      </c>
      <c r="R229" s="30">
        <v>0.26968769999999997</v>
      </c>
      <c r="S229" s="30">
        <v>0.28099420000000003</v>
      </c>
      <c r="T229" s="30">
        <v>0.2912072</v>
      </c>
      <c r="U229" s="30">
        <v>0.2938154</v>
      </c>
      <c r="V229" s="30">
        <v>0.29939830000000001</v>
      </c>
      <c r="W229" s="30">
        <v>0.29030070000000002</v>
      </c>
      <c r="X229" s="30">
        <v>0.2947187</v>
      </c>
      <c r="Y229" s="30">
        <v>0.27485739999999997</v>
      </c>
      <c r="Z229" s="30">
        <v>0.30795810000000001</v>
      </c>
      <c r="AA229" s="30">
        <v>0.2797306</v>
      </c>
      <c r="AB229" s="30">
        <v>0.25700689999999998</v>
      </c>
      <c r="AC229" s="30">
        <v>0.27372239999999998</v>
      </c>
      <c r="AD229" s="30">
        <v>0.26968769999999997</v>
      </c>
      <c r="AE229" s="30">
        <v>0.28099420000000003</v>
      </c>
      <c r="AF229" s="30">
        <v>0.2912072</v>
      </c>
      <c r="AG229" s="30">
        <v>0.2938154</v>
      </c>
      <c r="AH229" s="30">
        <v>0.29939830000000001</v>
      </c>
      <c r="AI229" s="30">
        <v>0.29030070000000002</v>
      </c>
      <c r="AJ229" s="30">
        <v>0.2947187</v>
      </c>
      <c r="AK229" s="30">
        <v>0.27485739999999997</v>
      </c>
      <c r="AL229" s="30">
        <v>0.30795810000000001</v>
      </c>
      <c r="AM229" s="30">
        <v>0.2797306</v>
      </c>
      <c r="AN229" s="30">
        <v>0.24814459999999999</v>
      </c>
      <c r="AO229" s="30">
        <v>0.27372239999999998</v>
      </c>
      <c r="AP229" s="30">
        <v>0.26968769999999997</v>
      </c>
      <c r="AQ229" s="30">
        <v>0.28099420000000003</v>
      </c>
      <c r="AR229" s="30">
        <v>0.2912072</v>
      </c>
      <c r="AS229" s="30">
        <v>0.2938154</v>
      </c>
      <c r="AT229" s="30">
        <v>0.29939830000000001</v>
      </c>
      <c r="AU229" s="30">
        <v>0.29030070000000002</v>
      </c>
      <c r="AV229" s="30">
        <v>0.2947187</v>
      </c>
      <c r="AW229" s="30">
        <v>0.27485739999999997</v>
      </c>
      <c r="AX229" s="31">
        <v>0.30795810000000001</v>
      </c>
      <c r="AZ229" s="39">
        <f t="array" ref="AZ229">SUM(IF(YEAR($C$5:$AX$5)=AZ$5,$C229:$AX229))</f>
        <v>3.4045353000000005</v>
      </c>
      <c r="BA229" s="30">
        <f t="array" ref="BA229">SUM(IF(YEAR($C$5:$AX$5)=BA$5,$C229:$AX229))</f>
        <v>3.4045353000000005</v>
      </c>
      <c r="BB229" s="30">
        <f t="array" ref="BB229">SUM(IF(YEAR($C$5:$AX$5)=BB$5,$C229:$AX229))</f>
        <v>3.4133976000000001</v>
      </c>
      <c r="BC229" s="31">
        <f t="array" ref="BC229">SUM(IF(YEAR($C$5:$AX$5)=BC$5,$C229:$AX229))</f>
        <v>3.4045353000000005</v>
      </c>
      <c r="BE229" s="39">
        <f t="shared" si="23"/>
        <v>3.4045353</v>
      </c>
      <c r="BF229" s="30">
        <f t="shared" si="24"/>
        <v>3.4133976000000001</v>
      </c>
      <c r="BG229" s="31">
        <f t="shared" si="25"/>
        <v>3.4045353</v>
      </c>
    </row>
    <row r="230" spans="2:59">
      <c r="B230" s="17">
        <v>59220</v>
      </c>
      <c r="C230" s="30">
        <v>7.4469450000000004</v>
      </c>
      <c r="D230" s="30">
        <v>6.4468909999999999</v>
      </c>
      <c r="E230" s="30">
        <v>10.26524</v>
      </c>
      <c r="F230" s="30">
        <v>9.0317760000000007</v>
      </c>
      <c r="G230" s="30">
        <v>8.0882360000000002</v>
      </c>
      <c r="H230" s="30">
        <v>9.2239629999999995</v>
      </c>
      <c r="I230" s="30">
        <v>13.792260000000001</v>
      </c>
      <c r="J230" s="30">
        <v>11.39954</v>
      </c>
      <c r="K230" s="30">
        <v>6.6205730000000003</v>
      </c>
      <c r="L230" s="30">
        <v>8.753819</v>
      </c>
      <c r="M230" s="30">
        <v>10.797359999999999</v>
      </c>
      <c r="N230" s="30">
        <v>10.684380000000001</v>
      </c>
      <c r="O230" s="30">
        <v>9.3758289999999995</v>
      </c>
      <c r="P230" s="30">
        <v>7.8809240000000003</v>
      </c>
      <c r="Q230" s="30">
        <v>11.23507</v>
      </c>
      <c r="R230" s="30">
        <v>9.1613690000000005</v>
      </c>
      <c r="S230" s="30">
        <v>7.1991940000000003</v>
      </c>
      <c r="T230" s="30">
        <v>8.7003400000000006</v>
      </c>
      <c r="U230" s="30">
        <v>13.03795</v>
      </c>
      <c r="V230" s="30">
        <v>10.230119999999999</v>
      </c>
      <c r="W230" s="30">
        <v>6.3802580000000004</v>
      </c>
      <c r="X230" s="30">
        <v>8.5256819999999998</v>
      </c>
      <c r="Y230" s="30">
        <v>10.395440000000001</v>
      </c>
      <c r="Z230" s="30">
        <v>11.87359</v>
      </c>
      <c r="AA230" s="30">
        <v>9.2603500000000007</v>
      </c>
      <c r="AB230" s="30">
        <v>8.9259350000000008</v>
      </c>
      <c r="AC230" s="30">
        <v>10.28007</v>
      </c>
      <c r="AD230" s="30">
        <v>9.2089009999999991</v>
      </c>
      <c r="AE230" s="30">
        <v>8.0536790000000007</v>
      </c>
      <c r="AF230" s="30">
        <v>7.4231059999999998</v>
      </c>
      <c r="AG230" s="30">
        <v>12.26441</v>
      </c>
      <c r="AH230" s="30">
        <v>10.06596</v>
      </c>
      <c r="AI230" s="30">
        <v>7.3163629999999999</v>
      </c>
      <c r="AJ230" s="30">
        <v>8.9523089999999996</v>
      </c>
      <c r="AK230" s="30">
        <v>9.4605949999999996</v>
      </c>
      <c r="AL230" s="30">
        <v>12.11612</v>
      </c>
      <c r="AM230" s="30">
        <v>12.114789999999999</v>
      </c>
      <c r="AN230" s="30">
        <v>10.318530000000001</v>
      </c>
      <c r="AO230" s="30">
        <v>10.008620000000001</v>
      </c>
      <c r="AP230" s="30">
        <v>9.2228739999999991</v>
      </c>
      <c r="AQ230" s="30">
        <v>7.7957960000000002</v>
      </c>
      <c r="AR230" s="30">
        <v>7.4259959999999996</v>
      </c>
      <c r="AS230" s="30">
        <v>11.958920000000001</v>
      </c>
      <c r="AT230" s="30">
        <v>8.9506800000000002</v>
      </c>
      <c r="AU230" s="30">
        <v>6.911772</v>
      </c>
      <c r="AV230" s="30">
        <v>8.1285319999999999</v>
      </c>
      <c r="AW230" s="30">
        <v>8.3858440000000005</v>
      </c>
      <c r="AX230" s="31">
        <v>11.72133</v>
      </c>
      <c r="AZ230" s="39">
        <f t="array" ref="AZ230">SUM(IF(YEAR($C$5:$AX$5)=AZ$5,$C230:$AX230))</f>
        <v>112.550983</v>
      </c>
      <c r="BA230" s="30">
        <f t="array" ref="BA230">SUM(IF(YEAR($C$5:$AX$5)=BA$5,$C230:$AX230))</f>
        <v>113.995766</v>
      </c>
      <c r="BB230" s="30">
        <f t="array" ref="BB230">SUM(IF(YEAR($C$5:$AX$5)=BB$5,$C230:$AX230))</f>
        <v>113.32779799999999</v>
      </c>
      <c r="BC230" s="31">
        <f t="array" ref="BC230">SUM(IF(YEAR($C$5:$AX$5)=BC$5,$C230:$AX230))</f>
        <v>112.943684</v>
      </c>
      <c r="BE230" s="39">
        <f t="shared" si="23"/>
        <v>116.12428100000002</v>
      </c>
      <c r="BF230" s="30">
        <f t="shared" si="24"/>
        <v>114.87231499999999</v>
      </c>
      <c r="BG230" s="31">
        <f t="shared" si="25"/>
        <v>117.05947299999998</v>
      </c>
    </row>
    <row r="231" spans="2:59">
      <c r="B231" s="17">
        <v>59783</v>
      </c>
      <c r="C231" s="30">
        <v>0.16842911999999999</v>
      </c>
      <c r="D231" s="30">
        <v>0.15011488000000001</v>
      </c>
      <c r="E231" s="30">
        <v>0.16219497999999999</v>
      </c>
      <c r="F231" s="30">
        <v>0.15942112</v>
      </c>
      <c r="G231" s="30">
        <v>0.16070393999999999</v>
      </c>
      <c r="H231" s="30">
        <v>0.15337261999999999</v>
      </c>
      <c r="I231" s="30">
        <v>0.16217245999999999</v>
      </c>
      <c r="J231" s="30">
        <v>0.15613524000000001</v>
      </c>
      <c r="K231" s="30">
        <v>0.14202397999999999</v>
      </c>
      <c r="L231" s="30">
        <v>0.15594394</v>
      </c>
      <c r="M231" s="30">
        <v>0.16504759999999999</v>
      </c>
      <c r="N231" s="30">
        <v>0.17551849999999999</v>
      </c>
      <c r="O231" s="30">
        <v>0.16842911999999999</v>
      </c>
      <c r="P231" s="30">
        <v>0.15011488000000001</v>
      </c>
      <c r="Q231" s="30">
        <v>0.16219497999999999</v>
      </c>
      <c r="R231" s="30">
        <v>0.15942112</v>
      </c>
      <c r="S231" s="30">
        <v>0.16070393999999999</v>
      </c>
      <c r="T231" s="30">
        <v>0.15337261999999999</v>
      </c>
      <c r="U231" s="30">
        <v>0.16217245999999999</v>
      </c>
      <c r="V231" s="30">
        <v>0.15613524000000001</v>
      </c>
      <c r="W231" s="30">
        <v>0.14202400000000001</v>
      </c>
      <c r="X231" s="30">
        <v>0.15594394</v>
      </c>
      <c r="Y231" s="30">
        <v>0.16504759999999999</v>
      </c>
      <c r="Z231" s="30">
        <v>0.17551849999999999</v>
      </c>
      <c r="AA231" s="30">
        <v>0.16842911999999999</v>
      </c>
      <c r="AB231" s="30">
        <v>0.15547614000000001</v>
      </c>
      <c r="AC231" s="30">
        <v>0.16219497999999999</v>
      </c>
      <c r="AD231" s="30">
        <v>0.15942112</v>
      </c>
      <c r="AE231" s="30">
        <v>0.16070396000000001</v>
      </c>
      <c r="AF231" s="30">
        <v>0.15337261999999999</v>
      </c>
      <c r="AG231" s="30">
        <v>0.16217245999999999</v>
      </c>
      <c r="AH231" s="30">
        <v>0.15613524000000001</v>
      </c>
      <c r="AI231" s="30">
        <v>0.14202400000000001</v>
      </c>
      <c r="AJ231" s="30">
        <v>0.15594394</v>
      </c>
      <c r="AK231" s="30">
        <v>0.16504759999999999</v>
      </c>
      <c r="AL231" s="30">
        <v>0.17551849999999999</v>
      </c>
      <c r="AM231" s="30">
        <v>0.16842911999999999</v>
      </c>
      <c r="AN231" s="30">
        <v>0.15011488000000001</v>
      </c>
      <c r="AO231" s="30">
        <v>0.16219497999999999</v>
      </c>
      <c r="AP231" s="30">
        <v>0.15942112</v>
      </c>
      <c r="AQ231" s="30">
        <v>0.16070396000000001</v>
      </c>
      <c r="AR231" s="30">
        <v>0.15337264</v>
      </c>
      <c r="AS231" s="30">
        <v>0.16217245999999999</v>
      </c>
      <c r="AT231" s="30">
        <v>0.15613524000000001</v>
      </c>
      <c r="AU231" s="30">
        <v>0.14202400000000001</v>
      </c>
      <c r="AV231" s="30">
        <v>0.15594394</v>
      </c>
      <c r="AW231" s="30">
        <v>0.16504759999999999</v>
      </c>
      <c r="AX231" s="31">
        <v>0.17551849999999999</v>
      </c>
      <c r="AZ231" s="39">
        <f t="array" ref="AZ231">SUM(IF(YEAR($C$5:$AX$5)=AZ$5,$C231:$AX231))</f>
        <v>1.91107838</v>
      </c>
      <c r="BA231" s="30">
        <f t="array" ref="BA231">SUM(IF(YEAR($C$5:$AX$5)=BA$5,$C231:$AX231))</f>
        <v>1.9110783999999998</v>
      </c>
      <c r="BB231" s="30">
        <f t="array" ref="BB231">SUM(IF(YEAR($C$5:$AX$5)=BB$5,$C231:$AX231))</f>
        <v>1.9164396799999999</v>
      </c>
      <c r="BC231" s="31">
        <f t="array" ref="BC231">SUM(IF(YEAR($C$5:$AX$5)=BC$5,$C231:$AX231))</f>
        <v>1.91107844</v>
      </c>
      <c r="BE231" s="39">
        <f t="shared" si="23"/>
        <v>1.9110783800000002</v>
      </c>
      <c r="BF231" s="30">
        <f t="shared" si="24"/>
        <v>1.9164396799999999</v>
      </c>
      <c r="BG231" s="31">
        <f t="shared" si="25"/>
        <v>1.9110784199999999</v>
      </c>
    </row>
    <row r="232" spans="2:59">
      <c r="B232" s="17">
        <v>59906</v>
      </c>
      <c r="C232" s="30">
        <v>15.508883000000001</v>
      </c>
      <c r="D232" s="30">
        <v>14.02098</v>
      </c>
      <c r="E232" s="30">
        <v>13.869586999999999</v>
      </c>
      <c r="F232" s="30">
        <v>11.439807999999999</v>
      </c>
      <c r="G232" s="30">
        <v>11.861103999999999</v>
      </c>
      <c r="H232" s="30">
        <v>14.94476</v>
      </c>
      <c r="I232" s="30">
        <v>16.591785999999999</v>
      </c>
      <c r="J232" s="30">
        <v>16.357267</v>
      </c>
      <c r="K232" s="30">
        <v>13.553657999999999</v>
      </c>
      <c r="L232" s="30">
        <v>13.146536000000001</v>
      </c>
      <c r="M232" s="30">
        <v>13.902839999999999</v>
      </c>
      <c r="N232" s="30">
        <v>15.639427999999999</v>
      </c>
      <c r="O232" s="30">
        <v>16.447335000000002</v>
      </c>
      <c r="P232" s="30">
        <v>14.926174</v>
      </c>
      <c r="Q232" s="30">
        <v>14.233429000000001</v>
      </c>
      <c r="R232" s="30">
        <v>11.652962</v>
      </c>
      <c r="S232" s="30">
        <v>12.418717000000001</v>
      </c>
      <c r="T232" s="30">
        <v>15.122340999999999</v>
      </c>
      <c r="U232" s="30">
        <v>16.708883999999998</v>
      </c>
      <c r="V232" s="30">
        <v>16.429625000000001</v>
      </c>
      <c r="W232" s="30">
        <v>13.582053</v>
      </c>
      <c r="X232" s="30">
        <v>13.230093</v>
      </c>
      <c r="Y232" s="30">
        <v>14.164359000000001</v>
      </c>
      <c r="Z232" s="30">
        <v>15.917742000000001</v>
      </c>
      <c r="AA232" s="30">
        <v>16.264578999999998</v>
      </c>
      <c r="AB232" s="30">
        <v>15.363110000000001</v>
      </c>
      <c r="AC232" s="30">
        <v>14.230872</v>
      </c>
      <c r="AD232" s="30">
        <v>11.589120000000001</v>
      </c>
      <c r="AE232" s="30">
        <v>12.051831</v>
      </c>
      <c r="AF232" s="30">
        <v>14.664593</v>
      </c>
      <c r="AG232" s="30">
        <v>16.908613000000003</v>
      </c>
      <c r="AH232" s="30">
        <v>16.817636</v>
      </c>
      <c r="AI232" s="30">
        <v>14.264937</v>
      </c>
      <c r="AJ232" s="30">
        <v>13.69172</v>
      </c>
      <c r="AK232" s="30">
        <v>14.103556999999999</v>
      </c>
      <c r="AL232" s="30">
        <v>16.344189</v>
      </c>
      <c r="AM232" s="30">
        <v>17.006910999999999</v>
      </c>
      <c r="AN232" s="30">
        <v>15.137791999999999</v>
      </c>
      <c r="AO232" s="30">
        <v>14.227404</v>
      </c>
      <c r="AP232" s="30">
        <v>11.836435000000002</v>
      </c>
      <c r="AQ232" s="30">
        <v>12.709464000000001</v>
      </c>
      <c r="AR232" s="30">
        <v>15.028853999999999</v>
      </c>
      <c r="AS232" s="30">
        <v>17.056952000000003</v>
      </c>
      <c r="AT232" s="30">
        <v>16.795184999999996</v>
      </c>
      <c r="AU232" s="30">
        <v>14.302053000000001</v>
      </c>
      <c r="AV232" s="30">
        <v>13.586676000000001</v>
      </c>
      <c r="AW232" s="30">
        <v>14.044808</v>
      </c>
      <c r="AX232" s="31">
        <v>16.495806999999999</v>
      </c>
      <c r="AZ232" s="39">
        <f t="array" ref="AZ232">SUM(IF(YEAR($C$5:$AX$5)=AZ$5,$C232:$AX232))</f>
        <v>170.836637</v>
      </c>
      <c r="BA232" s="30">
        <f t="array" ref="BA232">SUM(IF(YEAR($C$5:$AX$5)=BA$5,$C232:$AX232))</f>
        <v>174.83371400000001</v>
      </c>
      <c r="BB232" s="30">
        <f t="array" ref="BB232">SUM(IF(YEAR($C$5:$AX$5)=BB$5,$C232:$AX232))</f>
        <v>176.294757</v>
      </c>
      <c r="BC232" s="31">
        <f t="array" ref="BC232">SUM(IF(YEAR($C$5:$AX$5)=BC$5,$C232:$AX232))</f>
        <v>178.228341</v>
      </c>
      <c r="BE232" s="39">
        <f t="shared" si="23"/>
        <v>173.81489199999999</v>
      </c>
      <c r="BF232" s="30">
        <f t="shared" si="24"/>
        <v>174.65460900000002</v>
      </c>
      <c r="BG232" s="31">
        <f t="shared" si="25"/>
        <v>177.71325100000001</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5.6448179999999999</v>
      </c>
      <c r="D236" s="30">
        <v>4.9028809999999998</v>
      </c>
      <c r="E236" s="30">
        <v>8.3388559999999998</v>
      </c>
      <c r="F236" s="30">
        <v>7.5128579999999996</v>
      </c>
      <c r="G236" s="30">
        <v>7.675548</v>
      </c>
      <c r="H236" s="30">
        <v>10.301460000000001</v>
      </c>
      <c r="I236" s="30">
        <v>11.491440000000001</v>
      </c>
      <c r="J236" s="30">
        <v>11.61571</v>
      </c>
      <c r="K236" s="30">
        <v>9.6520829999999993</v>
      </c>
      <c r="L236" s="30">
        <v>8.6032840000000004</v>
      </c>
      <c r="M236" s="30">
        <v>9.278912</v>
      </c>
      <c r="N236" s="30">
        <v>8.7404720000000005</v>
      </c>
      <c r="O236" s="30">
        <v>7.3171939999999998</v>
      </c>
      <c r="P236" s="30">
        <v>6.1081349999999999</v>
      </c>
      <c r="Q236" s="30">
        <v>9.6048639999999992</v>
      </c>
      <c r="R236" s="30">
        <v>8.2312510000000003</v>
      </c>
      <c r="S236" s="30">
        <v>8.4715059999999998</v>
      </c>
      <c r="T236" s="30">
        <v>10.7736</v>
      </c>
      <c r="U236" s="30">
        <v>12.168200000000001</v>
      </c>
      <c r="V236" s="30">
        <v>12.227460000000001</v>
      </c>
      <c r="W236" s="30">
        <v>9.8981899999999996</v>
      </c>
      <c r="X236" s="30">
        <v>8.9756319999999992</v>
      </c>
      <c r="Y236" s="30">
        <v>9.9280749999999998</v>
      </c>
      <c r="Z236" s="30">
        <v>10.52544</v>
      </c>
      <c r="AA236" s="30">
        <v>7.2499370000000001</v>
      </c>
      <c r="AB236" s="30">
        <v>6.932874</v>
      </c>
      <c r="AC236" s="30">
        <v>9.2429190000000006</v>
      </c>
      <c r="AD236" s="30">
        <v>7.6952220000000002</v>
      </c>
      <c r="AE236" s="30">
        <v>7.8044779999999996</v>
      </c>
      <c r="AF236" s="30">
        <v>10.078110000000001</v>
      </c>
      <c r="AG236" s="30">
        <v>11.667439999999999</v>
      </c>
      <c r="AH236" s="30">
        <v>11.77107</v>
      </c>
      <c r="AI236" s="30">
        <v>9.9918800000000001</v>
      </c>
      <c r="AJ236" s="30">
        <v>9.1598269999999999</v>
      </c>
      <c r="AK236" s="30">
        <v>9.4145559999999993</v>
      </c>
      <c r="AL236" s="30">
        <v>11.076230000000001</v>
      </c>
      <c r="AM236" s="30">
        <v>9.8960360000000005</v>
      </c>
      <c r="AN236" s="30">
        <v>8.2392850000000006</v>
      </c>
      <c r="AO236" s="30">
        <v>10.149039999999999</v>
      </c>
      <c r="AP236" s="30">
        <v>8.7941870000000009</v>
      </c>
      <c r="AQ236" s="30">
        <v>8.6736579999999996</v>
      </c>
      <c r="AR236" s="30">
        <v>10.97038</v>
      </c>
      <c r="AS236" s="30">
        <v>12.83676</v>
      </c>
      <c r="AT236" s="30">
        <v>12.855560000000001</v>
      </c>
      <c r="AU236" s="30">
        <v>10.844440000000001</v>
      </c>
      <c r="AV236" s="30">
        <v>9.3866619999999994</v>
      </c>
      <c r="AW236" s="30">
        <v>10.116490000000001</v>
      </c>
      <c r="AX236" s="31">
        <v>11.977460000000001</v>
      </c>
      <c r="AZ236" s="39">
        <f t="array" ref="AZ236">SUM(IF(YEAR($C$5:$AX$5)=AZ$5,$C236:$AX236))</f>
        <v>103.75832200000002</v>
      </c>
      <c r="BA236" s="30">
        <f t="array" ref="BA236">SUM(IF(YEAR($C$5:$AX$5)=BA$5,$C236:$AX236))</f>
        <v>114.229547</v>
      </c>
      <c r="BB236" s="30">
        <f t="array" ref="BB236">SUM(IF(YEAR($C$5:$AX$5)=BB$5,$C236:$AX236))</f>
        <v>112.08454300000001</v>
      </c>
      <c r="BC236" s="31">
        <f t="array" ref="BC236">SUM(IF(YEAR($C$5:$AX$5)=BC$5,$C236:$AX236))</f>
        <v>124.739958</v>
      </c>
      <c r="BE236" s="39">
        <f t="shared" si="23"/>
        <v>109.41631100000002</v>
      </c>
      <c r="BF236" s="30">
        <f t="shared" si="24"/>
        <v>113.422027</v>
      </c>
      <c r="BG236" s="31">
        <f t="shared" si="25"/>
        <v>118.91131900000001</v>
      </c>
    </row>
    <row r="237" spans="2:59">
      <c r="B237" s="17">
        <v>60357</v>
      </c>
      <c r="C237" s="30">
        <v>20.29579</v>
      </c>
      <c r="D237" s="30">
        <v>18.607109999999999</v>
      </c>
      <c r="E237" s="30">
        <v>17.66703</v>
      </c>
      <c r="F237" s="30">
        <v>14.852169999999999</v>
      </c>
      <c r="G237" s="30">
        <v>14.838609999999999</v>
      </c>
      <c r="H237" s="30">
        <v>19.52422</v>
      </c>
      <c r="I237" s="30">
        <v>22.399699999999999</v>
      </c>
      <c r="J237" s="30">
        <v>21.609490000000001</v>
      </c>
      <c r="K237" s="30">
        <v>17.424019999999999</v>
      </c>
      <c r="L237" s="30">
        <v>16.77974</v>
      </c>
      <c r="M237" s="30">
        <v>17.211549999999999</v>
      </c>
      <c r="N237" s="30">
        <v>19.97635</v>
      </c>
      <c r="O237" s="30">
        <v>22.318919999999999</v>
      </c>
      <c r="P237" s="30">
        <v>20.41133</v>
      </c>
      <c r="Q237" s="30">
        <v>19.008120000000002</v>
      </c>
      <c r="R237" s="30">
        <v>15.599159999999999</v>
      </c>
      <c r="S237" s="30">
        <v>15.59512</v>
      </c>
      <c r="T237" s="30">
        <v>19.91874</v>
      </c>
      <c r="U237" s="30">
        <v>22.877040000000001</v>
      </c>
      <c r="V237" s="30">
        <v>21.953949999999999</v>
      </c>
      <c r="W237" s="30">
        <v>17.50732</v>
      </c>
      <c r="X237" s="30">
        <v>17.546949999999999</v>
      </c>
      <c r="Y237" s="30">
        <v>17.967929999999999</v>
      </c>
      <c r="Z237" s="30">
        <v>20.419029999999999</v>
      </c>
      <c r="AA237" s="30">
        <v>21.97325</v>
      </c>
      <c r="AB237" s="30">
        <v>20.993929999999999</v>
      </c>
      <c r="AC237" s="30">
        <v>18.78097</v>
      </c>
      <c r="AD237" s="30">
        <v>15.57849</v>
      </c>
      <c r="AE237" s="30">
        <v>14.91164</v>
      </c>
      <c r="AF237" s="30">
        <v>19.077200000000001</v>
      </c>
      <c r="AG237" s="30">
        <v>23.282509999999998</v>
      </c>
      <c r="AH237" s="30">
        <v>23.08577</v>
      </c>
      <c r="AI237" s="30">
        <v>18.50733</v>
      </c>
      <c r="AJ237" s="30">
        <v>18.498709999999999</v>
      </c>
      <c r="AK237" s="30">
        <v>17.669239999999999</v>
      </c>
      <c r="AL237" s="30">
        <v>22.05874</v>
      </c>
      <c r="AM237" s="30">
        <v>23.522369999999999</v>
      </c>
      <c r="AN237" s="30">
        <v>21.206389999999999</v>
      </c>
      <c r="AO237" s="30">
        <v>19.094609999999999</v>
      </c>
      <c r="AP237" s="30">
        <v>16.26051</v>
      </c>
      <c r="AQ237" s="30">
        <v>15.78557</v>
      </c>
      <c r="AR237" s="30">
        <v>19.94143</v>
      </c>
      <c r="AS237" s="30">
        <v>23.634979999999999</v>
      </c>
      <c r="AT237" s="30">
        <v>23.281479999999998</v>
      </c>
      <c r="AU237" s="30">
        <v>18.722049999999999</v>
      </c>
      <c r="AV237" s="30">
        <v>17.59197</v>
      </c>
      <c r="AW237" s="30">
        <v>17.57921</v>
      </c>
      <c r="AX237" s="31">
        <v>22.40324</v>
      </c>
      <c r="AZ237" s="39">
        <f t="array" ref="AZ237">SUM(IF(YEAR($C$5:$AX$5)=AZ$5,$C237:$AX237))</f>
        <v>221.18577999999999</v>
      </c>
      <c r="BA237" s="30">
        <f t="array" ref="BA237">SUM(IF(YEAR($C$5:$AX$5)=BA$5,$C237:$AX237))</f>
        <v>231.12360999999999</v>
      </c>
      <c r="BB237" s="30">
        <f t="array" ref="BB237">SUM(IF(YEAR($C$5:$AX$5)=BB$5,$C237:$AX237))</f>
        <v>234.41777999999999</v>
      </c>
      <c r="BC237" s="31">
        <f t="array" ref="BC237">SUM(IF(YEAR($C$5:$AX$5)=BC$5,$C237:$AX237))</f>
        <v>239.02380999999997</v>
      </c>
      <c r="BE237" s="39">
        <f t="shared" si="23"/>
        <v>227.85772</v>
      </c>
      <c r="BF237" s="30">
        <f t="shared" si="24"/>
        <v>230.42923999999999</v>
      </c>
      <c r="BG237" s="31">
        <f t="shared" si="25"/>
        <v>238.04895000000002</v>
      </c>
    </row>
    <row r="238" spans="2:59">
      <c r="B238" s="17">
        <v>60368</v>
      </c>
      <c r="C238" s="30">
        <v>15.82741</v>
      </c>
      <c r="D238" s="30">
        <v>14.49413</v>
      </c>
      <c r="E238" s="30">
        <v>13.56781</v>
      </c>
      <c r="F238" s="30">
        <v>11.64095</v>
      </c>
      <c r="G238" s="30">
        <v>11.513719999999999</v>
      </c>
      <c r="H238" s="30">
        <v>14.98061</v>
      </c>
      <c r="I238" s="30">
        <v>17.13119</v>
      </c>
      <c r="J238" s="30">
        <v>16.7486</v>
      </c>
      <c r="K238" s="30">
        <v>13.745240000000001</v>
      </c>
      <c r="L238" s="30">
        <v>13.22498</v>
      </c>
      <c r="M238" s="30">
        <v>13.313750000000001</v>
      </c>
      <c r="N238" s="30">
        <v>15.479710000000001</v>
      </c>
      <c r="O238" s="30">
        <v>17.7803</v>
      </c>
      <c r="P238" s="30">
        <v>16.161529999999999</v>
      </c>
      <c r="Q238" s="30">
        <v>15.223380000000001</v>
      </c>
      <c r="R238" s="30">
        <v>12.109299999999999</v>
      </c>
      <c r="S238" s="30">
        <v>12.230399999999999</v>
      </c>
      <c r="T238" s="30">
        <v>15.555870000000001</v>
      </c>
      <c r="U238" s="30">
        <v>18.183730000000001</v>
      </c>
      <c r="V238" s="30">
        <v>17.478660000000001</v>
      </c>
      <c r="W238" s="30">
        <v>13.770899999999999</v>
      </c>
      <c r="X238" s="30">
        <v>13.446569999999999</v>
      </c>
      <c r="Y238" s="30">
        <v>14.19533</v>
      </c>
      <c r="Z238" s="30">
        <v>16.49625</v>
      </c>
      <c r="AA238" s="30">
        <v>15.951930000000001</v>
      </c>
      <c r="AB238" s="30">
        <v>15.021839999999999</v>
      </c>
      <c r="AC238" s="30">
        <v>14.831440000000001</v>
      </c>
      <c r="AD238" s="30">
        <v>12.19473</v>
      </c>
      <c r="AE238" s="30">
        <v>11.759399999999999</v>
      </c>
      <c r="AF238" s="30">
        <v>14.68167</v>
      </c>
      <c r="AG238" s="30">
        <v>18.05021</v>
      </c>
      <c r="AH238" s="30">
        <v>17.875990000000002</v>
      </c>
      <c r="AI238" s="30">
        <v>14.333030000000001</v>
      </c>
      <c r="AJ238" s="30">
        <v>13.58738</v>
      </c>
      <c r="AK238" s="30">
        <v>13.876609999999999</v>
      </c>
      <c r="AL238" s="30">
        <v>16.84243</v>
      </c>
      <c r="AM238" s="30">
        <v>18.4496</v>
      </c>
      <c r="AN238" s="30">
        <v>16.699570000000001</v>
      </c>
      <c r="AO238" s="30">
        <v>15.530609999999999</v>
      </c>
      <c r="AP238" s="30">
        <v>12.99014</v>
      </c>
      <c r="AQ238" s="30">
        <v>12.36351</v>
      </c>
      <c r="AR238" s="30">
        <v>15.692299999999999</v>
      </c>
      <c r="AS238" s="30">
        <v>18.85566</v>
      </c>
      <c r="AT238" s="30">
        <v>18.467310000000001</v>
      </c>
      <c r="AU238" s="30">
        <v>14.699009999999999</v>
      </c>
      <c r="AV238" s="30">
        <v>13.53898</v>
      </c>
      <c r="AW238" s="30">
        <v>14.65644</v>
      </c>
      <c r="AX238" s="31">
        <v>17.52665</v>
      </c>
      <c r="AZ238" s="39">
        <f t="array" ref="AZ238">SUM(IF(YEAR($C$5:$AX$5)=AZ$5,$C238:$AX238))</f>
        <v>171.66809999999998</v>
      </c>
      <c r="BA238" s="30">
        <f t="array" ref="BA238">SUM(IF(YEAR($C$5:$AX$5)=BA$5,$C238:$AX238))</f>
        <v>182.63222000000002</v>
      </c>
      <c r="BB238" s="30">
        <f t="array" ref="BB238">SUM(IF(YEAR($C$5:$AX$5)=BB$5,$C238:$AX238))</f>
        <v>179.00666000000001</v>
      </c>
      <c r="BC238" s="31">
        <f t="array" ref="BC238">SUM(IF(YEAR($C$5:$AX$5)=BC$5,$C238:$AX238))</f>
        <v>189.46977999999999</v>
      </c>
      <c r="BE238" s="39">
        <f t="shared" si="23"/>
        <v>178.12898999999996</v>
      </c>
      <c r="BF238" s="30">
        <f t="shared" si="24"/>
        <v>178.88665</v>
      </c>
      <c r="BG238" s="31">
        <f t="shared" si="25"/>
        <v>185.28074999999998</v>
      </c>
    </row>
    <row r="239" spans="2:59">
      <c r="B239" s="17">
        <v>60388</v>
      </c>
      <c r="C239" s="30">
        <v>0.15635160000000001</v>
      </c>
      <c r="D239" s="30">
        <v>0.13791010000000001</v>
      </c>
      <c r="E239" s="30">
        <v>0.1580879</v>
      </c>
      <c r="F239" s="30">
        <v>0.15078369999999999</v>
      </c>
      <c r="G239" s="30">
        <v>0.14917859999999999</v>
      </c>
      <c r="H239" s="30">
        <v>0.1557173</v>
      </c>
      <c r="I239" s="30">
        <v>0.16103110000000001</v>
      </c>
      <c r="J239" s="30">
        <v>0.1617613</v>
      </c>
      <c r="K239" s="30">
        <v>0.14900469999999999</v>
      </c>
      <c r="L239" s="30">
        <v>0.14387949999999999</v>
      </c>
      <c r="M239" s="30">
        <v>0.1560076</v>
      </c>
      <c r="N239" s="30">
        <v>0.1683453</v>
      </c>
      <c r="O239" s="30">
        <v>0.15635160000000001</v>
      </c>
      <c r="P239" s="30">
        <v>0.13791010000000001</v>
      </c>
      <c r="Q239" s="30">
        <v>0.1580879</v>
      </c>
      <c r="R239" s="30">
        <v>0.15078369999999999</v>
      </c>
      <c r="S239" s="30">
        <v>0.14917859999999999</v>
      </c>
      <c r="T239" s="30">
        <v>0.1557173</v>
      </c>
      <c r="U239" s="30">
        <v>0.16103110000000001</v>
      </c>
      <c r="V239" s="30">
        <v>0.1617613</v>
      </c>
      <c r="W239" s="30">
        <v>0.14900469999999999</v>
      </c>
      <c r="X239" s="30">
        <v>0.1438796</v>
      </c>
      <c r="Y239" s="30">
        <v>0.1560076</v>
      </c>
      <c r="Z239" s="30">
        <v>0.1683453</v>
      </c>
      <c r="AA239" s="30">
        <v>0.15635160000000001</v>
      </c>
      <c r="AB239" s="30">
        <v>0.1428355</v>
      </c>
      <c r="AC239" s="30">
        <v>0.1580879</v>
      </c>
      <c r="AD239" s="30">
        <v>0.15078369999999999</v>
      </c>
      <c r="AE239" s="30">
        <v>0.14917859999999999</v>
      </c>
      <c r="AF239" s="30">
        <v>0.1557173</v>
      </c>
      <c r="AG239" s="30">
        <v>0.16103110000000001</v>
      </c>
      <c r="AH239" s="30">
        <v>0.1617613</v>
      </c>
      <c r="AI239" s="30">
        <v>0.14900469999999999</v>
      </c>
      <c r="AJ239" s="30">
        <v>0.1438796</v>
      </c>
      <c r="AK239" s="30">
        <v>0.1560076</v>
      </c>
      <c r="AL239" s="30">
        <v>0.1683453</v>
      </c>
      <c r="AM239" s="30">
        <v>0.15635160000000001</v>
      </c>
      <c r="AN239" s="30">
        <v>0.13791010000000001</v>
      </c>
      <c r="AO239" s="30">
        <v>0.1580879</v>
      </c>
      <c r="AP239" s="30">
        <v>0.15078369999999999</v>
      </c>
      <c r="AQ239" s="30">
        <v>0.14917859999999999</v>
      </c>
      <c r="AR239" s="30">
        <v>0.1557173</v>
      </c>
      <c r="AS239" s="30">
        <v>0.16103110000000001</v>
      </c>
      <c r="AT239" s="30">
        <v>0.1617613</v>
      </c>
      <c r="AU239" s="30">
        <v>0.14900469999999999</v>
      </c>
      <c r="AV239" s="30">
        <v>0.1438796</v>
      </c>
      <c r="AW239" s="30">
        <v>0.1560076</v>
      </c>
      <c r="AX239" s="31">
        <v>0.1683453</v>
      </c>
      <c r="AZ239" s="39">
        <f t="array" ref="AZ239">SUM(IF(YEAR($C$5:$AX$5)=AZ$5,$C239:$AX239))</f>
        <v>1.8480586999999997</v>
      </c>
      <c r="BA239" s="30">
        <f t="array" ref="BA239">SUM(IF(YEAR($C$5:$AX$5)=BA$5,$C239:$AX239))</f>
        <v>1.8480587999999998</v>
      </c>
      <c r="BB239" s="30">
        <f t="array" ref="BB239">SUM(IF(YEAR($C$5:$AX$5)=BB$5,$C239:$AX239))</f>
        <v>1.8529842000000001</v>
      </c>
      <c r="BC239" s="31">
        <f t="array" ref="BC239">SUM(IF(YEAR($C$5:$AX$5)=BC$5,$C239:$AX239))</f>
        <v>1.8480587999999998</v>
      </c>
      <c r="BE239" s="39">
        <f t="shared" si="23"/>
        <v>1.8480587000000002</v>
      </c>
      <c r="BF239" s="30">
        <f t="shared" si="24"/>
        <v>1.8529842000000001</v>
      </c>
      <c r="BG239" s="31">
        <f t="shared" si="25"/>
        <v>1.8480588</v>
      </c>
    </row>
    <row r="240" spans="2:59">
      <c r="B240" s="17">
        <v>60589</v>
      </c>
      <c r="C240" s="30">
        <v>18.328029999999998</v>
      </c>
      <c r="D240" s="30">
        <v>16.532920000000001</v>
      </c>
      <c r="E240" s="30">
        <v>15.142760000000001</v>
      </c>
      <c r="F240" s="30">
        <v>12.72099</v>
      </c>
      <c r="G240" s="30">
        <v>13.26731</v>
      </c>
      <c r="H240" s="30">
        <v>17.0565</v>
      </c>
      <c r="I240" s="30">
        <v>18.79616</v>
      </c>
      <c r="J240" s="30">
        <v>18.823920000000001</v>
      </c>
      <c r="K240" s="30">
        <v>16.15925</v>
      </c>
      <c r="L240" s="30">
        <v>14.859780000000001</v>
      </c>
      <c r="M240" s="30">
        <v>15.243650000000001</v>
      </c>
      <c r="N240" s="30">
        <v>16.90802</v>
      </c>
      <c r="O240" s="30">
        <v>18.499500000000001</v>
      </c>
      <c r="P240" s="30">
        <v>16.528839999999999</v>
      </c>
      <c r="Q240" s="30">
        <v>15.463290000000001</v>
      </c>
      <c r="R240" s="30">
        <v>13.266920000000001</v>
      </c>
      <c r="S240" s="30">
        <v>14.20227</v>
      </c>
      <c r="T240" s="30">
        <v>17.512139999999999</v>
      </c>
      <c r="U240" s="30">
        <v>18.810749999999999</v>
      </c>
      <c r="V240" s="30">
        <v>18.871369999999999</v>
      </c>
      <c r="W240" s="30">
        <v>16.350110000000001</v>
      </c>
      <c r="X240" s="30">
        <v>15.09088</v>
      </c>
      <c r="Y240" s="30">
        <v>15.5451</v>
      </c>
      <c r="Z240" s="30">
        <v>17.119330000000001</v>
      </c>
      <c r="AA240" s="30">
        <v>18.047560000000001</v>
      </c>
      <c r="AB240" s="30">
        <v>16.888590000000001</v>
      </c>
      <c r="AC240" s="30">
        <v>15.282159999999999</v>
      </c>
      <c r="AD240" s="30">
        <v>13.15657</v>
      </c>
      <c r="AE240" s="30">
        <v>13.6717</v>
      </c>
      <c r="AF240" s="30">
        <v>17.165929999999999</v>
      </c>
      <c r="AG240" s="30">
        <v>19.007000000000001</v>
      </c>
      <c r="AH240" s="30">
        <v>19.129049999999999</v>
      </c>
      <c r="AI240" s="30">
        <v>16.683039999999998</v>
      </c>
      <c r="AJ240" s="30">
        <v>15.345050000000001</v>
      </c>
      <c r="AK240" s="30">
        <v>15.362080000000001</v>
      </c>
      <c r="AL240" s="30">
        <v>17.56118</v>
      </c>
      <c r="AM240" s="30">
        <v>18.7331</v>
      </c>
      <c r="AN240" s="30">
        <v>16.595659999999999</v>
      </c>
      <c r="AO240" s="30">
        <v>15.774609999999999</v>
      </c>
      <c r="AP240" s="30">
        <v>13.52455</v>
      </c>
      <c r="AQ240" s="30">
        <v>14.52896</v>
      </c>
      <c r="AR240" s="30">
        <v>17.726610000000001</v>
      </c>
      <c r="AS240" s="30">
        <v>19.17942</v>
      </c>
      <c r="AT240" s="30">
        <v>19.22869</v>
      </c>
      <c r="AU240" s="30">
        <v>16.92775</v>
      </c>
      <c r="AV240" s="30">
        <v>15.438190000000001</v>
      </c>
      <c r="AW240" s="30">
        <v>15.51643</v>
      </c>
      <c r="AX240" s="31">
        <v>17.770790000000002</v>
      </c>
      <c r="AZ240" s="39">
        <f t="array" ref="AZ240">SUM(IF(YEAR($C$5:$AX$5)=AZ$5,$C240:$AX240))</f>
        <v>193.83928999999998</v>
      </c>
      <c r="BA240" s="30">
        <f t="array" ref="BA240">SUM(IF(YEAR($C$5:$AX$5)=BA$5,$C240:$AX240))</f>
        <v>197.26049999999998</v>
      </c>
      <c r="BB240" s="30">
        <f t="array" ref="BB240">SUM(IF(YEAR($C$5:$AX$5)=BB$5,$C240:$AX240))</f>
        <v>197.29990999999998</v>
      </c>
      <c r="BC240" s="31">
        <f t="array" ref="BC240">SUM(IF(YEAR($C$5:$AX$5)=BC$5,$C240:$AX240))</f>
        <v>200.94476</v>
      </c>
      <c r="BE240" s="39">
        <f t="shared" si="23"/>
        <v>195.80810000000002</v>
      </c>
      <c r="BF240" s="30">
        <f t="shared" si="24"/>
        <v>196.34625999999997</v>
      </c>
      <c r="BG240" s="31">
        <f t="shared" si="25"/>
        <v>199.41021000000003</v>
      </c>
    </row>
    <row r="241" spans="2:59">
      <c r="B241" s="17">
        <v>60933</v>
      </c>
      <c r="C241" s="30">
        <v>7.4010340000000001E-4</v>
      </c>
      <c r="D241" s="30">
        <v>0</v>
      </c>
      <c r="E241" s="30">
        <v>0</v>
      </c>
      <c r="F241" s="30">
        <v>0</v>
      </c>
      <c r="G241" s="30">
        <v>6.3437439999999997E-4</v>
      </c>
      <c r="H241" s="30">
        <v>5.2864519999999996E-4</v>
      </c>
      <c r="I241" s="30">
        <v>1.4907795999999999E-2</v>
      </c>
      <c r="J241" s="30">
        <v>7.1895759999999996E-3</v>
      </c>
      <c r="K241" s="30">
        <v>0</v>
      </c>
      <c r="L241" s="30">
        <v>0</v>
      </c>
      <c r="M241" s="30">
        <v>0</v>
      </c>
      <c r="N241" s="30">
        <v>0</v>
      </c>
      <c r="O241" s="30">
        <v>0</v>
      </c>
      <c r="P241" s="30">
        <v>0</v>
      </c>
      <c r="Q241" s="30">
        <v>0</v>
      </c>
      <c r="R241" s="30">
        <v>0</v>
      </c>
      <c r="S241" s="30">
        <v>3.1718719999999998E-4</v>
      </c>
      <c r="T241" s="30">
        <v>3.1718719999999998E-4</v>
      </c>
      <c r="U241" s="30">
        <v>1.5965087999999999E-2</v>
      </c>
      <c r="V241" s="30">
        <v>7.2953039999999999E-3</v>
      </c>
      <c r="W241" s="30">
        <v>0</v>
      </c>
      <c r="X241" s="30">
        <v>0</v>
      </c>
      <c r="Y241" s="30">
        <v>0</v>
      </c>
      <c r="Z241" s="30">
        <v>0</v>
      </c>
      <c r="AA241" s="30">
        <v>9.5156139999999999E-4</v>
      </c>
      <c r="AB241" s="30">
        <v>0</v>
      </c>
      <c r="AC241" s="30">
        <v>0</v>
      </c>
      <c r="AD241" s="30">
        <v>3.1718719999999998E-4</v>
      </c>
      <c r="AE241" s="30">
        <v>2.1145819999999999E-4</v>
      </c>
      <c r="AF241" s="30">
        <v>0</v>
      </c>
      <c r="AG241" s="30">
        <v>1.448488E-2</v>
      </c>
      <c r="AH241" s="30">
        <v>1.1735924E-2</v>
      </c>
      <c r="AI241" s="30">
        <v>3.1718719999999998E-4</v>
      </c>
      <c r="AJ241" s="30">
        <v>0</v>
      </c>
      <c r="AK241" s="30">
        <v>0</v>
      </c>
      <c r="AL241" s="30">
        <v>0</v>
      </c>
      <c r="AM241" s="30">
        <v>0</v>
      </c>
      <c r="AN241" s="30">
        <v>0</v>
      </c>
      <c r="AO241" s="30">
        <v>0</v>
      </c>
      <c r="AP241" s="30">
        <v>0</v>
      </c>
      <c r="AQ241" s="30">
        <v>0</v>
      </c>
      <c r="AR241" s="30">
        <v>6.3437439999999997E-4</v>
      </c>
      <c r="AS241" s="30">
        <v>1.7868209999999999E-2</v>
      </c>
      <c r="AT241" s="30">
        <v>1.3004674000000001E-2</v>
      </c>
      <c r="AU241" s="30">
        <v>3.1718719999999998E-4</v>
      </c>
      <c r="AV241" s="30">
        <v>0</v>
      </c>
      <c r="AW241" s="30">
        <v>0</v>
      </c>
      <c r="AX241" s="31">
        <v>0</v>
      </c>
      <c r="AZ241" s="39">
        <f t="array" ref="AZ241">SUM(IF(YEAR($C$5:$AX$5)=AZ$5,$C241:$AX241))</f>
        <v>2.4000495E-2</v>
      </c>
      <c r="BA241" s="30">
        <f t="array" ref="BA241">SUM(IF(YEAR($C$5:$AX$5)=BA$5,$C241:$AX241))</f>
        <v>2.3894766399999996E-2</v>
      </c>
      <c r="BB241" s="30">
        <f t="array" ref="BB241">SUM(IF(YEAR($C$5:$AX$5)=BB$5,$C241:$AX241))</f>
        <v>2.8018198000000001E-2</v>
      </c>
      <c r="BC241" s="31">
        <f t="array" ref="BC241">SUM(IF(YEAR($C$5:$AX$5)=BC$5,$C241:$AX241))</f>
        <v>3.1824445600000001E-2</v>
      </c>
      <c r="BE241" s="39">
        <f t="shared" si="23"/>
        <v>2.29432044E-2</v>
      </c>
      <c r="BF241" s="30">
        <f t="shared" si="24"/>
        <v>2.5057785999999995E-2</v>
      </c>
      <c r="BG241" s="31">
        <f t="shared" si="25"/>
        <v>2.65379912E-2</v>
      </c>
    </row>
    <row r="242" spans="2:59">
      <c r="B242" s="17">
        <v>61035</v>
      </c>
      <c r="C242" s="30">
        <v>5.7940810000000003</v>
      </c>
      <c r="D242" s="30">
        <v>5.2207610000000004</v>
      </c>
      <c r="E242" s="30">
        <v>6.0344329999999999</v>
      </c>
      <c r="F242" s="30">
        <v>5.5618600000000002</v>
      </c>
      <c r="G242" s="30">
        <v>5.7834199999999996</v>
      </c>
      <c r="H242" s="30">
        <v>7.4133019999999998</v>
      </c>
      <c r="I242" s="30">
        <v>8.2819599999999998</v>
      </c>
      <c r="J242" s="30">
        <v>8.2582939999999994</v>
      </c>
      <c r="K242" s="30">
        <v>6.6770579999999997</v>
      </c>
      <c r="L242" s="30">
        <v>6.4748720000000004</v>
      </c>
      <c r="M242" s="30">
        <v>6.5288409999999999</v>
      </c>
      <c r="N242" s="30">
        <v>6.6346930000000004</v>
      </c>
      <c r="O242" s="30">
        <v>6.7158629999999997</v>
      </c>
      <c r="P242" s="30">
        <v>5.9925699999999997</v>
      </c>
      <c r="Q242" s="30">
        <v>6.7019440000000001</v>
      </c>
      <c r="R242" s="30">
        <v>5.5466959999999998</v>
      </c>
      <c r="S242" s="30">
        <v>6.079415</v>
      </c>
      <c r="T242" s="30">
        <v>7.5475700000000003</v>
      </c>
      <c r="U242" s="30">
        <v>8.3833090000000006</v>
      </c>
      <c r="V242" s="30">
        <v>8.2881</v>
      </c>
      <c r="W242" s="30">
        <v>6.7851720000000002</v>
      </c>
      <c r="X242" s="30">
        <v>6.5515889999999999</v>
      </c>
      <c r="Y242" s="30">
        <v>6.7621289999999998</v>
      </c>
      <c r="Z242" s="30">
        <v>7.2494170000000002</v>
      </c>
      <c r="AA242" s="30">
        <v>6.2625979999999997</v>
      </c>
      <c r="AB242" s="30">
        <v>5.8340420000000002</v>
      </c>
      <c r="AC242" s="30">
        <v>6.8541080000000001</v>
      </c>
      <c r="AD242" s="30">
        <v>5.6627859999999997</v>
      </c>
      <c r="AE242" s="30">
        <v>5.9712769999999997</v>
      </c>
      <c r="AF242" s="30">
        <v>7.2367809999999997</v>
      </c>
      <c r="AG242" s="30">
        <v>8.4197880000000005</v>
      </c>
      <c r="AH242" s="30">
        <v>8.2941470000000006</v>
      </c>
      <c r="AI242" s="30">
        <v>6.9408050000000001</v>
      </c>
      <c r="AJ242" s="30">
        <v>6.6224170000000004</v>
      </c>
      <c r="AK242" s="30">
        <v>6.6988120000000002</v>
      </c>
      <c r="AL242" s="30">
        <v>7.505363</v>
      </c>
      <c r="AM242" s="30">
        <v>7.2020850000000003</v>
      </c>
      <c r="AN242" s="30">
        <v>6.6595319999999996</v>
      </c>
      <c r="AO242" s="30">
        <v>6.9008310000000002</v>
      </c>
      <c r="AP242" s="30">
        <v>5.8902330000000003</v>
      </c>
      <c r="AQ242" s="30">
        <v>6.3306570000000004</v>
      </c>
      <c r="AR242" s="30">
        <v>7.4814129999999999</v>
      </c>
      <c r="AS242" s="30">
        <v>8.4671090000000007</v>
      </c>
      <c r="AT242" s="30">
        <v>8.2536380000000005</v>
      </c>
      <c r="AU242" s="30">
        <v>7.0698420000000004</v>
      </c>
      <c r="AV242" s="30">
        <v>6.7735070000000004</v>
      </c>
      <c r="AW242" s="30">
        <v>6.8808059999999998</v>
      </c>
      <c r="AX242" s="31">
        <v>7.7351470000000004</v>
      </c>
      <c r="AZ242" s="39">
        <f t="array" ref="AZ242">SUM(IF(YEAR($C$5:$AX$5)=AZ$5,$C242:$AX242))</f>
        <v>78.663574999999994</v>
      </c>
      <c r="BA242" s="30">
        <f t="array" ref="BA242">SUM(IF(YEAR($C$5:$AX$5)=BA$5,$C242:$AX242))</f>
        <v>82.603774000000001</v>
      </c>
      <c r="BB242" s="30">
        <f t="array" ref="BB242">SUM(IF(YEAR($C$5:$AX$5)=BB$5,$C242:$AX242))</f>
        <v>82.302924000000019</v>
      </c>
      <c r="BC242" s="31">
        <f t="array" ref="BC242">SUM(IF(YEAR($C$5:$AX$5)=BC$5,$C242:$AX242))</f>
        <v>85.644799999999989</v>
      </c>
      <c r="BE242" s="39">
        <f t="shared" si="23"/>
        <v>81.305507999999989</v>
      </c>
      <c r="BF242" s="30">
        <f t="shared" si="24"/>
        <v>82.152096999999998</v>
      </c>
      <c r="BG242" s="31">
        <f t="shared" si="25"/>
        <v>84.701450999999992</v>
      </c>
    </row>
    <row r="243" spans="2:59">
      <c r="B243" s="17">
        <v>61263</v>
      </c>
      <c r="C243" s="30">
        <v>9.6806449999999999E-3</v>
      </c>
      <c r="D243" s="30">
        <v>1.6122545E-3</v>
      </c>
      <c r="E243" s="30">
        <v>0</v>
      </c>
      <c r="F243" s="30">
        <v>0</v>
      </c>
      <c r="G243" s="30">
        <v>3.1639629999999997E-3</v>
      </c>
      <c r="H243" s="30">
        <v>1.2910508999999999E-2</v>
      </c>
      <c r="I243" s="30">
        <v>0.1282982</v>
      </c>
      <c r="J243" s="30">
        <v>9.5376379999999997E-2</v>
      </c>
      <c r="K243" s="30">
        <v>0</v>
      </c>
      <c r="L243" s="30">
        <v>0</v>
      </c>
      <c r="M243" s="30">
        <v>0</v>
      </c>
      <c r="N243" s="30">
        <v>0</v>
      </c>
      <c r="O243" s="30">
        <v>0</v>
      </c>
      <c r="P243" s="30">
        <v>2.419231E-3</v>
      </c>
      <c r="Q243" s="30">
        <v>0</v>
      </c>
      <c r="R243" s="30">
        <v>0</v>
      </c>
      <c r="S243" s="30">
        <v>4.7569025000000001E-3</v>
      </c>
      <c r="T243" s="30">
        <v>3.1758286999999996E-2</v>
      </c>
      <c r="U243" s="30">
        <v>0.15577832000000003</v>
      </c>
      <c r="V243" s="30">
        <v>0.13091990000000001</v>
      </c>
      <c r="W243" s="30">
        <v>6.4241749999999999E-3</v>
      </c>
      <c r="X243" s="30">
        <v>1.4126593999999999E-2</v>
      </c>
      <c r="Y243" s="30">
        <v>0</v>
      </c>
      <c r="Z243" s="30">
        <v>0</v>
      </c>
      <c r="AA243" s="30">
        <v>8.0678499999999997E-3</v>
      </c>
      <c r="AB243" s="30">
        <v>1.6130319999999999E-3</v>
      </c>
      <c r="AC243" s="30">
        <v>0</v>
      </c>
      <c r="AD243" s="30">
        <v>2.3495054999999997E-3</v>
      </c>
      <c r="AE243" s="30">
        <v>4.7251690000000004E-3</v>
      </c>
      <c r="AF243" s="30">
        <v>4.5181520000000003E-2</v>
      </c>
      <c r="AG243" s="30">
        <v>0.19543282999999997</v>
      </c>
      <c r="AH243" s="30">
        <v>0.18316784999999999</v>
      </c>
      <c r="AI243" s="30">
        <v>2.0318074999999998E-2</v>
      </c>
      <c r="AJ243" s="30">
        <v>1.5070470000000001E-2</v>
      </c>
      <c r="AK243" s="30">
        <v>3.1899134999999997E-3</v>
      </c>
      <c r="AL243" s="30">
        <v>0</v>
      </c>
      <c r="AM243" s="30">
        <v>2.0978734999999998E-2</v>
      </c>
      <c r="AN243" s="30">
        <v>1.45129E-2</v>
      </c>
      <c r="AO243" s="30">
        <v>1.0334315E-2</v>
      </c>
      <c r="AP243" s="30">
        <v>4.6512090000000006E-2</v>
      </c>
      <c r="AQ243" s="30">
        <v>1.1043535E-2</v>
      </c>
      <c r="AR243" s="30">
        <v>5.3253249999999995E-2</v>
      </c>
      <c r="AS243" s="30">
        <v>0.20656814999999998</v>
      </c>
      <c r="AT243" s="30">
        <v>0.19285070000000001</v>
      </c>
      <c r="AU243" s="30">
        <v>3.0616885E-2</v>
      </c>
      <c r="AV243" s="30">
        <v>2.219235E-2</v>
      </c>
      <c r="AW243" s="30">
        <v>1.1166075000000001E-2</v>
      </c>
      <c r="AX243" s="31">
        <v>8.0661700000000003E-4</v>
      </c>
      <c r="AZ243" s="39">
        <f t="array" ref="AZ243">SUM(IF(YEAR($C$5:$AX$5)=AZ$5,$C243:$AX243))</f>
        <v>0.25104195149999997</v>
      </c>
      <c r="BA243" s="30">
        <f t="array" ref="BA243">SUM(IF(YEAR($C$5:$AX$5)=BA$5,$C243:$AX243))</f>
        <v>0.34618340950000004</v>
      </c>
      <c r="BB243" s="30">
        <f t="array" ref="BB243">SUM(IF(YEAR($C$5:$AX$5)=BB$5,$C243:$AX243))</f>
        <v>0.4791162149999999</v>
      </c>
      <c r="BC243" s="31">
        <f t="array" ref="BC243">SUM(IF(YEAR($C$5:$AX$5)=BC$5,$C243:$AX243))</f>
        <v>0.62083560199999999</v>
      </c>
      <c r="BE243" s="39">
        <f t="shared" si="23"/>
        <v>0.24376122249999996</v>
      </c>
      <c r="BF243" s="30">
        <f t="shared" si="24"/>
        <v>0.35576283250000001</v>
      </c>
      <c r="BG243" s="31">
        <f t="shared" si="25"/>
        <v>0.56574223349999997</v>
      </c>
    </row>
    <row r="244" spans="2:59">
      <c r="B244" s="17">
        <v>61282</v>
      </c>
      <c r="C244" s="30">
        <v>0</v>
      </c>
      <c r="D244" s="30">
        <v>0</v>
      </c>
      <c r="E244" s="30">
        <v>0.20302220000000001</v>
      </c>
      <c r="F244" s="30">
        <v>0.23485980000000001</v>
      </c>
      <c r="G244" s="30">
        <v>0.22332440000000001</v>
      </c>
      <c r="H244" s="30">
        <v>0.25147069999999999</v>
      </c>
      <c r="I244" s="30">
        <v>0.28100120000000001</v>
      </c>
      <c r="J244" s="30">
        <v>0.28007840000000001</v>
      </c>
      <c r="K244" s="30">
        <v>0.27223429999999998</v>
      </c>
      <c r="L244" s="30">
        <v>0.2777713</v>
      </c>
      <c r="M244" s="30">
        <v>0.22424720000000001</v>
      </c>
      <c r="N244" s="30">
        <v>0.18133569999999999</v>
      </c>
      <c r="O244" s="30">
        <v>0</v>
      </c>
      <c r="P244" s="30">
        <v>0</v>
      </c>
      <c r="Q244" s="30">
        <v>0.26854299999999998</v>
      </c>
      <c r="R244" s="30">
        <v>0.26069890000000001</v>
      </c>
      <c r="S244" s="30">
        <v>0.2316299</v>
      </c>
      <c r="T244" s="30">
        <v>0.26854299999999998</v>
      </c>
      <c r="U244" s="30">
        <v>0.31330019999999997</v>
      </c>
      <c r="V244" s="30">
        <v>0.31283870000000003</v>
      </c>
      <c r="W244" s="30">
        <v>0.25285489999999999</v>
      </c>
      <c r="X244" s="30">
        <v>0.27177289999999998</v>
      </c>
      <c r="Y244" s="30">
        <v>0.25385049999999998</v>
      </c>
      <c r="Z244" s="30">
        <v>0.2436266</v>
      </c>
      <c r="AA244" s="30">
        <v>0</v>
      </c>
      <c r="AB244" s="30">
        <v>0</v>
      </c>
      <c r="AC244" s="30">
        <v>0</v>
      </c>
      <c r="AD244" s="30">
        <v>0.19933090000000001</v>
      </c>
      <c r="AE244" s="30">
        <v>0.2320913</v>
      </c>
      <c r="AF244" s="30">
        <v>0.24039669999999999</v>
      </c>
      <c r="AG244" s="30">
        <v>0.29921989999999998</v>
      </c>
      <c r="AH244" s="30">
        <v>0.30453330000000001</v>
      </c>
      <c r="AI244" s="30">
        <v>4.6141410000000004E-3</v>
      </c>
      <c r="AJ244" s="30">
        <v>0</v>
      </c>
      <c r="AK244" s="30">
        <v>0</v>
      </c>
      <c r="AL244" s="30">
        <v>0</v>
      </c>
      <c r="AM244" s="30">
        <v>0</v>
      </c>
      <c r="AN244" s="30">
        <v>0</v>
      </c>
      <c r="AO244" s="30">
        <v>0</v>
      </c>
      <c r="AP244" s="30">
        <v>0</v>
      </c>
      <c r="AQ244" s="30">
        <v>0</v>
      </c>
      <c r="AR244" s="30">
        <v>4.6141409999999998E-4</v>
      </c>
      <c r="AS244" s="30">
        <v>4.7525650000000003E-2</v>
      </c>
      <c r="AT244" s="30">
        <v>4.2450099999999998E-2</v>
      </c>
      <c r="AU244" s="30">
        <v>2.7684839999999999E-3</v>
      </c>
      <c r="AV244" s="30">
        <v>0</v>
      </c>
      <c r="AW244" s="30">
        <v>0</v>
      </c>
      <c r="AX244" s="31">
        <v>0</v>
      </c>
      <c r="AZ244" s="39">
        <f t="array" ref="AZ244">SUM(IF(YEAR($C$5:$AX$5)=AZ$5,$C244:$AX244))</f>
        <v>2.4293452000000002</v>
      </c>
      <c r="BA244" s="30">
        <f t="array" ref="BA244">SUM(IF(YEAR($C$5:$AX$5)=BA$5,$C244:$AX244))</f>
        <v>2.6776585999999996</v>
      </c>
      <c r="BB244" s="30">
        <f t="array" ref="BB244">SUM(IF(YEAR($C$5:$AX$5)=BB$5,$C244:$AX244))</f>
        <v>1.280186241</v>
      </c>
      <c r="BC244" s="31">
        <f t="array" ref="BC244">SUM(IF(YEAR($C$5:$AX$5)=BC$5,$C244:$AX244))</f>
        <v>9.3205648099999996E-2</v>
      </c>
      <c r="BE244" s="39">
        <f t="shared" si="23"/>
        <v>2.5290106000000003</v>
      </c>
      <c r="BF244" s="30">
        <f t="shared" si="24"/>
        <v>2.3482090000000002</v>
      </c>
      <c r="BG244" s="31">
        <f t="shared" si="25"/>
        <v>0.84876404100000002</v>
      </c>
    </row>
    <row r="245" spans="2:59">
      <c r="B245" s="17">
        <v>61286</v>
      </c>
      <c r="C245" s="30">
        <v>8.2285489999999999E-3</v>
      </c>
      <c r="D245" s="30">
        <v>6.4490160000000001E-4</v>
      </c>
      <c r="E245" s="30">
        <v>0</v>
      </c>
      <c r="F245" s="30">
        <v>0</v>
      </c>
      <c r="G245" s="30">
        <v>6.327924E-4</v>
      </c>
      <c r="H245" s="30">
        <v>2.0979578E-3</v>
      </c>
      <c r="I245" s="30">
        <v>0.10247717000000001</v>
      </c>
      <c r="J245" s="30">
        <v>7.1976070000000003E-2</v>
      </c>
      <c r="K245" s="30">
        <v>0</v>
      </c>
      <c r="L245" s="30">
        <v>0</v>
      </c>
      <c r="M245" s="30">
        <v>0</v>
      </c>
      <c r="N245" s="30">
        <v>0</v>
      </c>
      <c r="O245" s="30">
        <v>0</v>
      </c>
      <c r="P245" s="30">
        <v>0</v>
      </c>
      <c r="Q245" s="30">
        <v>0</v>
      </c>
      <c r="R245" s="30">
        <v>0</v>
      </c>
      <c r="S245" s="30">
        <v>1.5856345E-3</v>
      </c>
      <c r="T245" s="30">
        <v>5.9711108000000002E-3</v>
      </c>
      <c r="U245" s="30">
        <v>0.13382721</v>
      </c>
      <c r="V245" s="30">
        <v>0.10279994000000001</v>
      </c>
      <c r="W245" s="30">
        <v>0</v>
      </c>
      <c r="X245" s="30">
        <v>0</v>
      </c>
      <c r="Y245" s="30">
        <v>0</v>
      </c>
      <c r="Z245" s="30">
        <v>0</v>
      </c>
      <c r="AA245" s="30">
        <v>9.681421E-4</v>
      </c>
      <c r="AB245" s="30">
        <v>0</v>
      </c>
      <c r="AC245" s="30">
        <v>0</v>
      </c>
      <c r="AD245" s="30">
        <v>0</v>
      </c>
      <c r="AE245" s="30">
        <v>0</v>
      </c>
      <c r="AF245" s="30">
        <v>2.1138496999999999E-2</v>
      </c>
      <c r="AG245" s="30">
        <v>0.15589440000000002</v>
      </c>
      <c r="AH245" s="30">
        <v>0.15589440999999998</v>
      </c>
      <c r="AI245" s="30">
        <v>1.4512911999999999E-2</v>
      </c>
      <c r="AJ245" s="30">
        <v>4.1245495000000005E-3</v>
      </c>
      <c r="AK245" s="30">
        <v>0</v>
      </c>
      <c r="AL245" s="30">
        <v>0</v>
      </c>
      <c r="AM245" s="30">
        <v>8.3283539999999996E-3</v>
      </c>
      <c r="AN245" s="30">
        <v>1.4512899999999998E-3</v>
      </c>
      <c r="AO245" s="30">
        <v>1.2719156E-3</v>
      </c>
      <c r="AP245" s="30">
        <v>2.1829483000000004E-2</v>
      </c>
      <c r="AQ245" s="30">
        <v>3.3130604000000002E-3</v>
      </c>
      <c r="AR245" s="30">
        <v>3.7761388E-2</v>
      </c>
      <c r="AS245" s="30">
        <v>0.18171540999999999</v>
      </c>
      <c r="AT245" s="30">
        <v>0.16590002000000001</v>
      </c>
      <c r="AU245" s="30">
        <v>2.1431819999999997E-2</v>
      </c>
      <c r="AV245" s="30">
        <v>8.718422E-3</v>
      </c>
      <c r="AW245" s="30">
        <v>4.4664294000000002E-3</v>
      </c>
      <c r="AX245" s="31">
        <v>0</v>
      </c>
      <c r="AZ245" s="39">
        <f t="array" ref="AZ245">SUM(IF(YEAR($C$5:$AX$5)=AZ$5,$C245:$AX245))</f>
        <v>0.1860574408</v>
      </c>
      <c r="BA245" s="30">
        <f t="array" ref="BA245">SUM(IF(YEAR($C$5:$AX$5)=BA$5,$C245:$AX245))</f>
        <v>0.24418389530000001</v>
      </c>
      <c r="BB245" s="30">
        <f t="array" ref="BB245">SUM(IF(YEAR($C$5:$AX$5)=BB$5,$C245:$AX245))</f>
        <v>0.35253291060000003</v>
      </c>
      <c r="BC245" s="31">
        <f t="array" ref="BC245">SUM(IF(YEAR($C$5:$AX$5)=BC$5,$C245:$AX245))</f>
        <v>0.45618759240000006</v>
      </c>
      <c r="BE245" s="39">
        <f t="shared" si="23"/>
        <v>0.17813683229999999</v>
      </c>
      <c r="BF245" s="30">
        <f t="shared" si="24"/>
        <v>0.24356640290000003</v>
      </c>
      <c r="BG245" s="31">
        <f t="shared" si="25"/>
        <v>0.38775887149999999</v>
      </c>
    </row>
    <row r="246" spans="2:59">
      <c r="B246" s="17">
        <v>61737</v>
      </c>
      <c r="C246" s="30">
        <v>8.8005899999999998E-4</v>
      </c>
      <c r="D246" s="30">
        <v>0</v>
      </c>
      <c r="E246" s="30">
        <v>0</v>
      </c>
      <c r="F246" s="30">
        <v>0</v>
      </c>
      <c r="G246" s="30">
        <v>0</v>
      </c>
      <c r="H246" s="30">
        <v>0</v>
      </c>
      <c r="I246" s="30">
        <v>2.0466093000000001E-2</v>
      </c>
      <c r="J246" s="30">
        <v>5.281572E-3</v>
      </c>
      <c r="K246" s="30">
        <v>0</v>
      </c>
      <c r="L246" s="30">
        <v>0</v>
      </c>
      <c r="M246" s="30">
        <v>0</v>
      </c>
      <c r="N246" s="30">
        <v>0</v>
      </c>
      <c r="O246" s="30">
        <v>0</v>
      </c>
      <c r="P246" s="30">
        <v>0</v>
      </c>
      <c r="Q246" s="30">
        <v>0</v>
      </c>
      <c r="R246" s="30">
        <v>0</v>
      </c>
      <c r="S246" s="30">
        <v>0</v>
      </c>
      <c r="T246" s="30">
        <v>0</v>
      </c>
      <c r="U246" s="30">
        <v>2.4427272E-2</v>
      </c>
      <c r="V246" s="30">
        <v>9.6828809999999991E-3</v>
      </c>
      <c r="W246" s="30">
        <v>0</v>
      </c>
      <c r="X246" s="30">
        <v>0</v>
      </c>
      <c r="Y246" s="30">
        <v>0</v>
      </c>
      <c r="Z246" s="30">
        <v>0</v>
      </c>
      <c r="AA246" s="30">
        <v>4.4006459999999998E-4</v>
      </c>
      <c r="AB246" s="30">
        <v>0</v>
      </c>
      <c r="AC246" s="30">
        <v>0</v>
      </c>
      <c r="AD246" s="30">
        <v>0</v>
      </c>
      <c r="AE246" s="30">
        <v>0</v>
      </c>
      <c r="AF246" s="30">
        <v>0</v>
      </c>
      <c r="AG246" s="30">
        <v>2.2666746000000002E-2</v>
      </c>
      <c r="AH246" s="30">
        <v>1.7972044E-2</v>
      </c>
      <c r="AI246" s="30">
        <v>0</v>
      </c>
      <c r="AJ246" s="30">
        <v>0</v>
      </c>
      <c r="AK246" s="30">
        <v>0</v>
      </c>
      <c r="AL246" s="30">
        <v>0</v>
      </c>
      <c r="AM246" s="30">
        <v>0</v>
      </c>
      <c r="AN246" s="30">
        <v>0</v>
      </c>
      <c r="AO246" s="30">
        <v>0</v>
      </c>
      <c r="AP246" s="30">
        <v>0</v>
      </c>
      <c r="AQ246" s="30">
        <v>0</v>
      </c>
      <c r="AR246" s="30">
        <v>0</v>
      </c>
      <c r="AS246" s="30">
        <v>2.3999016999999997E-2</v>
      </c>
      <c r="AT246" s="30">
        <v>1.8045372E-2</v>
      </c>
      <c r="AU246" s="30">
        <v>0</v>
      </c>
      <c r="AV246" s="30">
        <v>0</v>
      </c>
      <c r="AW246" s="30">
        <v>0</v>
      </c>
      <c r="AX246" s="31">
        <v>0</v>
      </c>
      <c r="AZ246" s="39">
        <f t="array" ref="AZ246">SUM(IF(YEAR($C$5:$AX$5)=AZ$5,$C246:$AX246))</f>
        <v>2.6627723999999998E-2</v>
      </c>
      <c r="BA246" s="30">
        <f t="array" ref="BA246">SUM(IF(YEAR($C$5:$AX$5)=BA$5,$C246:$AX246))</f>
        <v>3.4110152999999997E-2</v>
      </c>
      <c r="BB246" s="30">
        <f t="array" ref="BB246">SUM(IF(YEAR($C$5:$AX$5)=BB$5,$C246:$AX246))</f>
        <v>4.1078854600000006E-2</v>
      </c>
      <c r="BC246" s="31">
        <f t="array" ref="BC246">SUM(IF(YEAR($C$5:$AX$5)=BC$5,$C246:$AX246))</f>
        <v>4.2044389000000001E-2</v>
      </c>
      <c r="BE246" s="39">
        <f t="shared" si="23"/>
        <v>2.5747665000000003E-2</v>
      </c>
      <c r="BF246" s="30">
        <f t="shared" si="24"/>
        <v>3.4550217599999995E-2</v>
      </c>
      <c r="BG246" s="31">
        <f t="shared" si="25"/>
        <v>4.0638790000000001E-2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2.0168019999999999E-4</v>
      </c>
      <c r="D248" s="30">
        <v>0</v>
      </c>
      <c r="E248" s="30">
        <v>0</v>
      </c>
      <c r="F248" s="30">
        <v>0</v>
      </c>
      <c r="G248" s="30">
        <v>0</v>
      </c>
      <c r="H248" s="30">
        <v>0</v>
      </c>
      <c r="I248" s="30">
        <v>3.7924629999999998E-3</v>
      </c>
      <c r="J248" s="30">
        <v>1.6138140000000001E-3</v>
      </c>
      <c r="K248" s="30">
        <v>0</v>
      </c>
      <c r="L248" s="30">
        <v>0</v>
      </c>
      <c r="M248" s="30">
        <v>0</v>
      </c>
      <c r="N248" s="30">
        <v>0</v>
      </c>
      <c r="O248" s="30">
        <v>0</v>
      </c>
      <c r="P248" s="30">
        <v>0</v>
      </c>
      <c r="Q248" s="30">
        <v>0</v>
      </c>
      <c r="R248" s="30">
        <v>0</v>
      </c>
      <c r="S248" s="30">
        <v>0</v>
      </c>
      <c r="T248" s="30">
        <v>0</v>
      </c>
      <c r="U248" s="30">
        <v>4.639715E-3</v>
      </c>
      <c r="V248" s="30">
        <v>2.0172670000000001E-3</v>
      </c>
      <c r="W248" s="30">
        <v>0</v>
      </c>
      <c r="X248" s="30">
        <v>0</v>
      </c>
      <c r="Y248" s="30">
        <v>0</v>
      </c>
      <c r="Z248" s="30">
        <v>0</v>
      </c>
      <c r="AA248" s="30">
        <v>1.613571E-4</v>
      </c>
      <c r="AB248" s="30">
        <v>0</v>
      </c>
      <c r="AC248" s="30">
        <v>0</v>
      </c>
      <c r="AD248" s="30">
        <v>0</v>
      </c>
      <c r="AE248" s="30">
        <v>0</v>
      </c>
      <c r="AF248" s="30">
        <v>0</v>
      </c>
      <c r="AG248" s="30">
        <v>5.0431690000000001E-3</v>
      </c>
      <c r="AH248" s="30">
        <v>4.276607E-3</v>
      </c>
      <c r="AI248" s="30">
        <v>1.209409E-4</v>
      </c>
      <c r="AJ248" s="30">
        <v>0</v>
      </c>
      <c r="AK248" s="30">
        <v>0</v>
      </c>
      <c r="AL248" s="30">
        <v>0</v>
      </c>
      <c r="AM248" s="30">
        <v>0</v>
      </c>
      <c r="AN248" s="30">
        <v>0</v>
      </c>
      <c r="AO248" s="30">
        <v>0</v>
      </c>
      <c r="AP248" s="30">
        <v>0</v>
      </c>
      <c r="AQ248" s="30">
        <v>0</v>
      </c>
      <c r="AR248" s="30">
        <v>2.0171690000000001E-4</v>
      </c>
      <c r="AS248" s="30">
        <v>3.8731529999999998E-3</v>
      </c>
      <c r="AT248" s="30">
        <v>2.9855559999999999E-3</v>
      </c>
      <c r="AU248" s="30">
        <v>1.6114149999999999E-4</v>
      </c>
      <c r="AV248" s="30">
        <v>0</v>
      </c>
      <c r="AW248" s="30">
        <v>0</v>
      </c>
      <c r="AX248" s="31">
        <v>0</v>
      </c>
      <c r="AZ248" s="39">
        <f t="array" ref="AZ248">SUM(IF(YEAR($C$5:$AX$5)=AZ$5,$C248:$AX248))</f>
        <v>5.6079571999999994E-3</v>
      </c>
      <c r="BA248" s="30">
        <f t="array" ref="BA248">SUM(IF(YEAR($C$5:$AX$5)=BA$5,$C248:$AX248))</f>
        <v>6.6569820000000005E-3</v>
      </c>
      <c r="BB248" s="30">
        <f t="array" ref="BB248">SUM(IF(YEAR($C$5:$AX$5)=BB$5,$C248:$AX248))</f>
        <v>9.6020740000000004E-3</v>
      </c>
      <c r="BC248" s="31">
        <f t="array" ref="BC248">SUM(IF(YEAR($C$5:$AX$5)=BC$5,$C248:$AX248))</f>
        <v>7.2215674000000001E-3</v>
      </c>
      <c r="BE248" s="39">
        <f t="shared" si="26"/>
        <v>5.4062770000000001E-3</v>
      </c>
      <c r="BF248" s="30">
        <f t="shared" si="27"/>
        <v>6.8183391000000001E-3</v>
      </c>
      <c r="BG248" s="31">
        <f t="shared" si="28"/>
        <v>9.4407168999999999E-3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0.9688097</v>
      </c>
      <c r="D250" s="30">
        <v>0.85453990000000002</v>
      </c>
      <c r="E250" s="30">
        <v>0.97956840000000001</v>
      </c>
      <c r="F250" s="30">
        <v>0.93430930000000001</v>
      </c>
      <c r="G250" s="30">
        <v>0.92436309999999999</v>
      </c>
      <c r="H250" s="30">
        <v>0.96487959999999995</v>
      </c>
      <c r="I250" s="30">
        <v>0.99780579999999996</v>
      </c>
      <c r="J250" s="30">
        <v>1.0023299999999999</v>
      </c>
      <c r="K250" s="30">
        <v>0.92328600000000005</v>
      </c>
      <c r="L250" s="30">
        <v>0.89152849999999995</v>
      </c>
      <c r="M250" s="30">
        <v>0.96667840000000005</v>
      </c>
      <c r="N250" s="30">
        <v>1.0431269999999999</v>
      </c>
      <c r="O250" s="30">
        <v>0.9688097</v>
      </c>
      <c r="P250" s="30">
        <v>0.85453990000000002</v>
      </c>
      <c r="Q250" s="30">
        <v>0.97956840000000001</v>
      </c>
      <c r="R250" s="30">
        <v>0.93430930000000001</v>
      </c>
      <c r="S250" s="30">
        <v>0.92436309999999999</v>
      </c>
      <c r="T250" s="30">
        <v>0.96487959999999995</v>
      </c>
      <c r="U250" s="30">
        <v>0.99780579999999996</v>
      </c>
      <c r="V250" s="30">
        <v>1.0023299999999999</v>
      </c>
      <c r="W250" s="30">
        <v>0.92328600000000005</v>
      </c>
      <c r="X250" s="30">
        <v>0.89152849999999995</v>
      </c>
      <c r="Y250" s="30">
        <v>0.96667840000000005</v>
      </c>
      <c r="Z250" s="30">
        <v>1.0431269999999999</v>
      </c>
      <c r="AA250" s="30">
        <v>0.9688097</v>
      </c>
      <c r="AB250" s="30">
        <v>0.88505909999999999</v>
      </c>
      <c r="AC250" s="30">
        <v>0.97956840000000001</v>
      </c>
      <c r="AD250" s="30">
        <v>0.93430930000000001</v>
      </c>
      <c r="AE250" s="30">
        <v>0.92436309999999999</v>
      </c>
      <c r="AF250" s="30">
        <v>0.96487959999999995</v>
      </c>
      <c r="AG250" s="30">
        <v>0.99780579999999996</v>
      </c>
      <c r="AH250" s="30">
        <v>1.0023299999999999</v>
      </c>
      <c r="AI250" s="30">
        <v>0.92328600000000005</v>
      </c>
      <c r="AJ250" s="30">
        <v>0.89152849999999995</v>
      </c>
      <c r="AK250" s="30">
        <v>0.96667840000000005</v>
      </c>
      <c r="AL250" s="30">
        <v>1.0431269999999999</v>
      </c>
      <c r="AM250" s="30">
        <v>0.9688097</v>
      </c>
      <c r="AN250" s="30">
        <v>0.85453990000000002</v>
      </c>
      <c r="AO250" s="30">
        <v>0.97956840000000001</v>
      </c>
      <c r="AP250" s="30">
        <v>0.93430930000000001</v>
      </c>
      <c r="AQ250" s="30">
        <v>0.92436309999999999</v>
      </c>
      <c r="AR250" s="30">
        <v>0.96487959999999995</v>
      </c>
      <c r="AS250" s="30">
        <v>0.99780579999999996</v>
      </c>
      <c r="AT250" s="30">
        <v>1.0023299999999999</v>
      </c>
      <c r="AU250" s="30">
        <v>0.92328600000000005</v>
      </c>
      <c r="AV250" s="30">
        <v>0.89152849999999995</v>
      </c>
      <c r="AW250" s="30">
        <v>0.96667840000000005</v>
      </c>
      <c r="AX250" s="31">
        <v>1.0431269999999999</v>
      </c>
      <c r="AZ250" s="39">
        <f t="array" ref="AZ250">SUM(IF(YEAR($C$5:$AX$5)=AZ$5,$C250:$AX250))</f>
        <v>11.451225699999998</v>
      </c>
      <c r="BA250" s="30">
        <f t="array" ref="BA250">SUM(IF(YEAR($C$5:$AX$5)=BA$5,$C250:$AX250))</f>
        <v>11.451225699999998</v>
      </c>
      <c r="BB250" s="30">
        <f t="array" ref="BB250">SUM(IF(YEAR($C$5:$AX$5)=BB$5,$C250:$AX250))</f>
        <v>11.481744899999997</v>
      </c>
      <c r="BC250" s="31">
        <f t="array" ref="BC250">SUM(IF(YEAR($C$5:$AX$5)=BC$5,$C250:$AX250))</f>
        <v>11.451225699999998</v>
      </c>
      <c r="BE250" s="39">
        <f t="shared" si="26"/>
        <v>11.451225700000002</v>
      </c>
      <c r="BF250" s="30">
        <f t="shared" si="27"/>
        <v>11.481744900000001</v>
      </c>
      <c r="BG250" s="31">
        <f t="shared" si="28"/>
        <v>11.451225700000002</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0.19618919000000001</v>
      </c>
      <c r="D252" s="30">
        <v>0.16748795999999999</v>
      </c>
      <c r="E252" s="30">
        <v>0.16655004000000001</v>
      </c>
      <c r="F252" s="30">
        <v>0.20030487999999999</v>
      </c>
      <c r="G252" s="30">
        <v>0.22491469</v>
      </c>
      <c r="H252" s="30">
        <v>0.24125400000000002</v>
      </c>
      <c r="I252" s="30">
        <v>0.23007754000000002</v>
      </c>
      <c r="J252" s="30">
        <v>0.22975972</v>
      </c>
      <c r="K252" s="30">
        <v>0.21279498999999999</v>
      </c>
      <c r="L252" s="30">
        <v>0.20918734999999999</v>
      </c>
      <c r="M252" s="30">
        <v>0.20870290999999999</v>
      </c>
      <c r="N252" s="30">
        <v>0.20659581999999999</v>
      </c>
      <c r="O252" s="30">
        <v>0.19618919000000001</v>
      </c>
      <c r="P252" s="30">
        <v>0.16748795999999999</v>
      </c>
      <c r="Q252" s="30">
        <v>0.16655004000000001</v>
      </c>
      <c r="R252" s="30">
        <v>0.20030487999999999</v>
      </c>
      <c r="S252" s="30">
        <v>0.22491469</v>
      </c>
      <c r="T252" s="30">
        <v>0.24125400000000002</v>
      </c>
      <c r="U252" s="30">
        <v>0.23007754000000002</v>
      </c>
      <c r="V252" s="30">
        <v>0.22975972</v>
      </c>
      <c r="W252" s="30">
        <v>0.21279498999999999</v>
      </c>
      <c r="X252" s="30">
        <v>0.20918734999999999</v>
      </c>
      <c r="Y252" s="30">
        <v>0.20870290999999999</v>
      </c>
      <c r="Z252" s="30">
        <v>0.20659581999999999</v>
      </c>
      <c r="AA252" s="30">
        <v>0.19618919000000001</v>
      </c>
      <c r="AB252" s="30">
        <v>0.17346967000000002</v>
      </c>
      <c r="AC252" s="30">
        <v>0.16655004000000001</v>
      </c>
      <c r="AD252" s="30">
        <v>0.20030487999999999</v>
      </c>
      <c r="AE252" s="30">
        <v>0.22491469</v>
      </c>
      <c r="AF252" s="30">
        <v>0.24125400000000002</v>
      </c>
      <c r="AG252" s="30">
        <v>0.23007754000000002</v>
      </c>
      <c r="AH252" s="30">
        <v>0.22975972</v>
      </c>
      <c r="AI252" s="30">
        <v>0.21279498999999999</v>
      </c>
      <c r="AJ252" s="30">
        <v>0.20918734999999999</v>
      </c>
      <c r="AK252" s="30">
        <v>0.20870290999999999</v>
      </c>
      <c r="AL252" s="30">
        <v>0.20659581999999999</v>
      </c>
      <c r="AM252" s="30">
        <v>0.19618919000000001</v>
      </c>
      <c r="AN252" s="30">
        <v>0.16748795999999999</v>
      </c>
      <c r="AO252" s="30">
        <v>0.16655004000000001</v>
      </c>
      <c r="AP252" s="30">
        <v>0.20030487999999999</v>
      </c>
      <c r="AQ252" s="30">
        <v>0.22491469</v>
      </c>
      <c r="AR252" s="30">
        <v>0.24125400000000002</v>
      </c>
      <c r="AS252" s="30">
        <v>0.23007754000000002</v>
      </c>
      <c r="AT252" s="30">
        <v>0.22975972</v>
      </c>
      <c r="AU252" s="30">
        <v>0.21279498999999999</v>
      </c>
      <c r="AV252" s="30">
        <v>0.20918734999999999</v>
      </c>
      <c r="AW252" s="30">
        <v>0.20870290999999999</v>
      </c>
      <c r="AX252" s="31">
        <v>0.20659581999999999</v>
      </c>
      <c r="AZ252" s="39">
        <f t="array" ref="AZ252">SUM(IF(YEAR($C$5:$AX$5)=AZ$5,$C252:$AX252))</f>
        <v>2.4938190900000001</v>
      </c>
      <c r="BA252" s="30">
        <f t="array" ref="BA252">SUM(IF(YEAR($C$5:$AX$5)=BA$5,$C252:$AX252))</f>
        <v>2.4938190900000001</v>
      </c>
      <c r="BB252" s="30">
        <f t="array" ref="BB252">SUM(IF(YEAR($C$5:$AX$5)=BB$5,$C252:$AX252))</f>
        <v>2.4998008</v>
      </c>
      <c r="BC252" s="31">
        <f t="array" ref="BC252">SUM(IF(YEAR($C$5:$AX$5)=BC$5,$C252:$AX252))</f>
        <v>2.4938190900000001</v>
      </c>
      <c r="BE252" s="39">
        <f t="shared" si="26"/>
        <v>2.4938190900000001</v>
      </c>
      <c r="BF252" s="30">
        <f t="shared" si="27"/>
        <v>2.4998008</v>
      </c>
      <c r="BG252" s="31">
        <f t="shared" si="28"/>
        <v>2.4938190900000001</v>
      </c>
    </row>
    <row r="253" spans="2:59" ht="15.75" thickBot="1">
      <c r="B253" s="18">
        <v>58565</v>
      </c>
      <c r="C253" s="32">
        <v>0.2008257</v>
      </c>
      <c r="D253" s="32">
        <v>0.17713860000000001</v>
      </c>
      <c r="E253" s="32">
        <v>0.20305590000000001</v>
      </c>
      <c r="F253" s="32">
        <v>0.19367409999999999</v>
      </c>
      <c r="G253" s="32">
        <v>0.19161230000000001</v>
      </c>
      <c r="H253" s="32">
        <v>0.20001099999999999</v>
      </c>
      <c r="I253" s="32">
        <v>0.2068363</v>
      </c>
      <c r="J253" s="32">
        <v>0.20777409999999999</v>
      </c>
      <c r="K253" s="32">
        <v>0.191389</v>
      </c>
      <c r="L253" s="32">
        <v>0.184806</v>
      </c>
      <c r="M253" s="32">
        <v>0.2003839</v>
      </c>
      <c r="N253" s="32">
        <v>0.21623100000000001</v>
      </c>
      <c r="O253" s="32">
        <v>0.2008257</v>
      </c>
      <c r="P253" s="32">
        <v>0.17713860000000001</v>
      </c>
      <c r="Q253" s="32">
        <v>0.20305590000000001</v>
      </c>
      <c r="R253" s="32">
        <v>0.19367409999999999</v>
      </c>
      <c r="S253" s="32">
        <v>0.19161230000000001</v>
      </c>
      <c r="T253" s="32">
        <v>0.20001099999999999</v>
      </c>
      <c r="U253" s="32">
        <v>0.2068363</v>
      </c>
      <c r="V253" s="32">
        <v>0.20777409999999999</v>
      </c>
      <c r="W253" s="32">
        <v>0.191389</v>
      </c>
      <c r="X253" s="32">
        <v>0.184806</v>
      </c>
      <c r="Y253" s="32">
        <v>0.2003839</v>
      </c>
      <c r="Z253" s="32">
        <v>0.21623100000000001</v>
      </c>
      <c r="AA253" s="32">
        <v>0.2008257</v>
      </c>
      <c r="AB253" s="32">
        <v>0.18346489999999999</v>
      </c>
      <c r="AC253" s="32">
        <v>0.20305590000000001</v>
      </c>
      <c r="AD253" s="32">
        <v>0.19367409999999999</v>
      </c>
      <c r="AE253" s="32">
        <v>0.19161230000000001</v>
      </c>
      <c r="AF253" s="32">
        <v>0.20001099999999999</v>
      </c>
      <c r="AG253" s="32">
        <v>0.2068363</v>
      </c>
      <c r="AH253" s="32">
        <v>0.20777409999999999</v>
      </c>
      <c r="AI253" s="32">
        <v>0.191389</v>
      </c>
      <c r="AJ253" s="32">
        <v>0.184806</v>
      </c>
      <c r="AK253" s="32">
        <v>0.2003839</v>
      </c>
      <c r="AL253" s="32">
        <v>0.21623100000000001</v>
      </c>
      <c r="AM253" s="32">
        <v>0.2008257</v>
      </c>
      <c r="AN253" s="32">
        <v>0.17713860000000001</v>
      </c>
      <c r="AO253" s="32">
        <v>0.20305590000000001</v>
      </c>
      <c r="AP253" s="32">
        <v>0.19367409999999999</v>
      </c>
      <c r="AQ253" s="32">
        <v>0.19161230000000001</v>
      </c>
      <c r="AR253" s="32">
        <v>0.20001099999999999</v>
      </c>
      <c r="AS253" s="32">
        <v>0.2068363</v>
      </c>
      <c r="AT253" s="32">
        <v>0.20777409999999999</v>
      </c>
      <c r="AU253" s="32">
        <v>0.191389</v>
      </c>
      <c r="AV253" s="32">
        <v>0.184806</v>
      </c>
      <c r="AW253" s="32">
        <v>0.2003839</v>
      </c>
      <c r="AX253" s="33">
        <v>0.21623100000000001</v>
      </c>
      <c r="AZ253" s="36">
        <f t="array" ref="AZ253">SUM(IF(YEAR($C$5:$AX$5)=AZ$5,$C253:$AX253))</f>
        <v>2.3737379000000001</v>
      </c>
      <c r="BA253" s="37">
        <f t="array" ref="BA253">SUM(IF(YEAR($C$5:$AX$5)=BA$5,$C253:$AX253))</f>
        <v>2.3737379000000001</v>
      </c>
      <c r="BB253" s="37">
        <f t="array" ref="BB253">SUM(IF(YEAR($C$5:$AX$5)=BB$5,$C253:$AX253))</f>
        <v>2.3800642000000001</v>
      </c>
      <c r="BC253" s="38">
        <f t="array" ref="BC253">SUM(IF(YEAR($C$5:$AX$5)=BC$5,$C253:$AX253))</f>
        <v>2.3737379000000001</v>
      </c>
      <c r="BE253" s="36">
        <f t="shared" si="23"/>
        <v>2.3737379000000001</v>
      </c>
      <c r="BF253" s="37">
        <f t="shared" si="24"/>
        <v>2.3800642000000001</v>
      </c>
      <c r="BG253" s="38">
        <f t="shared" si="25"/>
        <v>2.3737379000000001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0.55988627672195401</v>
      </c>
      <c r="D258" s="30">
        <v>0.521328985691071</v>
      </c>
      <c r="E258" s="30">
        <v>0.54414103925228097</v>
      </c>
      <c r="F258" s="30">
        <v>0.634183049201965</v>
      </c>
      <c r="G258" s="30">
        <v>0.67030194401740995</v>
      </c>
      <c r="H258" s="30">
        <v>1.2052475661039399</v>
      </c>
      <c r="I258" s="30">
        <v>1.36149874329567</v>
      </c>
      <c r="J258" s="30">
        <v>1.33272181451321</v>
      </c>
      <c r="K258" s="30">
        <v>1.1728007048368501</v>
      </c>
      <c r="L258" s="30">
        <v>1.17508517205715</v>
      </c>
      <c r="M258" s="30">
        <v>1.1498704273253699</v>
      </c>
      <c r="N258" s="30">
        <v>1.2132520973682399</v>
      </c>
      <c r="O258" s="30">
        <v>0.55988627672195401</v>
      </c>
      <c r="P258" s="30">
        <v>0.521328985691071</v>
      </c>
      <c r="Q258" s="30">
        <v>0.54414103925228097</v>
      </c>
      <c r="R258" s="30">
        <v>0.668285273015499</v>
      </c>
      <c r="S258" s="30">
        <v>0.69403504580259301</v>
      </c>
      <c r="T258" s="30">
        <v>1.2214860022067999</v>
      </c>
      <c r="U258" s="30">
        <v>1.3714916408061999</v>
      </c>
      <c r="V258" s="30">
        <v>1.34458836913109</v>
      </c>
      <c r="W258" s="30">
        <v>1.1765480339527099</v>
      </c>
      <c r="X258" s="30">
        <v>1.2331688106059999</v>
      </c>
      <c r="Y258" s="30">
        <v>1.1717298626899699</v>
      </c>
      <c r="Z258" s="30">
        <v>1.2132520973682399</v>
      </c>
      <c r="AA258" s="30">
        <v>0.55988627672195401</v>
      </c>
      <c r="AB258" s="30">
        <v>0.53994785249233201</v>
      </c>
      <c r="AC258" s="30">
        <v>0.54414103925228097</v>
      </c>
      <c r="AD258" s="30">
        <v>0.57984673976898204</v>
      </c>
      <c r="AE258" s="30">
        <v>0.57724320888519298</v>
      </c>
      <c r="AF258" s="30">
        <v>1.0153827667236299</v>
      </c>
      <c r="AG258" s="30">
        <v>1.1572691760957201</v>
      </c>
      <c r="AH258" s="30">
        <v>1.1266185715794601</v>
      </c>
      <c r="AI258" s="30">
        <v>0.995427000452764</v>
      </c>
      <c r="AJ258" s="30">
        <v>1.0564196705818201</v>
      </c>
      <c r="AK258" s="30">
        <v>1.12051633000374</v>
      </c>
      <c r="AL258" s="30">
        <v>1.2132520973682399</v>
      </c>
      <c r="AM258" s="30">
        <v>0.55988627672195401</v>
      </c>
      <c r="AN258" s="30">
        <v>0.521328985691071</v>
      </c>
      <c r="AO258" s="30">
        <v>0.54414103925228097</v>
      </c>
      <c r="AP258" s="30">
        <v>0.57984673976898204</v>
      </c>
      <c r="AQ258" s="30">
        <v>0.57724320888519298</v>
      </c>
      <c r="AR258" s="30">
        <v>1.01600732200313</v>
      </c>
      <c r="AS258" s="30">
        <v>1.17725494503975</v>
      </c>
      <c r="AT258" s="30">
        <v>1.14410611987114</v>
      </c>
      <c r="AU258" s="30">
        <v>0.99667611101176601</v>
      </c>
      <c r="AV258" s="30">
        <v>1.0564196705818201</v>
      </c>
      <c r="AW258" s="30">
        <v>1.12051633000374</v>
      </c>
      <c r="AX258" s="31">
        <v>1.2132520973682399</v>
      </c>
      <c r="AZ258" s="39">
        <f t="array" ref="AZ258">SUM(IF(YEAR($C$5:$AX$5)=AZ$5,$C258:$AX258))</f>
        <v>11.540317820385111</v>
      </c>
      <c r="BA258" s="30">
        <f t="array" ref="BA258">SUM(IF(YEAR($C$5:$AX$5)=BA$5,$C258:$AX258))</f>
        <v>11.719941437244406</v>
      </c>
      <c r="BB258" s="30">
        <f t="array" ref="BB258">SUM(IF(YEAR($C$5:$AX$5)=BB$5,$C258:$AX258))</f>
        <v>10.485950729926117</v>
      </c>
      <c r="BC258" s="31">
        <f t="array" ref="BC258">SUM(IF(YEAR($C$5:$AX$5)=BC$5,$C258:$AX258))</f>
        <v>10.506678846199067</v>
      </c>
      <c r="BE258" s="39">
        <f t="shared" ref="BE258:BE272" si="31">SUM(H258:S258)</f>
        <v>11.598153145983828</v>
      </c>
      <c r="BF258" s="30">
        <f t="shared" ref="BF258:BF272" si="32">SUM(T258:AE258)</f>
        <v>11.533329933881753</v>
      </c>
      <c r="BG258" s="31">
        <f t="shared" ref="BG258:BG272" si="33">SUM(AF258:AQ258)</f>
        <v>10.467331863124855</v>
      </c>
    </row>
    <row r="259" spans="2:59">
      <c r="B259" s="17" t="s">
        <v>28</v>
      </c>
      <c r="C259" s="30">
        <v>21.326388600282399</v>
      </c>
      <c r="D259" s="30">
        <v>18.9762582443655</v>
      </c>
      <c r="E259" s="30">
        <v>21.336020912975101</v>
      </c>
      <c r="F259" s="30">
        <v>20.232296381145702</v>
      </c>
      <c r="G259" s="30">
        <v>20.716782972216599</v>
      </c>
      <c r="H259" s="30">
        <v>25.506150010274698</v>
      </c>
      <c r="I259" s="30">
        <v>33.856508746401197</v>
      </c>
      <c r="J259" s="30">
        <v>29.954520439496299</v>
      </c>
      <c r="K259" s="30">
        <v>22.387240510433902</v>
      </c>
      <c r="L259" s="30">
        <v>20.912659287452701</v>
      </c>
      <c r="M259" s="30">
        <v>22.682981304824398</v>
      </c>
      <c r="N259" s="30">
        <v>22.250096525996899</v>
      </c>
      <c r="O259" s="30">
        <v>22.2092647999525</v>
      </c>
      <c r="P259" s="30">
        <v>19.274570908397401</v>
      </c>
      <c r="Q259" s="30">
        <v>22.653722967952501</v>
      </c>
      <c r="R259" s="30">
        <v>19.3486560918391</v>
      </c>
      <c r="S259" s="30">
        <v>20.888284917920799</v>
      </c>
      <c r="T259" s="30">
        <v>24.946109930984701</v>
      </c>
      <c r="U259" s="30">
        <v>34.130553018767401</v>
      </c>
      <c r="V259" s="30">
        <v>29.2544377432205</v>
      </c>
      <c r="W259" s="30">
        <v>22.022600602358601</v>
      </c>
      <c r="X259" s="30">
        <v>20.9129852689803</v>
      </c>
      <c r="Y259" s="30">
        <v>22.290220312774199</v>
      </c>
      <c r="Z259" s="30">
        <v>23.613714665174498</v>
      </c>
      <c r="AA259" s="30">
        <v>21.873915226722598</v>
      </c>
      <c r="AB259" s="30">
        <v>20.208743240684299</v>
      </c>
      <c r="AC259" s="30">
        <v>22.2348658703268</v>
      </c>
      <c r="AD259" s="30">
        <v>19.323728993534999</v>
      </c>
      <c r="AE259" s="30">
        <v>20.246663343161298</v>
      </c>
      <c r="AF259" s="30">
        <v>23.768483463674801</v>
      </c>
      <c r="AG259" s="30">
        <v>34.011558421189001</v>
      </c>
      <c r="AH259" s="30">
        <v>31.023967959801698</v>
      </c>
      <c r="AI259" s="30">
        <v>22.8981046192348</v>
      </c>
      <c r="AJ259" s="30">
        <v>21.7330183424056</v>
      </c>
      <c r="AK259" s="30">
        <v>21.2017152793705</v>
      </c>
      <c r="AL259" s="30">
        <v>24.651811167597799</v>
      </c>
      <c r="AM259" s="30">
        <v>23.396671257913098</v>
      </c>
      <c r="AN259" s="30">
        <v>20.265692885965102</v>
      </c>
      <c r="AO259" s="30">
        <v>20.998371686786399</v>
      </c>
      <c r="AP259" s="30">
        <v>18.8414209038019</v>
      </c>
      <c r="AQ259" s="30">
        <v>19.6018915064633</v>
      </c>
      <c r="AR259" s="30">
        <v>23.246491625905001</v>
      </c>
      <c r="AS259" s="30">
        <v>33.380252403672799</v>
      </c>
      <c r="AT259" s="30">
        <v>29.547102324315301</v>
      </c>
      <c r="AU259" s="30">
        <v>22.004119288176302</v>
      </c>
      <c r="AV259" s="30">
        <v>20.186943978071199</v>
      </c>
      <c r="AW259" s="30">
        <v>20.011499423533699</v>
      </c>
      <c r="AX259" s="31">
        <v>24.6305998787284</v>
      </c>
      <c r="AZ259" s="39">
        <f t="array" ref="AZ259">SUM(IF(YEAR($C$5:$AX$5)=AZ$5,$C259:$AX259))</f>
        <v>280.13790393586544</v>
      </c>
      <c r="BA259" s="30">
        <f t="array" ref="BA259">SUM(IF(YEAR($C$5:$AX$5)=BA$5,$C259:$AX259))</f>
        <v>281.5451212283225</v>
      </c>
      <c r="BB259" s="30">
        <f t="array" ref="BB259">SUM(IF(YEAR($C$5:$AX$5)=BB$5,$C259:$AX259))</f>
        <v>283.17657592770422</v>
      </c>
      <c r="BC259" s="31">
        <f t="array" ref="BC259">SUM(IF(YEAR($C$5:$AX$5)=BC$5,$C259:$AX259))</f>
        <v>276.11105716333253</v>
      </c>
      <c r="BE259" s="39">
        <f t="shared" si="31"/>
        <v>281.92465651094244</v>
      </c>
      <c r="BF259" s="30">
        <f t="shared" si="32"/>
        <v>281.05853821669018</v>
      </c>
      <c r="BG259" s="31">
        <f t="shared" si="33"/>
        <v>282.39270749420399</v>
      </c>
    </row>
    <row r="260" spans="2:59">
      <c r="B260" s="17" t="s">
        <v>27</v>
      </c>
      <c r="C260" s="30">
        <v>399.44264478982501</v>
      </c>
      <c r="D260" s="30">
        <v>340.75798376342101</v>
      </c>
      <c r="E260" s="30">
        <v>261.52736539908102</v>
      </c>
      <c r="F260" s="30">
        <v>192.68707973570099</v>
      </c>
      <c r="G260" s="30">
        <v>216.25344308581501</v>
      </c>
      <c r="H260" s="30">
        <v>274.12251823711699</v>
      </c>
      <c r="I260" s="30">
        <v>345.08018731522498</v>
      </c>
      <c r="J260" s="30">
        <v>336.37361246834303</v>
      </c>
      <c r="K260" s="30">
        <v>233.21808540164201</v>
      </c>
      <c r="L260" s="30">
        <v>203.185508359284</v>
      </c>
      <c r="M260" s="30">
        <v>208.561470088276</v>
      </c>
      <c r="N260" s="30">
        <v>227.23195192161199</v>
      </c>
      <c r="O260" s="30">
        <v>256.154732466962</v>
      </c>
      <c r="P260" s="30">
        <v>215.972554995255</v>
      </c>
      <c r="Q260" s="30">
        <v>193.07136074083201</v>
      </c>
      <c r="R260" s="30">
        <v>157.993047773271</v>
      </c>
      <c r="S260" s="30">
        <v>200.43258777765999</v>
      </c>
      <c r="T260" s="30">
        <v>274.83637425066001</v>
      </c>
      <c r="U260" s="30">
        <v>359.25153100396199</v>
      </c>
      <c r="V260" s="30">
        <v>340.44817428416798</v>
      </c>
      <c r="W260" s="30">
        <v>232.09419840995</v>
      </c>
      <c r="X260" s="30">
        <v>209.82288866133501</v>
      </c>
      <c r="Y260" s="30">
        <v>213.52745815367399</v>
      </c>
      <c r="Z260" s="30">
        <v>227.17311142316501</v>
      </c>
      <c r="AA260" s="30">
        <v>241.439622557978</v>
      </c>
      <c r="AB260" s="30">
        <v>209.52495470284501</v>
      </c>
      <c r="AC260" s="30">
        <v>179.98682560947401</v>
      </c>
      <c r="AD260" s="30">
        <v>111.808084624513</v>
      </c>
      <c r="AE260" s="30">
        <v>146.05236621592201</v>
      </c>
      <c r="AF260" s="30">
        <v>201.92885176204899</v>
      </c>
      <c r="AG260" s="30">
        <v>275.53273505681301</v>
      </c>
      <c r="AH260" s="30">
        <v>278.74633475798402</v>
      </c>
      <c r="AI260" s="30">
        <v>181.29080024414199</v>
      </c>
      <c r="AJ260" s="30">
        <v>161.71196825128101</v>
      </c>
      <c r="AK260" s="30">
        <v>154.03392634192099</v>
      </c>
      <c r="AL260" s="30">
        <v>163.024222652894</v>
      </c>
      <c r="AM260" s="30">
        <v>179.49665599847</v>
      </c>
      <c r="AN260" s="30">
        <v>157.82629301880201</v>
      </c>
      <c r="AO260" s="30">
        <v>134.27660509834101</v>
      </c>
      <c r="AP260" s="30">
        <v>111.563804659355</v>
      </c>
      <c r="AQ260" s="30">
        <v>131.22303900675001</v>
      </c>
      <c r="AR260" s="30">
        <v>184.632472613875</v>
      </c>
      <c r="AS260" s="30">
        <v>268.05857073235001</v>
      </c>
      <c r="AT260" s="30">
        <v>260.58517023831598</v>
      </c>
      <c r="AU260" s="30">
        <v>160.65330305916899</v>
      </c>
      <c r="AV260" s="30">
        <v>127.99635707407499</v>
      </c>
      <c r="AW260" s="30">
        <v>125.280945709284</v>
      </c>
      <c r="AX260" s="31">
        <v>143.00013999199399</v>
      </c>
      <c r="AZ260" s="39">
        <f t="array" ref="AZ260">SUM(IF(YEAR($C$5:$AX$5)=AZ$5,$C260:$AX260))</f>
        <v>3238.4418505653425</v>
      </c>
      <c r="BA260" s="30">
        <f t="array" ref="BA260">SUM(IF(YEAR($C$5:$AX$5)=BA$5,$C260:$AX260))</f>
        <v>2880.7780199408949</v>
      </c>
      <c r="BB260" s="30">
        <f t="array" ref="BB260">SUM(IF(YEAR($C$5:$AX$5)=BB$5,$C260:$AX260))</f>
        <v>2305.0806927778158</v>
      </c>
      <c r="BC260" s="31">
        <f t="array" ref="BC260">SUM(IF(YEAR($C$5:$AX$5)=BC$5,$C260:$AX260))</f>
        <v>1984.5933572007812</v>
      </c>
      <c r="BE260" s="39">
        <f t="shared" si="31"/>
        <v>2851.3976175454791</v>
      </c>
      <c r="BF260" s="30">
        <f t="shared" si="32"/>
        <v>2745.9655898976466</v>
      </c>
      <c r="BG260" s="31">
        <f t="shared" si="33"/>
        <v>2130.6552368488019</v>
      </c>
    </row>
    <row r="261" spans="2:59">
      <c r="B261" s="17" t="s">
        <v>26</v>
      </c>
      <c r="C261" s="30">
        <v>1285.37592013687</v>
      </c>
      <c r="D261" s="30">
        <v>1088.3686854597199</v>
      </c>
      <c r="E261" s="30">
        <v>935.57470765477001</v>
      </c>
      <c r="F261" s="30">
        <v>745.10557266278204</v>
      </c>
      <c r="G261" s="30">
        <v>959.92880730144702</v>
      </c>
      <c r="H261" s="30">
        <v>1189.58084715111</v>
      </c>
      <c r="I261" s="30">
        <v>1358.3055118015</v>
      </c>
      <c r="J261" s="30">
        <v>1351.24967405596</v>
      </c>
      <c r="K261" s="30">
        <v>1065.4034110397899</v>
      </c>
      <c r="L261" s="30">
        <v>897.07076076825604</v>
      </c>
      <c r="M261" s="30">
        <v>940.88559341430698</v>
      </c>
      <c r="N261" s="30">
        <v>1191.80405879207</v>
      </c>
      <c r="O261" s="30">
        <v>1274.4590806854001</v>
      </c>
      <c r="P261" s="30">
        <v>1033.6591230609899</v>
      </c>
      <c r="Q261" s="30">
        <v>932.19045372586697</v>
      </c>
      <c r="R261" s="30">
        <v>810.08529571117799</v>
      </c>
      <c r="S261" s="30">
        <v>915.94072049419594</v>
      </c>
      <c r="T261" s="30">
        <v>1157.09023757512</v>
      </c>
      <c r="U261" s="30">
        <v>1313.31565904943</v>
      </c>
      <c r="V261" s="30">
        <v>1291.50462753233</v>
      </c>
      <c r="W261" s="30">
        <v>1029.02379249717</v>
      </c>
      <c r="X261" s="30">
        <v>910.67574985278804</v>
      </c>
      <c r="Y261" s="30">
        <v>917.61610185704205</v>
      </c>
      <c r="Z261" s="30">
        <v>1146.7875099447599</v>
      </c>
      <c r="AA261" s="30">
        <v>992.14010555390303</v>
      </c>
      <c r="AB261" s="30">
        <v>839.493002071511</v>
      </c>
      <c r="AC261" s="30">
        <v>716.90643472276895</v>
      </c>
      <c r="AD261" s="30">
        <v>617.69752100622304</v>
      </c>
      <c r="AE261" s="30">
        <v>761.25558768166195</v>
      </c>
      <c r="AF261" s="30">
        <v>854.85374885657802</v>
      </c>
      <c r="AG261" s="30">
        <v>997.17006807914004</v>
      </c>
      <c r="AH261" s="30">
        <v>999.89649667777098</v>
      </c>
      <c r="AI261" s="30">
        <v>871.37820582144195</v>
      </c>
      <c r="AJ261" s="30">
        <v>753.19917980535001</v>
      </c>
      <c r="AK261" s="30">
        <v>863.42476503504395</v>
      </c>
      <c r="AL261" s="30">
        <v>970.49998726742297</v>
      </c>
      <c r="AM261" s="30">
        <v>928.57970147533297</v>
      </c>
      <c r="AN261" s="30">
        <v>778.85964372102205</v>
      </c>
      <c r="AO261" s="30">
        <v>703.230508405715</v>
      </c>
      <c r="AP261" s="30">
        <v>571.88262351648905</v>
      </c>
      <c r="AQ261" s="30">
        <v>648.10417248262104</v>
      </c>
      <c r="AR261" s="30">
        <v>796.73645020485901</v>
      </c>
      <c r="AS261" s="30">
        <v>918.81189977587201</v>
      </c>
      <c r="AT261" s="30">
        <v>916.58335603959904</v>
      </c>
      <c r="AU261" s="30">
        <v>816.11903875984694</v>
      </c>
      <c r="AV261" s="30">
        <v>692.15110437630199</v>
      </c>
      <c r="AW261" s="30">
        <v>795.33480277052104</v>
      </c>
      <c r="AX261" s="31">
        <v>895.28495181817595</v>
      </c>
      <c r="AZ261" s="39">
        <f t="array" ref="AZ261">SUM(IF(YEAR($C$5:$AX$5)=AZ$5,$C261:$AX261))</f>
        <v>13008.653550238581</v>
      </c>
      <c r="BA261" s="30">
        <f t="array" ref="BA261">SUM(IF(YEAR($C$5:$AX$5)=BA$5,$C261:$AX261))</f>
        <v>12732.348351986269</v>
      </c>
      <c r="BB261" s="30">
        <f t="array" ref="BB261">SUM(IF(YEAR($C$5:$AX$5)=BB$5,$C261:$AX261))</f>
        <v>10237.915102578816</v>
      </c>
      <c r="BC261" s="31">
        <f t="array" ref="BC261">SUM(IF(YEAR($C$5:$AX$5)=BC$5,$C261:$AX261))</f>
        <v>9461.6782533463556</v>
      </c>
      <c r="BE261" s="39">
        <f t="shared" si="31"/>
        <v>12960.634530700623</v>
      </c>
      <c r="BF261" s="30">
        <f t="shared" si="32"/>
        <v>11693.506329344707</v>
      </c>
      <c r="BG261" s="31">
        <f t="shared" si="33"/>
        <v>9941.0791011439287</v>
      </c>
    </row>
    <row r="262" spans="2:59">
      <c r="B262" s="17" t="s">
        <v>25</v>
      </c>
      <c r="C262" s="30">
        <v>637.48217554436997</v>
      </c>
      <c r="D262" s="30">
        <v>530.32094639586296</v>
      </c>
      <c r="E262" s="30">
        <v>478.280583747663</v>
      </c>
      <c r="F262" s="30">
        <v>427.38096605613799</v>
      </c>
      <c r="G262" s="30">
        <v>470.56948809418799</v>
      </c>
      <c r="H262" s="30">
        <v>621.17139566503499</v>
      </c>
      <c r="I262" s="30">
        <v>704.86237697116997</v>
      </c>
      <c r="J262" s="30">
        <v>706.89027486398095</v>
      </c>
      <c r="K262" s="30">
        <v>563.38637494295801</v>
      </c>
      <c r="L262" s="30">
        <v>418.44268298009399</v>
      </c>
      <c r="M262" s="30">
        <v>481.78094260021999</v>
      </c>
      <c r="N262" s="30">
        <v>627.93517819978297</v>
      </c>
      <c r="O262" s="30">
        <v>631.01220754347696</v>
      </c>
      <c r="P262" s="30">
        <v>533.24250096548303</v>
      </c>
      <c r="Q262" s="30">
        <v>485.85167778027198</v>
      </c>
      <c r="R262" s="30">
        <v>421.48892166092998</v>
      </c>
      <c r="S262" s="30">
        <v>433.99420935823599</v>
      </c>
      <c r="T262" s="30">
        <v>576.67799738515203</v>
      </c>
      <c r="U262" s="30">
        <v>655.31570557499094</v>
      </c>
      <c r="V262" s="30">
        <v>651.45551921566903</v>
      </c>
      <c r="W262" s="30">
        <v>529.11278627440299</v>
      </c>
      <c r="X262" s="30">
        <v>414.38404913479502</v>
      </c>
      <c r="Y262" s="30">
        <v>441.01725063659302</v>
      </c>
      <c r="Z262" s="30">
        <v>573.06602989416604</v>
      </c>
      <c r="AA262" s="30">
        <v>519.09503843262803</v>
      </c>
      <c r="AB262" s="30">
        <v>452.37729126674799</v>
      </c>
      <c r="AC262" s="30">
        <v>356.02903348207502</v>
      </c>
      <c r="AD262" s="30">
        <v>396.40098727587599</v>
      </c>
      <c r="AE262" s="30">
        <v>421.87815180956397</v>
      </c>
      <c r="AF262" s="30">
        <v>522.43741515558202</v>
      </c>
      <c r="AG262" s="30">
        <v>605.99770525004703</v>
      </c>
      <c r="AH262" s="30">
        <v>610.64292067429096</v>
      </c>
      <c r="AI262" s="30">
        <v>522.965656696819</v>
      </c>
      <c r="AJ262" s="30">
        <v>417.32107096561202</v>
      </c>
      <c r="AK262" s="30">
        <v>405.39856487419502</v>
      </c>
      <c r="AL262" s="30">
        <v>564.83535147726104</v>
      </c>
      <c r="AM262" s="30">
        <v>583.17092836796701</v>
      </c>
      <c r="AN262" s="30">
        <v>512.88452962157305</v>
      </c>
      <c r="AO262" s="30">
        <v>403.19897097349201</v>
      </c>
      <c r="AP262" s="30">
        <v>449.80220417678402</v>
      </c>
      <c r="AQ262" s="30">
        <v>471.219435129315</v>
      </c>
      <c r="AR262" s="30">
        <v>528.96987564861797</v>
      </c>
      <c r="AS262" s="30">
        <v>603.69657959393203</v>
      </c>
      <c r="AT262" s="30">
        <v>605.20781449042295</v>
      </c>
      <c r="AU262" s="30">
        <v>532.04896410088998</v>
      </c>
      <c r="AV262" s="30">
        <v>373.72989112988603</v>
      </c>
      <c r="AW262" s="30">
        <v>427.73527613095899</v>
      </c>
      <c r="AX262" s="31">
        <v>563.130711897276</v>
      </c>
      <c r="AZ262" s="39">
        <f t="array" ref="AZ262">SUM(IF(YEAR($C$5:$AX$5)=AZ$5,$C262:$AX262))</f>
        <v>6668.5033860614622</v>
      </c>
      <c r="BA262" s="30">
        <f t="array" ref="BA262">SUM(IF(YEAR($C$5:$AX$5)=BA$5,$C262:$AX262))</f>
        <v>6346.6188554241662</v>
      </c>
      <c r="BB262" s="30">
        <f t="array" ref="BB262">SUM(IF(YEAR($C$5:$AX$5)=BB$5,$C262:$AX262))</f>
        <v>5795.3791873606988</v>
      </c>
      <c r="BC262" s="31">
        <f t="array" ref="BC262">SUM(IF(YEAR($C$5:$AX$5)=BC$5,$C262:$AX262))</f>
        <v>6054.7951812611154</v>
      </c>
      <c r="BE262" s="39">
        <f t="shared" si="31"/>
        <v>6630.0587435316393</v>
      </c>
      <c r="BF262" s="30">
        <f t="shared" si="32"/>
        <v>5986.8098403826598</v>
      </c>
      <c r="BG262" s="31">
        <f t="shared" si="33"/>
        <v>6069.8747533629376</v>
      </c>
    </row>
    <row r="263" spans="2:59">
      <c r="B263" s="17" t="s">
        <v>24</v>
      </c>
      <c r="C263" s="30">
        <v>120.191670070402</v>
      </c>
      <c r="D263" s="30">
        <v>110.166497468017</v>
      </c>
      <c r="E263" s="30">
        <v>118.098009743728</v>
      </c>
      <c r="F263" s="30">
        <v>99.010685783810899</v>
      </c>
      <c r="G263" s="30">
        <v>111.276898947079</v>
      </c>
      <c r="H263" s="30">
        <v>133.97452117502701</v>
      </c>
      <c r="I263" s="30">
        <v>162.98769761622</v>
      </c>
      <c r="J263" s="30">
        <v>157.73069341853301</v>
      </c>
      <c r="K263" s="30">
        <v>125.917489303742</v>
      </c>
      <c r="L263" s="30">
        <v>116.850620027632</v>
      </c>
      <c r="M263" s="30">
        <v>121.43006277736301</v>
      </c>
      <c r="N263" s="30">
        <v>131.454219275154</v>
      </c>
      <c r="O263" s="30">
        <v>129.36955935787401</v>
      </c>
      <c r="P263" s="30">
        <v>114.188898979686</v>
      </c>
      <c r="Q263" s="30">
        <v>123.364733972587</v>
      </c>
      <c r="R263" s="30">
        <v>102.24753424990899</v>
      </c>
      <c r="S263" s="30">
        <v>114.289570333436</v>
      </c>
      <c r="T263" s="30">
        <v>136.09400038327999</v>
      </c>
      <c r="U263" s="30">
        <v>175.027972699027</v>
      </c>
      <c r="V263" s="30">
        <v>165.88475531782001</v>
      </c>
      <c r="W263" s="30">
        <v>125.37119106855199</v>
      </c>
      <c r="X263" s="30">
        <v>115.89024981297599</v>
      </c>
      <c r="Y263" s="30">
        <v>123.019922501408</v>
      </c>
      <c r="Z263" s="30">
        <v>136.53368377033601</v>
      </c>
      <c r="AA263" s="30">
        <v>90.799713776563294</v>
      </c>
      <c r="AB263" s="30">
        <v>87.096580901183202</v>
      </c>
      <c r="AC263" s="30">
        <v>90.896869697608096</v>
      </c>
      <c r="AD263" s="30">
        <v>74.176887002773597</v>
      </c>
      <c r="AE263" s="30">
        <v>81.011084700759994</v>
      </c>
      <c r="AF263" s="30">
        <v>98.9718979634345</v>
      </c>
      <c r="AG263" s="30">
        <v>129.01147546456201</v>
      </c>
      <c r="AH263" s="30">
        <v>129.447228672216</v>
      </c>
      <c r="AI263" s="30">
        <v>97.805925432592602</v>
      </c>
      <c r="AJ263" s="30">
        <v>91.624258015304804</v>
      </c>
      <c r="AK263" s="30">
        <v>91.109293690882595</v>
      </c>
      <c r="AL263" s="30">
        <v>104.807246887125</v>
      </c>
      <c r="AM263" s="30">
        <v>78.912346421740907</v>
      </c>
      <c r="AN263" s="30">
        <v>69.390088080428498</v>
      </c>
      <c r="AO263" s="30">
        <v>75.113567547407001</v>
      </c>
      <c r="AP263" s="30">
        <v>62.237334054894703</v>
      </c>
      <c r="AQ263" s="30">
        <v>66.223313970491304</v>
      </c>
      <c r="AR263" s="30">
        <v>80.142968751111795</v>
      </c>
      <c r="AS263" s="30">
        <v>105.63173159491301</v>
      </c>
      <c r="AT263" s="30">
        <v>102.138624092564</v>
      </c>
      <c r="AU263" s="30">
        <v>76.947850474622101</v>
      </c>
      <c r="AV263" s="30">
        <v>71.202282698825002</v>
      </c>
      <c r="AW263" s="30">
        <v>72.493087037466495</v>
      </c>
      <c r="AX263" s="31">
        <v>84.039732330478699</v>
      </c>
      <c r="AZ263" s="39">
        <f t="array" ref="AZ263">SUM(IF(YEAR($C$5:$AX$5)=AZ$5,$C263:$AX263))</f>
        <v>1509.0890656067079</v>
      </c>
      <c r="BA263" s="30">
        <f t="array" ref="BA263">SUM(IF(YEAR($C$5:$AX$5)=BA$5,$C263:$AX263))</f>
        <v>1561.2820724468909</v>
      </c>
      <c r="BB263" s="30">
        <f t="array" ref="BB263">SUM(IF(YEAR($C$5:$AX$5)=BB$5,$C263:$AX263))</f>
        <v>1166.7584622050058</v>
      </c>
      <c r="BC263" s="31">
        <f t="array" ref="BC263">SUM(IF(YEAR($C$5:$AX$5)=BC$5,$C263:$AX263))</f>
        <v>944.47292705494351</v>
      </c>
      <c r="BE263" s="39">
        <f t="shared" si="31"/>
        <v>1533.8056004871628</v>
      </c>
      <c r="BF263" s="30">
        <f t="shared" si="32"/>
        <v>1401.8029116322871</v>
      </c>
      <c r="BG263" s="31">
        <f t="shared" si="33"/>
        <v>1094.65397620108</v>
      </c>
    </row>
    <row r="264" spans="2:59">
      <c r="B264" s="17" t="s">
        <v>23</v>
      </c>
      <c r="C264" s="30">
        <v>265.96732633766101</v>
      </c>
      <c r="D264" s="30">
        <v>201.51607369877499</v>
      </c>
      <c r="E264" s="30">
        <v>206.22530459437999</v>
      </c>
      <c r="F264" s="30">
        <v>198.77568600571999</v>
      </c>
      <c r="G264" s="30">
        <v>229.676243648195</v>
      </c>
      <c r="H264" s="30">
        <v>262.005663513672</v>
      </c>
      <c r="I264" s="30">
        <v>299.61204547420101</v>
      </c>
      <c r="J264" s="30">
        <v>300.05969540460501</v>
      </c>
      <c r="K264" s="30">
        <v>236.84529520885599</v>
      </c>
      <c r="L264" s="30">
        <v>217.387130292649</v>
      </c>
      <c r="M264" s="30">
        <v>192.033495544689</v>
      </c>
      <c r="N264" s="30">
        <v>236.15320751396899</v>
      </c>
      <c r="O264" s="30">
        <v>287.091290983139</v>
      </c>
      <c r="P264" s="30">
        <v>213.835384610109</v>
      </c>
      <c r="Q264" s="30">
        <v>238.113464540802</v>
      </c>
      <c r="R264" s="30">
        <v>204.14572027494401</v>
      </c>
      <c r="S264" s="30">
        <v>234.17370872641899</v>
      </c>
      <c r="T264" s="30">
        <v>208.500330928946</v>
      </c>
      <c r="U264" s="30">
        <v>242.47881041155401</v>
      </c>
      <c r="V264" s="30">
        <v>238.11110594123599</v>
      </c>
      <c r="W264" s="30">
        <v>188.45743939559901</v>
      </c>
      <c r="X264" s="30">
        <v>177.66941825142601</v>
      </c>
      <c r="Y264" s="30">
        <v>154.50916305964299</v>
      </c>
      <c r="Z264" s="30">
        <v>186.64603751990899</v>
      </c>
      <c r="AA264" s="30">
        <v>181.72514570936599</v>
      </c>
      <c r="AB264" s="30">
        <v>166.61357672159599</v>
      </c>
      <c r="AC264" s="30">
        <v>136.83842414140099</v>
      </c>
      <c r="AD264" s="30">
        <v>151.81284669662301</v>
      </c>
      <c r="AE264" s="30">
        <v>168.389752117699</v>
      </c>
      <c r="AF264" s="30">
        <v>193.73820977332099</v>
      </c>
      <c r="AG264" s="30">
        <v>236.617925750757</v>
      </c>
      <c r="AH264" s="30">
        <v>234.26706925174199</v>
      </c>
      <c r="AI264" s="30">
        <v>173.05562912582499</v>
      </c>
      <c r="AJ264" s="30">
        <v>145.200740849097</v>
      </c>
      <c r="AK264" s="30">
        <v>150.714483905496</v>
      </c>
      <c r="AL264" s="30">
        <v>182.49355805799101</v>
      </c>
      <c r="AM264" s="30">
        <v>206.061275145476</v>
      </c>
      <c r="AN264" s="30">
        <v>182.41201616194999</v>
      </c>
      <c r="AO264" s="30">
        <v>175.23323772623601</v>
      </c>
      <c r="AP264" s="30">
        <v>157.33862925111299</v>
      </c>
      <c r="AQ264" s="30">
        <v>170.41686227882701</v>
      </c>
      <c r="AR264" s="30">
        <v>194.874538999615</v>
      </c>
      <c r="AS264" s="30">
        <v>236.89768618842601</v>
      </c>
      <c r="AT264" s="30">
        <v>222.03580228216001</v>
      </c>
      <c r="AU264" s="30">
        <v>183.32405894016799</v>
      </c>
      <c r="AV264" s="30">
        <v>149.51584554257701</v>
      </c>
      <c r="AW264" s="30">
        <v>159.44988033201699</v>
      </c>
      <c r="AX264" s="31">
        <v>185.41365990974001</v>
      </c>
      <c r="AZ264" s="39">
        <f t="array" ref="AZ264">SUM(IF(YEAR($C$5:$AX$5)=AZ$5,$C264:$AX264))</f>
        <v>2846.257167237372</v>
      </c>
      <c r="BA264" s="30">
        <f t="array" ref="BA264">SUM(IF(YEAR($C$5:$AX$5)=BA$5,$C264:$AX264))</f>
        <v>2573.7318746437259</v>
      </c>
      <c r="BB264" s="30">
        <f t="array" ref="BB264">SUM(IF(YEAR($C$5:$AX$5)=BB$5,$C264:$AX264))</f>
        <v>2121.4673621009138</v>
      </c>
      <c r="BC264" s="31">
        <f t="array" ref="BC264">SUM(IF(YEAR($C$5:$AX$5)=BC$5,$C264:$AX264))</f>
        <v>2222.9734927583049</v>
      </c>
      <c r="BE264" s="39">
        <f t="shared" si="31"/>
        <v>2921.4561020880537</v>
      </c>
      <c r="BF264" s="30">
        <f t="shared" si="32"/>
        <v>2201.7520508949979</v>
      </c>
      <c r="BG264" s="31">
        <f t="shared" si="33"/>
        <v>2207.5496372778312</v>
      </c>
    </row>
    <row r="265" spans="2:59">
      <c r="B265" s="17" t="s">
        <v>22</v>
      </c>
      <c r="C265" s="30">
        <v>313.26290269358998</v>
      </c>
      <c r="D265" s="30">
        <v>273.62717849109299</v>
      </c>
      <c r="E265" s="30">
        <v>271.17476465390098</v>
      </c>
      <c r="F265" s="30">
        <v>209.44862024765499</v>
      </c>
      <c r="G265" s="30">
        <v>311.44349300116301</v>
      </c>
      <c r="H265" s="30">
        <v>397.02083458285801</v>
      </c>
      <c r="I265" s="30">
        <v>496.69065267522802</v>
      </c>
      <c r="J265" s="30">
        <v>509.25728617352399</v>
      </c>
      <c r="K265" s="30">
        <v>360.37721181544498</v>
      </c>
      <c r="L265" s="30">
        <v>308.57415331504302</v>
      </c>
      <c r="M265" s="30">
        <v>298.94564319402002</v>
      </c>
      <c r="N265" s="30">
        <v>294.25165221653901</v>
      </c>
      <c r="O265" s="30">
        <v>334.37139976257498</v>
      </c>
      <c r="P265" s="30">
        <v>273.871352384798</v>
      </c>
      <c r="Q265" s="30">
        <v>218.21134836575899</v>
      </c>
      <c r="R265" s="30">
        <v>221.63846679869999</v>
      </c>
      <c r="S265" s="30">
        <v>287.88775818003302</v>
      </c>
      <c r="T265" s="30">
        <v>374.11561766965298</v>
      </c>
      <c r="U265" s="30">
        <v>459.231365313521</v>
      </c>
      <c r="V265" s="30">
        <v>462.38863619207399</v>
      </c>
      <c r="W265" s="30">
        <v>332.77299780841003</v>
      </c>
      <c r="X265" s="30">
        <v>289.99753357819299</v>
      </c>
      <c r="Y265" s="30">
        <v>259.81792344199499</v>
      </c>
      <c r="Z265" s="30">
        <v>281.73853704100497</v>
      </c>
      <c r="AA265" s="30">
        <v>325.25139258708799</v>
      </c>
      <c r="AB265" s="30">
        <v>296.28044093539899</v>
      </c>
      <c r="AC265" s="30">
        <v>233.173922701972</v>
      </c>
      <c r="AD265" s="30">
        <v>198.018891641404</v>
      </c>
      <c r="AE265" s="30">
        <v>292.52935133455298</v>
      </c>
      <c r="AF265" s="30">
        <v>378.06016979296697</v>
      </c>
      <c r="AG265" s="30">
        <v>462.21888467227097</v>
      </c>
      <c r="AH265" s="30">
        <v>488.37452593562199</v>
      </c>
      <c r="AI265" s="30">
        <v>380.63997259445</v>
      </c>
      <c r="AJ265" s="30">
        <v>343.50747912819497</v>
      </c>
      <c r="AK265" s="30">
        <v>296.32345671998303</v>
      </c>
      <c r="AL265" s="30">
        <v>285.75905612949299</v>
      </c>
      <c r="AM265" s="30">
        <v>372.80031260289297</v>
      </c>
      <c r="AN265" s="30">
        <v>314.56673134677101</v>
      </c>
      <c r="AO265" s="30">
        <v>231.77259096805901</v>
      </c>
      <c r="AP265" s="30">
        <v>241.918928285129</v>
      </c>
      <c r="AQ265" s="30">
        <v>302.05680174380501</v>
      </c>
      <c r="AR265" s="30">
        <v>390.36208403424803</v>
      </c>
      <c r="AS265" s="30">
        <v>477.705331868347</v>
      </c>
      <c r="AT265" s="30">
        <v>492.05512527353102</v>
      </c>
      <c r="AU265" s="30">
        <v>385.49592220864702</v>
      </c>
      <c r="AV265" s="30">
        <v>335.10366800916398</v>
      </c>
      <c r="AW265" s="30">
        <v>304.94288816116801</v>
      </c>
      <c r="AX265" s="31">
        <v>326.071610236075</v>
      </c>
      <c r="AZ265" s="39">
        <f t="array" ref="AZ265">SUM(IF(YEAR($C$5:$AX$5)=AZ$5,$C265:$AX265))</f>
        <v>4044.0743930600584</v>
      </c>
      <c r="BA265" s="30">
        <f t="array" ref="BA265">SUM(IF(YEAR($C$5:$AX$5)=BA$5,$C265:$AX265))</f>
        <v>3796.0429365367154</v>
      </c>
      <c r="BB265" s="30">
        <f t="array" ref="BB265">SUM(IF(YEAR($C$5:$AX$5)=BB$5,$C265:$AX265))</f>
        <v>3980.1375441733967</v>
      </c>
      <c r="BC265" s="31">
        <f t="array" ref="BC265">SUM(IF(YEAR($C$5:$AX$5)=BC$5,$C265:$AX265))</f>
        <v>4174.8519947378363</v>
      </c>
      <c r="BE265" s="39">
        <f t="shared" si="31"/>
        <v>4001.0977594645215</v>
      </c>
      <c r="BF265" s="30">
        <f t="shared" si="32"/>
        <v>3805.3166102452669</v>
      </c>
      <c r="BG265" s="31">
        <f t="shared" si="33"/>
        <v>4097.9989099196382</v>
      </c>
    </row>
    <row r="266" spans="2:59">
      <c r="B266" s="17" t="s">
        <v>21</v>
      </c>
      <c r="C266" s="30">
        <v>90.671818486356599</v>
      </c>
      <c r="D266" s="30">
        <v>82.610251754289493</v>
      </c>
      <c r="E266" s="30">
        <v>105.25824454613</v>
      </c>
      <c r="F266" s="30">
        <v>105.738679707982</v>
      </c>
      <c r="G266" s="30">
        <v>103.738381511066</v>
      </c>
      <c r="H266" s="30">
        <v>129.20462906966</v>
      </c>
      <c r="I266" s="30">
        <v>159.24347914848499</v>
      </c>
      <c r="J266" s="30">
        <v>145.28284466359801</v>
      </c>
      <c r="K266" s="30">
        <v>112.77773473039299</v>
      </c>
      <c r="L266" s="30">
        <v>107.475192921003</v>
      </c>
      <c r="M266" s="30">
        <v>111.190390832955</v>
      </c>
      <c r="N266" s="30">
        <v>104.425233206013</v>
      </c>
      <c r="O266" s="30">
        <v>99.953103310428602</v>
      </c>
      <c r="P266" s="30">
        <v>89.128396838670596</v>
      </c>
      <c r="Q266" s="30">
        <v>114.17269566003201</v>
      </c>
      <c r="R266" s="30">
        <v>102.363332682289</v>
      </c>
      <c r="S266" s="30">
        <v>105.91331579990199</v>
      </c>
      <c r="T266" s="30">
        <v>128.906999955885</v>
      </c>
      <c r="U266" s="30">
        <v>157.86117353316499</v>
      </c>
      <c r="V266" s="30">
        <v>144.42539918619499</v>
      </c>
      <c r="W266" s="30">
        <v>112.289232977666</v>
      </c>
      <c r="X266" s="30">
        <v>109.57364299125</v>
      </c>
      <c r="Y266" s="30">
        <v>108.81288280733899</v>
      </c>
      <c r="Z266" s="30">
        <v>115.877311934019</v>
      </c>
      <c r="AA266" s="30">
        <v>97.429983794456305</v>
      </c>
      <c r="AB266" s="30">
        <v>93.556338546099099</v>
      </c>
      <c r="AC266" s="30">
        <v>111.77491708612099</v>
      </c>
      <c r="AD266" s="30">
        <v>102.230039577233</v>
      </c>
      <c r="AE266" s="30">
        <v>101.54376923051301</v>
      </c>
      <c r="AF266" s="30">
        <v>119.88522608066</v>
      </c>
      <c r="AG266" s="30">
        <v>156.841898080063</v>
      </c>
      <c r="AH266" s="30">
        <v>148.856740764553</v>
      </c>
      <c r="AI266" s="30">
        <v>113.037750965974</v>
      </c>
      <c r="AJ266" s="30">
        <v>109.45885766646801</v>
      </c>
      <c r="AK266" s="30">
        <v>100.793820172781</v>
      </c>
      <c r="AL266" s="30">
        <v>118.043710330734</v>
      </c>
      <c r="AM266" s="30">
        <v>102.46735364850601</v>
      </c>
      <c r="AN266" s="30">
        <v>90.687620676821098</v>
      </c>
      <c r="AO266" s="30">
        <v>107.246778378263</v>
      </c>
      <c r="AP266" s="30">
        <v>104.56606629304601</v>
      </c>
      <c r="AQ266" s="30">
        <v>102.060253361706</v>
      </c>
      <c r="AR266" s="30">
        <v>119.284426519676</v>
      </c>
      <c r="AS266" s="30">
        <v>156.794296587665</v>
      </c>
      <c r="AT266" s="30">
        <v>145.65909525038299</v>
      </c>
      <c r="AU266" s="30">
        <v>108.911828378332</v>
      </c>
      <c r="AV266" s="30">
        <v>105.263630667469</v>
      </c>
      <c r="AW266" s="30">
        <v>94.918038398260293</v>
      </c>
      <c r="AX266" s="31">
        <v>115.69899093709</v>
      </c>
      <c r="AZ266" s="39">
        <f t="array" ref="AZ266">SUM(IF(YEAR($C$5:$AX$5)=AZ$5,$C266:$AX266))</f>
        <v>1357.6168805779312</v>
      </c>
      <c r="BA266" s="30">
        <f t="array" ref="BA266">SUM(IF(YEAR($C$5:$AX$5)=BA$5,$C266:$AX266))</f>
        <v>1389.2774876768412</v>
      </c>
      <c r="BB266" s="30">
        <f t="array" ref="BB266">SUM(IF(YEAR($C$5:$AX$5)=BB$5,$C266:$AX266))</f>
        <v>1373.4530522956554</v>
      </c>
      <c r="BC266" s="31">
        <f t="array" ref="BC266">SUM(IF(YEAR($C$5:$AX$5)=BC$5,$C266:$AX266))</f>
        <v>1353.5583790972173</v>
      </c>
      <c r="BE266" s="39">
        <f t="shared" si="31"/>
        <v>1381.1303488634292</v>
      </c>
      <c r="BF266" s="30">
        <f t="shared" si="32"/>
        <v>1384.2816916199411</v>
      </c>
      <c r="BG266" s="31">
        <f t="shared" si="33"/>
        <v>1373.9460764195751</v>
      </c>
    </row>
    <row r="267" spans="2:59">
      <c r="B267" s="17" t="s">
        <v>20</v>
      </c>
      <c r="C267" s="30">
        <v>204.31533206530699</v>
      </c>
      <c r="D267" s="30">
        <v>186.77957716362999</v>
      </c>
      <c r="E267" s="30">
        <v>173.12001376258601</v>
      </c>
      <c r="F267" s="30">
        <v>156.99872209559501</v>
      </c>
      <c r="G267" s="30">
        <v>195.68291179908601</v>
      </c>
      <c r="H267" s="30">
        <v>244.40536277013601</v>
      </c>
      <c r="I267" s="30">
        <v>306.496549954969</v>
      </c>
      <c r="J267" s="30">
        <v>271.98449682003098</v>
      </c>
      <c r="K267" s="30">
        <v>213.49333588284199</v>
      </c>
      <c r="L267" s="30">
        <v>198.810707826808</v>
      </c>
      <c r="M267" s="30">
        <v>200.338793372764</v>
      </c>
      <c r="N267" s="30">
        <v>219.114340799541</v>
      </c>
      <c r="O267" s="30">
        <v>217.438473343704</v>
      </c>
      <c r="P267" s="30">
        <v>190.07139001844899</v>
      </c>
      <c r="Q267" s="30">
        <v>182.63767380019999</v>
      </c>
      <c r="R267" s="30">
        <v>157.783883095108</v>
      </c>
      <c r="S267" s="30">
        <v>195.55864416973799</v>
      </c>
      <c r="T267" s="30">
        <v>240.20131179242199</v>
      </c>
      <c r="U267" s="30">
        <v>299.83377328874502</v>
      </c>
      <c r="V267" s="30">
        <v>262.934053388351</v>
      </c>
      <c r="W267" s="30">
        <v>208.60042300418701</v>
      </c>
      <c r="X267" s="30">
        <v>200.400621540088</v>
      </c>
      <c r="Y267" s="30">
        <v>202.61658984611901</v>
      </c>
      <c r="Z267" s="30">
        <v>224.671988801711</v>
      </c>
      <c r="AA267" s="30">
        <v>200.63853563925699</v>
      </c>
      <c r="AB267" s="30">
        <v>194.55547644349301</v>
      </c>
      <c r="AC267" s="30">
        <v>176.05942648495</v>
      </c>
      <c r="AD267" s="30">
        <v>147.51180095304201</v>
      </c>
      <c r="AE267" s="30">
        <v>175.936587973294</v>
      </c>
      <c r="AF267" s="30">
        <v>222.56304214167201</v>
      </c>
      <c r="AG267" s="30">
        <v>295.172129137973</v>
      </c>
      <c r="AH267" s="30">
        <v>272.74422386833999</v>
      </c>
      <c r="AI267" s="30">
        <v>209.40669411624501</v>
      </c>
      <c r="AJ267" s="30">
        <v>199.98393368924701</v>
      </c>
      <c r="AK267" s="30">
        <v>194.076146755862</v>
      </c>
      <c r="AL267" s="30">
        <v>227.982352935389</v>
      </c>
      <c r="AM267" s="30">
        <v>206.24499884058599</v>
      </c>
      <c r="AN267" s="30">
        <v>183.476733971969</v>
      </c>
      <c r="AO267" s="30">
        <v>177.00309489140599</v>
      </c>
      <c r="AP267" s="30">
        <v>145.26191731434699</v>
      </c>
      <c r="AQ267" s="30">
        <v>178.35354845764201</v>
      </c>
      <c r="AR267" s="30">
        <v>220.342827649496</v>
      </c>
      <c r="AS267" s="30">
        <v>290.90066212911199</v>
      </c>
      <c r="AT267" s="30">
        <v>261.46715386044201</v>
      </c>
      <c r="AU267" s="30">
        <v>203.50158808304701</v>
      </c>
      <c r="AV267" s="30">
        <v>188.420630231209</v>
      </c>
      <c r="AW267" s="30">
        <v>191.89904658825299</v>
      </c>
      <c r="AX267" s="31">
        <v>222.28610249297299</v>
      </c>
      <c r="AZ267" s="39">
        <f t="array" ref="AZ267">SUM(IF(YEAR($C$5:$AX$5)=AZ$5,$C267:$AX267))</f>
        <v>2571.5401443132951</v>
      </c>
      <c r="BA267" s="30">
        <f t="array" ref="BA267">SUM(IF(YEAR($C$5:$AX$5)=BA$5,$C267:$AX267))</f>
        <v>2582.7488260888222</v>
      </c>
      <c r="BB267" s="30">
        <f t="array" ref="BB267">SUM(IF(YEAR($C$5:$AX$5)=BB$5,$C267:$AX267))</f>
        <v>2516.6303501387638</v>
      </c>
      <c r="BC267" s="31">
        <f t="array" ref="BC267">SUM(IF(YEAR($C$5:$AX$5)=BC$5,$C267:$AX267))</f>
        <v>2469.1583045104821</v>
      </c>
      <c r="BE267" s="39">
        <f t="shared" si="31"/>
        <v>2598.1336518542903</v>
      </c>
      <c r="BF267" s="30">
        <f t="shared" si="32"/>
        <v>2533.9605891556594</v>
      </c>
      <c r="BG267" s="31">
        <f t="shared" si="33"/>
        <v>2512.2688161206779</v>
      </c>
    </row>
    <row r="268" spans="2:59">
      <c r="B268" s="17" t="s">
        <v>19</v>
      </c>
      <c r="C268" s="30">
        <v>863.840730503332</v>
      </c>
      <c r="D268" s="30">
        <v>796.084868688602</v>
      </c>
      <c r="E268" s="30">
        <v>673.67539285588998</v>
      </c>
      <c r="F268" s="30">
        <v>518.32546336948894</v>
      </c>
      <c r="G268" s="30">
        <v>563.28676519379997</v>
      </c>
      <c r="H268" s="30">
        <v>659.37601161492103</v>
      </c>
      <c r="I268" s="30">
        <v>775.53327955759596</v>
      </c>
      <c r="J268" s="30">
        <v>781.12023065151902</v>
      </c>
      <c r="K268" s="30">
        <v>580.16455135669105</v>
      </c>
      <c r="L268" s="30">
        <v>495.38532230164901</v>
      </c>
      <c r="M268" s="30">
        <v>591.424324519263</v>
      </c>
      <c r="N268" s="30">
        <v>700.79819842637505</v>
      </c>
      <c r="O268" s="30">
        <v>797.76014529692497</v>
      </c>
      <c r="P268" s="30">
        <v>702.15103416563898</v>
      </c>
      <c r="Q268" s="30">
        <v>650.86790024873301</v>
      </c>
      <c r="R268" s="30">
        <v>496.13428494054801</v>
      </c>
      <c r="S268" s="30">
        <v>541.40732305716699</v>
      </c>
      <c r="T268" s="30">
        <v>724.19648916064796</v>
      </c>
      <c r="U268" s="30">
        <v>849.23112164204895</v>
      </c>
      <c r="V268" s="30">
        <v>844.96844472095802</v>
      </c>
      <c r="W268" s="30">
        <v>637.95486556825904</v>
      </c>
      <c r="X268" s="30">
        <v>558.93984091468201</v>
      </c>
      <c r="Y268" s="30">
        <v>629.23974185611598</v>
      </c>
      <c r="Z268" s="30">
        <v>721.2324516722</v>
      </c>
      <c r="AA268" s="30">
        <v>711.00849645082405</v>
      </c>
      <c r="AB268" s="30">
        <v>657.04716212849598</v>
      </c>
      <c r="AC268" s="30">
        <v>585.10673697460197</v>
      </c>
      <c r="AD268" s="30">
        <v>469.38896178395999</v>
      </c>
      <c r="AE268" s="30">
        <v>481.10759058447701</v>
      </c>
      <c r="AF268" s="30">
        <v>693.64054271524606</v>
      </c>
      <c r="AG268" s="30">
        <v>838.64317880640704</v>
      </c>
      <c r="AH268" s="30">
        <v>845.98289999668498</v>
      </c>
      <c r="AI268" s="30">
        <v>676.83187236121705</v>
      </c>
      <c r="AJ268" s="30">
        <v>598.75846780996699</v>
      </c>
      <c r="AK268" s="30">
        <v>623.58867402409703</v>
      </c>
      <c r="AL268" s="30">
        <v>755.20545767201099</v>
      </c>
      <c r="AM268" s="30">
        <v>838.225580326216</v>
      </c>
      <c r="AN268" s="30">
        <v>752.31338144833705</v>
      </c>
      <c r="AO268" s="30">
        <v>686.37050856964197</v>
      </c>
      <c r="AP268" s="30">
        <v>563.33401336043596</v>
      </c>
      <c r="AQ268" s="30">
        <v>565.34583761141403</v>
      </c>
      <c r="AR268" s="30">
        <v>748.35350451833801</v>
      </c>
      <c r="AS268" s="30">
        <v>881.311339655658</v>
      </c>
      <c r="AT268" s="30">
        <v>885.94269060646195</v>
      </c>
      <c r="AU268" s="30">
        <v>718.28838874957</v>
      </c>
      <c r="AV268" s="30">
        <v>618.08645485370698</v>
      </c>
      <c r="AW268" s="30">
        <v>668.72250323195499</v>
      </c>
      <c r="AX268" s="31">
        <v>806.81490909610898</v>
      </c>
      <c r="AZ268" s="39">
        <f t="array" ref="AZ268">SUM(IF(YEAR($C$5:$AX$5)=AZ$5,$C268:$AX268))</f>
        <v>7999.0151390391275</v>
      </c>
      <c r="BA268" s="30">
        <f t="array" ref="BA268">SUM(IF(YEAR($C$5:$AX$5)=BA$5,$C268:$AX268))</f>
        <v>8154.0836432439246</v>
      </c>
      <c r="BB268" s="30">
        <f t="array" ref="BB268">SUM(IF(YEAR($C$5:$AX$5)=BB$5,$C268:$AX268))</f>
        <v>7936.3100413079901</v>
      </c>
      <c r="BC268" s="31">
        <f t="array" ref="BC268">SUM(IF(YEAR($C$5:$AX$5)=BC$5,$C268:$AX268))</f>
        <v>8733.1091120278434</v>
      </c>
      <c r="BE268" s="39">
        <f t="shared" si="31"/>
        <v>7772.1226061370253</v>
      </c>
      <c r="BF268" s="30">
        <f t="shared" si="32"/>
        <v>7869.4219034572707</v>
      </c>
      <c r="BG268" s="31">
        <f t="shared" si="33"/>
        <v>8438.240414701675</v>
      </c>
    </row>
    <row r="269" spans="2:59">
      <c r="B269" s="17" t="s">
        <v>18</v>
      </c>
      <c r="C269" s="30">
        <v>811.63514439451706</v>
      </c>
      <c r="D269" s="30">
        <v>721.11451505857997</v>
      </c>
      <c r="E269" s="30">
        <v>639.15085451601396</v>
      </c>
      <c r="F269" s="30">
        <v>534.42742790089699</v>
      </c>
      <c r="G269" s="30">
        <v>573.65561741078295</v>
      </c>
      <c r="H269" s="30">
        <v>762.74718208686704</v>
      </c>
      <c r="I269" s="30">
        <v>904.18555102666096</v>
      </c>
      <c r="J269" s="30">
        <v>885.87773817405105</v>
      </c>
      <c r="K269" s="30">
        <v>668.53456523964996</v>
      </c>
      <c r="L269" s="30">
        <v>611.43092483221005</v>
      </c>
      <c r="M269" s="30">
        <v>646.84932073514199</v>
      </c>
      <c r="N269" s="30">
        <v>727.25274562084803</v>
      </c>
      <c r="O269" s="30">
        <v>797.55896141321898</v>
      </c>
      <c r="P269" s="30">
        <v>686.70825809476105</v>
      </c>
      <c r="Q269" s="30">
        <v>641.40183733351296</v>
      </c>
      <c r="R269" s="30">
        <v>524.69957785011502</v>
      </c>
      <c r="S269" s="30">
        <v>571.393244016013</v>
      </c>
      <c r="T269" s="30">
        <v>735.01842847978696</v>
      </c>
      <c r="U269" s="30">
        <v>876.36501044087299</v>
      </c>
      <c r="V269" s="30">
        <v>845.70892045392202</v>
      </c>
      <c r="W269" s="30">
        <v>642.76220425372605</v>
      </c>
      <c r="X269" s="30">
        <v>596.28584621657501</v>
      </c>
      <c r="Y269" s="30">
        <v>627.08806844078902</v>
      </c>
      <c r="Z269" s="30">
        <v>707.73104704712796</v>
      </c>
      <c r="AA269" s="30">
        <v>698.77675466822996</v>
      </c>
      <c r="AB269" s="30">
        <v>634.65756229047997</v>
      </c>
      <c r="AC269" s="30">
        <v>587.69303758419096</v>
      </c>
      <c r="AD269" s="30">
        <v>500.41746198348102</v>
      </c>
      <c r="AE269" s="30">
        <v>517.40211565830396</v>
      </c>
      <c r="AF269" s="30">
        <v>679.20291857359598</v>
      </c>
      <c r="AG269" s="30">
        <v>844.51830752672697</v>
      </c>
      <c r="AH269" s="30">
        <v>833.30864078062598</v>
      </c>
      <c r="AI269" s="30">
        <v>650.83823710307502</v>
      </c>
      <c r="AJ269" s="30">
        <v>609.05218989070295</v>
      </c>
      <c r="AK269" s="30">
        <v>615.69558537448802</v>
      </c>
      <c r="AL269" s="30">
        <v>716.48904119740496</v>
      </c>
      <c r="AM269" s="30">
        <v>834.99091440075404</v>
      </c>
      <c r="AN269" s="30">
        <v>730.42840663460095</v>
      </c>
      <c r="AO269" s="30">
        <v>671.48894399736298</v>
      </c>
      <c r="AP269" s="30">
        <v>575.54212356731296</v>
      </c>
      <c r="AQ269" s="30">
        <v>570.42723956200598</v>
      </c>
      <c r="AR269" s="30">
        <v>718.30335627765498</v>
      </c>
      <c r="AS269" s="30">
        <v>876.40280386706604</v>
      </c>
      <c r="AT269" s="30">
        <v>859.19577542447996</v>
      </c>
      <c r="AU269" s="30">
        <v>671.72262592648599</v>
      </c>
      <c r="AV269" s="30">
        <v>625.14094505374703</v>
      </c>
      <c r="AW269" s="30">
        <v>645.85798393999005</v>
      </c>
      <c r="AX269" s="31">
        <v>761.77473344808095</v>
      </c>
      <c r="AZ269" s="39">
        <f t="array" ref="AZ269">SUM(IF(YEAR($C$5:$AX$5)=AZ$5,$C269:$AX269))</f>
        <v>8486.8615869962196</v>
      </c>
      <c r="BA269" s="30">
        <f t="array" ref="BA269">SUM(IF(YEAR($C$5:$AX$5)=BA$5,$C269:$AX269))</f>
        <v>8252.7214040404215</v>
      </c>
      <c r="BB269" s="30">
        <f t="array" ref="BB269">SUM(IF(YEAR($C$5:$AX$5)=BB$5,$C269:$AX269))</f>
        <v>7888.0518526313044</v>
      </c>
      <c r="BC269" s="31">
        <f t="array" ref="BC269">SUM(IF(YEAR($C$5:$AX$5)=BC$5,$C269:$AX269))</f>
        <v>8541.2758520995412</v>
      </c>
      <c r="BE269" s="39">
        <f t="shared" si="31"/>
        <v>8428.63990642305</v>
      </c>
      <c r="BF269" s="30">
        <f t="shared" si="32"/>
        <v>7969.9064575174871</v>
      </c>
      <c r="BG269" s="31">
        <f t="shared" si="33"/>
        <v>8331.9825486086575</v>
      </c>
    </row>
    <row r="270" spans="2:59">
      <c r="B270" s="17" t="s">
        <v>17</v>
      </c>
      <c r="C270" s="30">
        <v>260.91644484829197</v>
      </c>
      <c r="D270" s="30">
        <v>245.273689383874</v>
      </c>
      <c r="E270" s="30">
        <v>204.6920103468</v>
      </c>
      <c r="F270" s="30">
        <v>62.8367277588695</v>
      </c>
      <c r="G270" s="30">
        <v>216.402152716182</v>
      </c>
      <c r="H270" s="30">
        <v>286.40942104952398</v>
      </c>
      <c r="I270" s="30">
        <v>343.729044878011</v>
      </c>
      <c r="J270" s="30">
        <v>342.13705499283998</v>
      </c>
      <c r="K270" s="30">
        <v>258.63408635510098</v>
      </c>
      <c r="L270" s="30">
        <v>247.452761435881</v>
      </c>
      <c r="M270" s="30">
        <v>234.84586394391999</v>
      </c>
      <c r="N270" s="30">
        <v>279.54343965649599</v>
      </c>
      <c r="O270" s="30">
        <v>294.31577626150101</v>
      </c>
      <c r="P270" s="30">
        <v>259.69384431839001</v>
      </c>
      <c r="Q270" s="30">
        <v>154.73404104914499</v>
      </c>
      <c r="R270" s="30">
        <v>99.9013473209925</v>
      </c>
      <c r="S270" s="30">
        <v>244.49124552279</v>
      </c>
      <c r="T270" s="30">
        <v>302.48691904917399</v>
      </c>
      <c r="U270" s="30">
        <v>362.871662656311</v>
      </c>
      <c r="V270" s="30">
        <v>354.24191862920998</v>
      </c>
      <c r="W270" s="30">
        <v>265.45407636067802</v>
      </c>
      <c r="X270" s="30">
        <v>238.87229251302799</v>
      </c>
      <c r="Y270" s="30">
        <v>245.01473811641301</v>
      </c>
      <c r="Z270" s="30">
        <v>275.79303805390401</v>
      </c>
      <c r="AA270" s="30">
        <v>290.65123214852099</v>
      </c>
      <c r="AB270" s="30">
        <v>266.67046721838398</v>
      </c>
      <c r="AC270" s="30">
        <v>182.355344835669</v>
      </c>
      <c r="AD270" s="30">
        <v>119.85873845219599</v>
      </c>
      <c r="AE270" s="30">
        <v>246.235408676323</v>
      </c>
      <c r="AF270" s="30">
        <v>318.06082364963402</v>
      </c>
      <c r="AG270" s="30">
        <v>386.08593301288801</v>
      </c>
      <c r="AH270" s="30">
        <v>387.33443147316598</v>
      </c>
      <c r="AI270" s="30">
        <v>310.818797314074</v>
      </c>
      <c r="AJ270" s="30">
        <v>289.56463888892898</v>
      </c>
      <c r="AK270" s="30">
        <v>288.650803436991</v>
      </c>
      <c r="AL270" s="30">
        <v>328.41751650953699</v>
      </c>
      <c r="AM270" s="30">
        <v>354.36470151646103</v>
      </c>
      <c r="AN270" s="30">
        <v>312.604840425367</v>
      </c>
      <c r="AO270" s="30">
        <v>283.85109871812199</v>
      </c>
      <c r="AP270" s="30">
        <v>112.89418759010699</v>
      </c>
      <c r="AQ270" s="30">
        <v>258.64073446055397</v>
      </c>
      <c r="AR270" s="30">
        <v>358.60713483352401</v>
      </c>
      <c r="AS270" s="30">
        <v>421.74803270655701</v>
      </c>
      <c r="AT270" s="30">
        <v>420.62599558755801</v>
      </c>
      <c r="AU270" s="30">
        <v>351.354184773925</v>
      </c>
      <c r="AV270" s="30">
        <v>313.83877548575401</v>
      </c>
      <c r="AW270" s="30">
        <v>302.86798586783698</v>
      </c>
      <c r="AX270" s="31">
        <v>347.86869258992402</v>
      </c>
      <c r="AZ270" s="39">
        <f t="array" ref="AZ270">SUM(IF(YEAR($C$5:$AX$5)=AZ$5,$C270:$AX270))</f>
        <v>2982.8726973657904</v>
      </c>
      <c r="BA270" s="30">
        <f t="array" ref="BA270">SUM(IF(YEAR($C$5:$AX$5)=BA$5,$C270:$AX270))</f>
        <v>3097.8708998515363</v>
      </c>
      <c r="BB270" s="30">
        <f t="array" ref="BB270">SUM(IF(YEAR($C$5:$AX$5)=BB$5,$C270:$AX270))</f>
        <v>3414.7041356163122</v>
      </c>
      <c r="BC270" s="31">
        <f t="array" ref="BC270">SUM(IF(YEAR($C$5:$AX$5)=BC$5,$C270:$AX270))</f>
        <v>3839.26636455569</v>
      </c>
      <c r="BE270" s="39">
        <f t="shared" si="31"/>
        <v>3045.8879267845919</v>
      </c>
      <c r="BF270" s="30">
        <f t="shared" si="32"/>
        <v>3150.5058367098109</v>
      </c>
      <c r="BG270" s="31">
        <f t="shared" si="33"/>
        <v>3631.2885069958302</v>
      </c>
    </row>
    <row r="271" spans="2:59">
      <c r="B271" s="17" t="s">
        <v>16</v>
      </c>
      <c r="C271" s="30">
        <v>215.49079452961499</v>
      </c>
      <c r="D271" s="30">
        <v>196.11080663453299</v>
      </c>
      <c r="E271" s="30">
        <v>215.81255462805001</v>
      </c>
      <c r="F271" s="30">
        <v>183.991939760213</v>
      </c>
      <c r="G271" s="30">
        <v>205.00788458807801</v>
      </c>
      <c r="H271" s="30">
        <v>265.92392784266798</v>
      </c>
      <c r="I271" s="30">
        <v>357.818104652513</v>
      </c>
      <c r="J271" s="30">
        <v>349.67220749447</v>
      </c>
      <c r="K271" s="30">
        <v>256.93061100770899</v>
      </c>
      <c r="L271" s="30">
        <v>218.56158420862599</v>
      </c>
      <c r="M271" s="30">
        <v>231.52885982913699</v>
      </c>
      <c r="N271" s="30">
        <v>243.57648320639399</v>
      </c>
      <c r="O271" s="30">
        <v>260.187187169271</v>
      </c>
      <c r="P271" s="30">
        <v>229.67920238699301</v>
      </c>
      <c r="Q271" s="30">
        <v>230.93002848913599</v>
      </c>
      <c r="R271" s="30">
        <v>192.95499320740799</v>
      </c>
      <c r="S271" s="30">
        <v>218.630502213477</v>
      </c>
      <c r="T271" s="30">
        <v>245.75025977383501</v>
      </c>
      <c r="U271" s="30">
        <v>334.26688771072099</v>
      </c>
      <c r="V271" s="30">
        <v>320.14435297870699</v>
      </c>
      <c r="W271" s="30">
        <v>220.89470780952999</v>
      </c>
      <c r="X271" s="30">
        <v>194.83636383281601</v>
      </c>
      <c r="Y271" s="30">
        <v>204.50476679911699</v>
      </c>
      <c r="Z271" s="30">
        <v>219.20995399778599</v>
      </c>
      <c r="AA271" s="30">
        <v>205.81102139229199</v>
      </c>
      <c r="AB271" s="30">
        <v>198.71083624352499</v>
      </c>
      <c r="AC271" s="30">
        <v>173.76837512831801</v>
      </c>
      <c r="AD271" s="30">
        <v>147.23523591778201</v>
      </c>
      <c r="AE271" s="30">
        <v>154.826386508459</v>
      </c>
      <c r="AF271" s="30">
        <v>209.73611267752099</v>
      </c>
      <c r="AG271" s="30">
        <v>292.65989955078101</v>
      </c>
      <c r="AH271" s="30">
        <v>296.030967898521</v>
      </c>
      <c r="AI271" s="30">
        <v>205.919708316076</v>
      </c>
      <c r="AJ271" s="30">
        <v>184.30666011048001</v>
      </c>
      <c r="AK271" s="30">
        <v>182.67864266557399</v>
      </c>
      <c r="AL271" s="30">
        <v>204.41427117450101</v>
      </c>
      <c r="AM271" s="30">
        <v>205.72078125231201</v>
      </c>
      <c r="AN271" s="30">
        <v>181.452944673481</v>
      </c>
      <c r="AO271" s="30">
        <v>167.728342321512</v>
      </c>
      <c r="AP271" s="30">
        <v>151.607771779811</v>
      </c>
      <c r="AQ271" s="30">
        <v>149.82445729522399</v>
      </c>
      <c r="AR271" s="30">
        <v>200.79567998743701</v>
      </c>
      <c r="AS271" s="30">
        <v>276.057809341059</v>
      </c>
      <c r="AT271" s="30">
        <v>274.63149586596398</v>
      </c>
      <c r="AU271" s="30">
        <v>189.751950763959</v>
      </c>
      <c r="AV271" s="30">
        <v>163.673834395944</v>
      </c>
      <c r="AW271" s="30">
        <v>171.84732412554101</v>
      </c>
      <c r="AX271" s="31">
        <v>192.084834039713</v>
      </c>
      <c r="AZ271" s="39">
        <f t="array" ref="AZ271">SUM(IF(YEAR($C$5:$AX$5)=AZ$5,$C271:$AX271))</f>
        <v>2940.4257583820063</v>
      </c>
      <c r="BA271" s="30">
        <f t="array" ref="BA271">SUM(IF(YEAR($C$5:$AX$5)=BA$5,$C271:$AX271))</f>
        <v>2871.9892063687976</v>
      </c>
      <c r="BB271" s="30">
        <f t="array" ref="BB271">SUM(IF(YEAR($C$5:$AX$5)=BB$5,$C271:$AX271))</f>
        <v>2456.0981175838301</v>
      </c>
      <c r="BC271" s="31">
        <f t="array" ref="BC271">SUM(IF(YEAR($C$5:$AX$5)=BC$5,$C271:$AX271))</f>
        <v>2325.1772258419569</v>
      </c>
      <c r="BE271" s="39">
        <f t="shared" si="31"/>
        <v>3056.3936917078017</v>
      </c>
      <c r="BF271" s="30">
        <f t="shared" si="32"/>
        <v>2619.9591480928884</v>
      </c>
      <c r="BG271" s="31">
        <f t="shared" si="33"/>
        <v>2432.0805597157942</v>
      </c>
    </row>
    <row r="272" spans="2:59" ht="15.75" thickBot="1">
      <c r="B272" s="18" t="s">
        <v>15</v>
      </c>
      <c r="C272" s="32">
        <v>648.89532009419099</v>
      </c>
      <c r="D272" s="32">
        <v>579.271712098271</v>
      </c>
      <c r="E272" s="32">
        <v>492.85575966536999</v>
      </c>
      <c r="F272" s="32">
        <v>391.037488450296</v>
      </c>
      <c r="G272" s="32">
        <v>425.19369603321002</v>
      </c>
      <c r="H272" s="32">
        <v>581.01435010507703</v>
      </c>
      <c r="I272" s="32">
        <v>650.67096392810299</v>
      </c>
      <c r="J272" s="32">
        <v>654.07492260634899</v>
      </c>
      <c r="K272" s="32">
        <v>520.22482237219799</v>
      </c>
      <c r="L272" s="32">
        <v>457.97379110381002</v>
      </c>
      <c r="M272" s="32">
        <v>500.918829070404</v>
      </c>
      <c r="N272" s="32">
        <v>590.906344624702</v>
      </c>
      <c r="O272" s="32">
        <v>676.45773102343105</v>
      </c>
      <c r="P272" s="32">
        <v>587.60787767916895</v>
      </c>
      <c r="Q272" s="32">
        <v>524.94809816032603</v>
      </c>
      <c r="R272" s="32">
        <v>409.08531792461901</v>
      </c>
      <c r="S272" s="32">
        <v>443.95679543912399</v>
      </c>
      <c r="T272" s="32">
        <v>577.79938317462802</v>
      </c>
      <c r="U272" s="32">
        <v>643.49972389638401</v>
      </c>
      <c r="V272" s="32">
        <v>643.445604607463</v>
      </c>
      <c r="W272" s="32">
        <v>517.36685489816603</v>
      </c>
      <c r="X272" s="32">
        <v>469.001849964261</v>
      </c>
      <c r="Y272" s="32">
        <v>511.47317932918702</v>
      </c>
      <c r="Z272" s="32">
        <v>580.27677397057403</v>
      </c>
      <c r="AA272" s="32">
        <v>594.40309832815501</v>
      </c>
      <c r="AB272" s="32">
        <v>545.62785379961099</v>
      </c>
      <c r="AC272" s="32">
        <v>488.93263270519702</v>
      </c>
      <c r="AD272" s="32">
        <v>403.36493114382</v>
      </c>
      <c r="AE272" s="32">
        <v>411.25955720245798</v>
      </c>
      <c r="AF272" s="32">
        <v>559.29951664805401</v>
      </c>
      <c r="AG272" s="32">
        <v>642.639752015471</v>
      </c>
      <c r="AH272" s="32">
        <v>646.85276241600502</v>
      </c>
      <c r="AI272" s="32">
        <v>551.90648932009901</v>
      </c>
      <c r="AJ272" s="32">
        <v>505.34849599003797</v>
      </c>
      <c r="AK272" s="32">
        <v>521.652464576066</v>
      </c>
      <c r="AL272" s="32">
        <v>619.72273603081703</v>
      </c>
      <c r="AM272" s="32">
        <v>706.964898526669</v>
      </c>
      <c r="AN272" s="32">
        <v>630.55951738357498</v>
      </c>
      <c r="AO272" s="32">
        <v>577.38269983231999</v>
      </c>
      <c r="AP272" s="32">
        <v>473.008762102574</v>
      </c>
      <c r="AQ272" s="32">
        <v>477.96028080955102</v>
      </c>
      <c r="AR272" s="32">
        <v>600.49388128519104</v>
      </c>
      <c r="AS272" s="32">
        <v>678.39794133603596</v>
      </c>
      <c r="AT272" s="32">
        <v>683.91406570375</v>
      </c>
      <c r="AU272" s="32">
        <v>585.47358971834205</v>
      </c>
      <c r="AV272" s="32">
        <v>526.59257138194505</v>
      </c>
      <c r="AW272" s="32">
        <v>568.82837174087797</v>
      </c>
      <c r="AX272" s="33">
        <v>676.068788148463</v>
      </c>
      <c r="AZ272" s="36">
        <f t="array" ref="AZ272">SUM(IF(YEAR($C$5:$AX$5)=AZ$5,$C272:$AX272))</f>
        <v>6493.0380001519816</v>
      </c>
      <c r="BA272" s="37">
        <f t="array" ref="BA272">SUM(IF(YEAR($C$5:$AX$5)=BA$5,$C272:$AX272))</f>
        <v>6584.9191900673322</v>
      </c>
      <c r="BB272" s="37">
        <f t="array" ref="BB272">SUM(IF(YEAR($C$5:$AX$5)=BB$5,$C272:$AX272))</f>
        <v>6491.0102901757909</v>
      </c>
      <c r="BC272" s="38">
        <f t="array" ref="BC272">SUM(IF(YEAR($C$5:$AX$5)=BC$5,$C272:$AX272))</f>
        <v>7185.6453679692931</v>
      </c>
      <c r="BE272" s="36">
        <f t="shared" si="31"/>
        <v>6597.839844037313</v>
      </c>
      <c r="BF272" s="37">
        <f t="shared" si="32"/>
        <v>6386.4514430199051</v>
      </c>
      <c r="BG272" s="38">
        <f t="shared" si="33"/>
        <v>6913.2983756512403</v>
      </c>
    </row>
    <row r="274" spans="52:57">
      <c r="AZ274" s="7" t="s">
        <v>60</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1.2281</v>
      </c>
      <c r="D8" s="30">
        <v>0.63348309999999997</v>
      </c>
      <c r="E8" s="30">
        <v>1.5017225000000001</v>
      </c>
      <c r="F8" s="30">
        <v>1.1084508</v>
      </c>
      <c r="G8" s="30">
        <v>1.948313</v>
      </c>
      <c r="H8" s="30">
        <v>1.6558834</v>
      </c>
      <c r="I8" s="30">
        <v>3.6321899999999996</v>
      </c>
      <c r="J8" s="30">
        <v>2.8937238999999999</v>
      </c>
      <c r="K8" s="30">
        <v>1.8160206999999999</v>
      </c>
      <c r="L8" s="30">
        <v>1.3453412</v>
      </c>
      <c r="M8" s="30">
        <v>1.1490672</v>
      </c>
      <c r="N8" s="30">
        <v>0.26285146999999998</v>
      </c>
      <c r="O8" s="30">
        <v>1.2281</v>
      </c>
      <c r="P8" s="30">
        <v>0.63348309999999997</v>
      </c>
      <c r="Q8" s="30">
        <v>1.5017225000000001</v>
      </c>
      <c r="R8" s="30">
        <v>1.1084508</v>
      </c>
      <c r="S8" s="30">
        <v>1.948313</v>
      </c>
      <c r="T8" s="30">
        <v>1.6558834</v>
      </c>
      <c r="U8" s="30">
        <v>3.6321899999999996</v>
      </c>
      <c r="V8" s="30">
        <v>2.8937239999999997</v>
      </c>
      <c r="W8" s="30">
        <v>1.8160206999999999</v>
      </c>
      <c r="X8" s="30">
        <v>1.3453412</v>
      </c>
      <c r="Y8" s="30">
        <v>1.1490672</v>
      </c>
      <c r="Z8" s="30">
        <v>0.26285146999999998</v>
      </c>
      <c r="AA8" s="30">
        <v>1.2281</v>
      </c>
      <c r="AB8" s="30">
        <v>0.65610750000000007</v>
      </c>
      <c r="AC8" s="30">
        <v>1.5017225000000001</v>
      </c>
      <c r="AD8" s="30">
        <v>1.1084508</v>
      </c>
      <c r="AE8" s="30">
        <v>1.948313</v>
      </c>
      <c r="AF8" s="30">
        <v>1.6558834</v>
      </c>
      <c r="AG8" s="30">
        <v>3.6321899999999996</v>
      </c>
      <c r="AH8" s="30">
        <v>2.8937239999999997</v>
      </c>
      <c r="AI8" s="30">
        <v>1.8160206999999999</v>
      </c>
      <c r="AJ8" s="30">
        <v>1.3453412</v>
      </c>
      <c r="AK8" s="30">
        <v>1.1490672</v>
      </c>
      <c r="AL8" s="30">
        <v>0.26285146999999998</v>
      </c>
      <c r="AM8" s="30">
        <v>0.82188229999999995</v>
      </c>
      <c r="AN8" s="30">
        <v>0.4239464</v>
      </c>
      <c r="AO8" s="30">
        <v>1.004999</v>
      </c>
      <c r="AP8" s="30">
        <v>0.74180939999999995</v>
      </c>
      <c r="AQ8" s="30">
        <v>1.303871</v>
      </c>
      <c r="AR8" s="30">
        <v>1.108168</v>
      </c>
      <c r="AS8" s="30">
        <v>2.4307729999999999</v>
      </c>
      <c r="AT8" s="30">
        <v>1.936569</v>
      </c>
      <c r="AU8" s="30">
        <v>1.2153369999999999</v>
      </c>
      <c r="AV8" s="30">
        <v>0.90034369999999997</v>
      </c>
      <c r="AW8" s="30">
        <v>0.76899110000000004</v>
      </c>
      <c r="AX8" s="31">
        <v>0.17590829999999999</v>
      </c>
      <c r="AZ8" s="39">
        <f t="array" ref="AZ8">SUM(IF(YEAR($C$5:$AX$5)=AZ$5,$C8:$AX8))</f>
        <v>19.17514727</v>
      </c>
      <c r="BA8" s="30">
        <f t="array" ref="BA8">SUM(IF(YEAR($C$5:$AX$5)=BA$5,$C8:$AX8))</f>
        <v>19.175147370000001</v>
      </c>
      <c r="BB8" s="30">
        <f t="array" ref="BB8">SUM(IF(YEAR($C$5:$AX$5)=BB$5,$C8:$AX8))</f>
        <v>19.197771769999999</v>
      </c>
      <c r="BC8" s="31">
        <f t="array" ref="BC8">SUM(IF(YEAR($C$5:$AX$5)=BC$5,$C8:$AX8))</f>
        <v>12.8325982</v>
      </c>
      <c r="BE8" s="39">
        <f t="shared" si="14"/>
        <v>19.175147269999997</v>
      </c>
      <c r="BF8" s="30">
        <f t="shared" si="15"/>
        <v>19.197771769999996</v>
      </c>
      <c r="BG8" s="31">
        <f t="shared" si="16"/>
        <v>17.051586069999999</v>
      </c>
    </row>
    <row r="9" spans="1:59">
      <c r="B9" s="17">
        <v>594</v>
      </c>
      <c r="C9" s="30">
        <v>3.167719</v>
      </c>
      <c r="D9" s="30">
        <v>2.9361980000000001</v>
      </c>
      <c r="E9" s="30">
        <v>2.7965840000000002</v>
      </c>
      <c r="F9" s="30">
        <v>2.3356699999999999</v>
      </c>
      <c r="G9" s="30">
        <v>2.6764649999999999</v>
      </c>
      <c r="H9" s="30">
        <v>3.1745510000000001</v>
      </c>
      <c r="I9" s="30">
        <v>3.4715669999999998</v>
      </c>
      <c r="J9" s="30">
        <v>3.374997</v>
      </c>
      <c r="K9" s="30">
        <v>3.0947429999999998</v>
      </c>
      <c r="L9" s="30">
        <v>2.711846</v>
      </c>
      <c r="M9" s="30">
        <v>2.844001</v>
      </c>
      <c r="N9" s="30">
        <v>3.2566860000000002</v>
      </c>
      <c r="O9" s="30">
        <v>3.2778610000000001</v>
      </c>
      <c r="P9" s="30">
        <v>2.9459050000000002</v>
      </c>
      <c r="Q9" s="30">
        <v>2.8214260000000002</v>
      </c>
      <c r="R9" s="30">
        <v>2.3831030000000002</v>
      </c>
      <c r="S9" s="30">
        <v>2.7457660000000002</v>
      </c>
      <c r="T9" s="30">
        <v>3.1745510000000001</v>
      </c>
      <c r="U9" s="30">
        <v>3.9064410000000001</v>
      </c>
      <c r="V9" s="30">
        <v>3.5237219999999998</v>
      </c>
      <c r="W9" s="30">
        <v>3.0318969999999998</v>
      </c>
      <c r="X9" s="30">
        <v>2.634442</v>
      </c>
      <c r="Y9" s="30">
        <v>2.8471030000000002</v>
      </c>
      <c r="Z9" s="30">
        <v>3.2380010000000001</v>
      </c>
      <c r="AA9" s="30">
        <v>3.1480739999999998</v>
      </c>
      <c r="AB9" s="30">
        <v>3.0548649999999999</v>
      </c>
      <c r="AC9" s="30">
        <v>2.8437809999999999</v>
      </c>
      <c r="AD9" s="30">
        <v>2.3028970000000002</v>
      </c>
      <c r="AE9" s="30">
        <v>2.5450789999999999</v>
      </c>
      <c r="AF9" s="30">
        <v>3.1711079999999998</v>
      </c>
      <c r="AG9" s="30">
        <v>3.8856600000000001</v>
      </c>
      <c r="AH9" s="30">
        <v>3.7834560000000002</v>
      </c>
      <c r="AI9" s="30">
        <v>3.151275</v>
      </c>
      <c r="AJ9" s="30">
        <v>2.7596289999999999</v>
      </c>
      <c r="AK9" s="30">
        <v>2.8283499999999999</v>
      </c>
      <c r="AL9" s="30">
        <v>3.2726519999999999</v>
      </c>
      <c r="AM9" s="30">
        <v>3.319353</v>
      </c>
      <c r="AN9" s="30">
        <v>2.950869</v>
      </c>
      <c r="AO9" s="30">
        <v>2.8265929999999999</v>
      </c>
      <c r="AP9" s="30">
        <v>2.3170310000000001</v>
      </c>
      <c r="AQ9" s="30">
        <v>2.5942449999999999</v>
      </c>
      <c r="AR9" s="30">
        <v>3.1731069999999999</v>
      </c>
      <c r="AS9" s="30">
        <v>4.0282939999999998</v>
      </c>
      <c r="AT9" s="30">
        <v>3.7761990000000001</v>
      </c>
      <c r="AU9" s="30">
        <v>3.130522</v>
      </c>
      <c r="AV9" s="30">
        <v>2.7369129999999999</v>
      </c>
      <c r="AW9" s="30">
        <v>2.8319570000000001</v>
      </c>
      <c r="AX9" s="31">
        <v>3.2693720000000002</v>
      </c>
      <c r="AZ9" s="39">
        <f t="array" ref="AZ9">SUM(IF(YEAR($C$5:$AX$5)=AZ$5,$C9:$AX9))</f>
        <v>35.841027000000004</v>
      </c>
      <c r="BA9" s="30">
        <f t="array" ref="BA9">SUM(IF(YEAR($C$5:$AX$5)=BA$5,$C9:$AX9))</f>
        <v>36.530217999999998</v>
      </c>
      <c r="BB9" s="30">
        <f t="array" ref="BB9">SUM(IF(YEAR($C$5:$AX$5)=BB$5,$C9:$AX9))</f>
        <v>36.746825999999999</v>
      </c>
      <c r="BC9" s="31">
        <f t="array" ref="BC9">SUM(IF(YEAR($C$5:$AX$5)=BC$5,$C9:$AX9))</f>
        <v>36.954455000000003</v>
      </c>
      <c r="BE9" s="39">
        <f t="shared" si="14"/>
        <v>36.102452</v>
      </c>
      <c r="BF9" s="30">
        <f t="shared" si="15"/>
        <v>36.250852999999999</v>
      </c>
      <c r="BG9" s="31">
        <f t="shared" si="16"/>
        <v>36.860220999999996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25.64864</v>
      </c>
      <c r="D11" s="30">
        <v>23.779949999999999</v>
      </c>
      <c r="E11" s="30">
        <v>22.781759999999998</v>
      </c>
      <c r="F11" s="30">
        <v>19.152754999999999</v>
      </c>
      <c r="G11" s="30">
        <v>21.843979999999998</v>
      </c>
      <c r="H11" s="30">
        <v>25.701990000000002</v>
      </c>
      <c r="I11" s="30">
        <v>29.656559999999999</v>
      </c>
      <c r="J11" s="30">
        <v>28.883150000000001</v>
      </c>
      <c r="K11" s="30">
        <v>25.07891</v>
      </c>
      <c r="L11" s="30">
        <v>22.120200000000001</v>
      </c>
      <c r="M11" s="30">
        <v>23.12135</v>
      </c>
      <c r="N11" s="30">
        <v>26.373819999999998</v>
      </c>
      <c r="O11" s="30">
        <v>26.53914</v>
      </c>
      <c r="P11" s="30">
        <v>23.855730000000001</v>
      </c>
      <c r="Q11" s="30">
        <v>22.9757</v>
      </c>
      <c r="R11" s="30">
        <v>19.523069</v>
      </c>
      <c r="S11" s="30">
        <v>22.385010000000001</v>
      </c>
      <c r="T11" s="30">
        <v>25.701990000000002</v>
      </c>
      <c r="U11" s="30">
        <v>32.320480000000003</v>
      </c>
      <c r="V11" s="30">
        <v>30.138379999999998</v>
      </c>
      <c r="W11" s="30">
        <v>24.588270000000001</v>
      </c>
      <c r="X11" s="30">
        <v>21.515889999999999</v>
      </c>
      <c r="Y11" s="30">
        <v>23.145569999999999</v>
      </c>
      <c r="Z11" s="30">
        <v>26.22794</v>
      </c>
      <c r="AA11" s="30">
        <v>25.453249999999997</v>
      </c>
      <c r="AB11" s="30">
        <v>24.736980000000003</v>
      </c>
      <c r="AC11" s="30">
        <v>23.150230000000001</v>
      </c>
      <c r="AD11" s="30">
        <v>18.896894</v>
      </c>
      <c r="AE11" s="30">
        <v>20.81823</v>
      </c>
      <c r="AF11" s="30">
        <v>25.726669999999999</v>
      </c>
      <c r="AG11" s="30">
        <v>32.506060000000005</v>
      </c>
      <c r="AH11" s="30">
        <v>33.743899999999996</v>
      </c>
      <c r="AI11" s="30">
        <v>26.07883</v>
      </c>
      <c r="AJ11" s="30">
        <v>22.49324</v>
      </c>
      <c r="AK11" s="30">
        <v>22.99916</v>
      </c>
      <c r="AL11" s="30">
        <v>26.498469999999998</v>
      </c>
      <c r="AM11" s="30">
        <v>26.795269999999999</v>
      </c>
      <c r="AN11" s="30">
        <v>23.823139999999999</v>
      </c>
      <c r="AO11" s="30">
        <v>23.17258</v>
      </c>
      <c r="AP11" s="30">
        <v>19.007235999999999</v>
      </c>
      <c r="AQ11" s="30">
        <v>21.202079999999999</v>
      </c>
      <c r="AR11" s="30">
        <v>26.671419999999998</v>
      </c>
      <c r="AS11" s="30">
        <v>35.51558</v>
      </c>
      <c r="AT11" s="30">
        <v>35.641030000000001</v>
      </c>
      <c r="AU11" s="30">
        <v>26.60679</v>
      </c>
      <c r="AV11" s="30">
        <v>22.567309999999999</v>
      </c>
      <c r="AW11" s="30">
        <v>23.518140000000002</v>
      </c>
      <c r="AX11" s="31">
        <v>26.53115</v>
      </c>
      <c r="AZ11" s="39">
        <f t="array" ref="AZ11">SUM(IF(YEAR($C$5:$AX$5)=AZ$5,$C11:$AX11))</f>
        <v>294.14306500000004</v>
      </c>
      <c r="BA11" s="30">
        <f t="array" ref="BA11">SUM(IF(YEAR($C$5:$AX$5)=BA$5,$C11:$AX11))</f>
        <v>298.917169</v>
      </c>
      <c r="BB11" s="30">
        <f t="array" ref="BB11">SUM(IF(YEAR($C$5:$AX$5)=BB$5,$C11:$AX11))</f>
        <v>303.10191400000002</v>
      </c>
      <c r="BC11" s="31">
        <f t="array" ref="BC11">SUM(IF(YEAR($C$5:$AX$5)=BC$5,$C11:$AX11))</f>
        <v>311.05172600000003</v>
      </c>
      <c r="BE11" s="39">
        <f t="shared" si="14"/>
        <v>296.21462900000006</v>
      </c>
      <c r="BF11" s="30">
        <f t="shared" si="15"/>
        <v>296.69410400000004</v>
      </c>
      <c r="BG11" s="31">
        <f t="shared" si="16"/>
        <v>304.04663599999998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15.654175800000001</v>
      </c>
      <c r="D13" s="30">
        <v>14.5294238</v>
      </c>
      <c r="E13" s="30">
        <v>13.9234457</v>
      </c>
      <c r="F13" s="30">
        <v>11.725598399999999</v>
      </c>
      <c r="G13" s="30">
        <v>13.495486</v>
      </c>
      <c r="H13" s="30">
        <v>16.421227999999999</v>
      </c>
      <c r="I13" s="30">
        <v>18.618228999999999</v>
      </c>
      <c r="J13" s="30">
        <v>18.388767000000001</v>
      </c>
      <c r="K13" s="30">
        <v>15.723398</v>
      </c>
      <c r="L13" s="30">
        <v>13.687546299999999</v>
      </c>
      <c r="M13" s="30">
        <v>14.129623599999999</v>
      </c>
      <c r="N13" s="30">
        <v>16.114218000000001</v>
      </c>
      <c r="O13" s="30">
        <v>16.215037899999999</v>
      </c>
      <c r="P13" s="30">
        <v>14.5756383</v>
      </c>
      <c r="Q13" s="30">
        <v>14.041729499999999</v>
      </c>
      <c r="R13" s="30">
        <v>12.011806699999999</v>
      </c>
      <c r="S13" s="30">
        <v>13.8841351</v>
      </c>
      <c r="T13" s="30">
        <v>16.630958</v>
      </c>
      <c r="U13" s="30">
        <v>19.845872</v>
      </c>
      <c r="V13" s="30">
        <v>18.987317999999998</v>
      </c>
      <c r="W13" s="30">
        <v>15.610929</v>
      </c>
      <c r="X13" s="30">
        <v>13.4813607</v>
      </c>
      <c r="Y13" s="30">
        <v>14.152243799999999</v>
      </c>
      <c r="Z13" s="30">
        <v>16.025250700000001</v>
      </c>
      <c r="AA13" s="30">
        <v>0.74098010000000003</v>
      </c>
      <c r="AB13" s="30">
        <v>0.73043919999999996</v>
      </c>
      <c r="AC13" s="30">
        <v>0.69100649999999997</v>
      </c>
      <c r="AD13" s="30">
        <v>0.7012022</v>
      </c>
      <c r="AE13" s="30">
        <v>0.80862849999999997</v>
      </c>
      <c r="AF13" s="30">
        <v>1.593987</v>
      </c>
      <c r="AG13" s="30">
        <v>2.3392219999999999</v>
      </c>
      <c r="AH13" s="30">
        <v>2.338155</v>
      </c>
      <c r="AI13" s="30">
        <v>1.2118150000000001</v>
      </c>
      <c r="AJ13" s="30">
        <v>1.0461009999999999</v>
      </c>
      <c r="AK13" s="30">
        <v>0.72099049999999998</v>
      </c>
      <c r="AL13" s="30">
        <v>0.78239179999999997</v>
      </c>
      <c r="AM13" s="30">
        <v>4.8462770000000002E-2</v>
      </c>
      <c r="AN13" s="30">
        <v>0</v>
      </c>
      <c r="AO13" s="30">
        <v>0.82861530000000005</v>
      </c>
      <c r="AP13" s="30">
        <v>1.016967</v>
      </c>
      <c r="AQ13" s="30">
        <v>1.0271440000000001</v>
      </c>
      <c r="AR13" s="30">
        <v>1.6313059999999999</v>
      </c>
      <c r="AS13" s="30">
        <v>2.39352937</v>
      </c>
      <c r="AT13" s="30">
        <v>2.3630647419999997</v>
      </c>
      <c r="AU13" s="30">
        <v>1.2113719999999999</v>
      </c>
      <c r="AV13" s="30">
        <v>1.0053270000000001</v>
      </c>
      <c r="AW13" s="30">
        <v>0.78824989999999995</v>
      </c>
      <c r="AX13" s="31">
        <v>0.80330489999999999</v>
      </c>
      <c r="AZ13" s="39">
        <f t="array" ref="AZ13">SUM(IF(YEAR($C$5:$AX$5)=AZ$5,$C13:$AX13))</f>
        <v>182.41113960000001</v>
      </c>
      <c r="BA13" s="30">
        <f t="array" ref="BA13">SUM(IF(YEAR($C$5:$AX$5)=BA$5,$C13:$AX13))</f>
        <v>185.46227970000001</v>
      </c>
      <c r="BB13" s="30">
        <f t="array" ref="BB13">SUM(IF(YEAR($C$5:$AX$5)=BB$5,$C13:$AX13))</f>
        <v>13.704918799999998</v>
      </c>
      <c r="BC13" s="31">
        <f t="array" ref="BC13">SUM(IF(YEAR($C$5:$AX$5)=BC$5,$C13:$AX13))</f>
        <v>13.117342982000002</v>
      </c>
      <c r="BE13" s="39">
        <f t="shared" si="14"/>
        <v>183.81135740000002</v>
      </c>
      <c r="BF13" s="30">
        <f t="shared" si="15"/>
        <v>118.40618869999999</v>
      </c>
      <c r="BG13" s="31">
        <f t="shared" si="16"/>
        <v>12.953851369999997</v>
      </c>
    </row>
    <row r="14" spans="1:59">
      <c r="B14" s="17">
        <v>1556</v>
      </c>
      <c r="C14" s="30">
        <v>0</v>
      </c>
      <c r="D14" s="30">
        <v>0</v>
      </c>
      <c r="E14" s="30">
        <v>0</v>
      </c>
      <c r="F14" s="30">
        <v>0</v>
      </c>
      <c r="G14" s="30">
        <v>7.316861E-3</v>
      </c>
      <c r="H14" s="30">
        <v>3.9430699999999999E-2</v>
      </c>
      <c r="I14" s="30">
        <v>0.97681379999999995</v>
      </c>
      <c r="J14" s="30">
        <v>0.72090390000000004</v>
      </c>
      <c r="K14" s="30">
        <v>3.9680540000000004E-3</v>
      </c>
      <c r="L14" s="30">
        <v>0</v>
      </c>
      <c r="M14" s="30">
        <v>0</v>
      </c>
      <c r="N14" s="30">
        <v>0</v>
      </c>
      <c r="O14" s="30">
        <v>0</v>
      </c>
      <c r="P14" s="30">
        <v>0</v>
      </c>
      <c r="Q14" s="30">
        <v>0</v>
      </c>
      <c r="R14" s="30">
        <v>0</v>
      </c>
      <c r="S14" s="30">
        <v>2.2205949999999999E-2</v>
      </c>
      <c r="T14" s="30">
        <v>0.13372092299999999</v>
      </c>
      <c r="U14" s="30">
        <v>1.4448617000000001</v>
      </c>
      <c r="V14" s="30">
        <v>1.1022387999999999</v>
      </c>
      <c r="W14" s="30">
        <v>4.550647E-2</v>
      </c>
      <c r="X14" s="30">
        <v>1.4716470000000001E-2</v>
      </c>
      <c r="Y14" s="30">
        <v>0</v>
      </c>
      <c r="Z14" s="30">
        <v>0</v>
      </c>
      <c r="AA14" s="30">
        <v>5.9546679999999998E-2</v>
      </c>
      <c r="AB14" s="30">
        <v>0</v>
      </c>
      <c r="AC14" s="30">
        <v>0</v>
      </c>
      <c r="AD14" s="30">
        <v>0</v>
      </c>
      <c r="AE14" s="30">
        <v>3.5777389999999999E-2</v>
      </c>
      <c r="AF14" s="30">
        <v>0.15452235</v>
      </c>
      <c r="AG14" s="30">
        <v>1.5932748000000001</v>
      </c>
      <c r="AH14" s="30">
        <v>1.7947240999999998</v>
      </c>
      <c r="AI14" s="30">
        <v>0.14821835</v>
      </c>
      <c r="AJ14" s="30">
        <v>3.3812870000000002E-2</v>
      </c>
      <c r="AK14" s="30">
        <v>0</v>
      </c>
      <c r="AL14" s="30">
        <v>0</v>
      </c>
      <c r="AM14" s="30">
        <v>0</v>
      </c>
      <c r="AN14" s="30">
        <v>0</v>
      </c>
      <c r="AO14" s="30">
        <v>1.165515E-2</v>
      </c>
      <c r="AP14" s="30">
        <v>0.1236279</v>
      </c>
      <c r="AQ14" s="30">
        <v>5.7726949999999999E-2</v>
      </c>
      <c r="AR14" s="30">
        <v>0.33894400000000002</v>
      </c>
      <c r="AS14" s="30">
        <v>2.1895753899999999</v>
      </c>
      <c r="AT14" s="30">
        <v>2.1295849799999997</v>
      </c>
      <c r="AU14" s="30">
        <v>0.24651041000000001</v>
      </c>
      <c r="AV14" s="30">
        <v>9.3571409999999994E-2</v>
      </c>
      <c r="AW14" s="30">
        <v>2.3611440000000001E-2</v>
      </c>
      <c r="AX14" s="31">
        <v>0</v>
      </c>
      <c r="AZ14" s="39">
        <f t="array" ref="AZ14">SUM(IF(YEAR($C$5:$AX$5)=AZ$5,$C14:$AX14))</f>
        <v>1.7484333150000002</v>
      </c>
      <c r="BA14" s="30">
        <f t="array" ref="BA14">SUM(IF(YEAR($C$5:$AX$5)=BA$5,$C14:$AX14))</f>
        <v>2.7632503130000003</v>
      </c>
      <c r="BB14" s="30">
        <f t="array" ref="BB14">SUM(IF(YEAR($C$5:$AX$5)=BB$5,$C14:$AX14))</f>
        <v>3.8198765400000001</v>
      </c>
      <c r="BC14" s="31">
        <f t="array" ref="BC14">SUM(IF(YEAR($C$5:$AX$5)=BC$5,$C14:$AX14))</f>
        <v>5.2148076299999993</v>
      </c>
      <c r="BE14" s="39">
        <f t="shared" si="14"/>
        <v>1.7633224040000002</v>
      </c>
      <c r="BF14" s="30">
        <f t="shared" si="15"/>
        <v>2.8363684330000001</v>
      </c>
      <c r="BG14" s="31">
        <f t="shared" si="16"/>
        <v>3.9175624700000005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13.558233999999999</v>
      </c>
      <c r="D18" s="30">
        <v>12.612853000000001</v>
      </c>
      <c r="E18" s="30">
        <v>12.024394000000001</v>
      </c>
      <c r="F18" s="30">
        <v>10.108976999999999</v>
      </c>
      <c r="G18" s="30">
        <v>11.529425</v>
      </c>
      <c r="H18" s="30">
        <v>13.565716</v>
      </c>
      <c r="I18" s="30">
        <v>17.369748000000001</v>
      </c>
      <c r="J18" s="30">
        <v>16.951022999999999</v>
      </c>
      <c r="K18" s="30">
        <v>13.236853</v>
      </c>
      <c r="L18" s="30">
        <v>11.675215000000001</v>
      </c>
      <c r="M18" s="30">
        <v>12.203633</v>
      </c>
      <c r="N18" s="30">
        <v>13.920313999999999</v>
      </c>
      <c r="O18" s="30">
        <v>14.241206</v>
      </c>
      <c r="P18" s="30">
        <v>12.611844999999999</v>
      </c>
      <c r="Q18" s="30">
        <v>12.126757000000001</v>
      </c>
      <c r="R18" s="30">
        <v>10.304432</v>
      </c>
      <c r="S18" s="30">
        <v>11.814989000000001</v>
      </c>
      <c r="T18" s="30">
        <v>13.666802000000001</v>
      </c>
      <c r="U18" s="30">
        <v>19.728496</v>
      </c>
      <c r="V18" s="30">
        <v>18.815497000000001</v>
      </c>
      <c r="W18" s="30">
        <v>12.997705</v>
      </c>
      <c r="X18" s="30">
        <v>11.356259999999999</v>
      </c>
      <c r="Y18" s="30">
        <v>12.216415000000001</v>
      </c>
      <c r="Z18" s="30">
        <v>13.843318</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0.48773875999999999</v>
      </c>
      <c r="AT18" s="30">
        <v>0.24251900000000001</v>
      </c>
      <c r="AU18" s="30">
        <v>0</v>
      </c>
      <c r="AV18" s="30">
        <v>0</v>
      </c>
      <c r="AW18" s="30">
        <v>0</v>
      </c>
      <c r="AX18" s="31">
        <v>0</v>
      </c>
      <c r="AZ18" s="39">
        <f t="array" ref="AZ18">SUM(IF(YEAR($C$5:$AX$5)=AZ$5,$C18:$AX18))</f>
        <v>158.75638499999999</v>
      </c>
      <c r="BA18" s="30">
        <f t="array" ref="BA18">SUM(IF(YEAR($C$5:$AX$5)=BA$5,$C18:$AX18))</f>
        <v>163.72372200000001</v>
      </c>
      <c r="BB18" s="30">
        <f t="array" ref="BB18">SUM(IF(YEAR($C$5:$AX$5)=BB$5,$C18:$AX18))</f>
        <v>0</v>
      </c>
      <c r="BC18" s="31">
        <f t="array" ref="BC18">SUM(IF(YEAR($C$5:$AX$5)=BC$5,$C18:$AX18))</f>
        <v>0.73025775999999998</v>
      </c>
      <c r="BE18" s="39">
        <f t="shared" si="14"/>
        <v>160.02173099999999</v>
      </c>
      <c r="BF18" s="30">
        <f t="shared" si="15"/>
        <v>102.624493</v>
      </c>
      <c r="BG18" s="31">
        <f t="shared" si="16"/>
        <v>0</v>
      </c>
    </row>
    <row r="19" spans="2:59">
      <c r="B19" s="17">
        <v>1572</v>
      </c>
      <c r="C19" s="30">
        <v>0</v>
      </c>
      <c r="D19" s="30">
        <v>0</v>
      </c>
      <c r="E19" s="30">
        <v>0</v>
      </c>
      <c r="F19" s="30">
        <v>0</v>
      </c>
      <c r="G19" s="30">
        <v>5.1295020000000002E-3</v>
      </c>
      <c r="H19" s="30">
        <v>1.6755010000000001E-2</v>
      </c>
      <c r="I19" s="30">
        <v>0.99617479999999992</v>
      </c>
      <c r="J19" s="30">
        <v>0.85584190000000004</v>
      </c>
      <c r="K19" s="30">
        <v>1.112725E-2</v>
      </c>
      <c r="L19" s="30">
        <v>0</v>
      </c>
      <c r="M19" s="30">
        <v>0</v>
      </c>
      <c r="N19" s="30">
        <v>0</v>
      </c>
      <c r="O19" s="30">
        <v>0</v>
      </c>
      <c r="P19" s="30">
        <v>0</v>
      </c>
      <c r="Q19" s="30">
        <v>0</v>
      </c>
      <c r="R19" s="30">
        <v>0</v>
      </c>
      <c r="S19" s="30">
        <v>3.6186709999999997E-2</v>
      </c>
      <c r="T19" s="30">
        <v>0.17521476</v>
      </c>
      <c r="U19" s="30">
        <v>1.7505313</v>
      </c>
      <c r="V19" s="30">
        <v>1.5351515</v>
      </c>
      <c r="W19" s="30">
        <v>7.8668430999999997E-2</v>
      </c>
      <c r="X19" s="30">
        <v>1.4804660000000001E-2</v>
      </c>
      <c r="Y19" s="30">
        <v>0</v>
      </c>
      <c r="Z19" s="30">
        <v>0</v>
      </c>
      <c r="AA19" s="30">
        <v>3.4756429000000005E-2</v>
      </c>
      <c r="AB19" s="30">
        <v>0</v>
      </c>
      <c r="AC19" s="30">
        <v>0</v>
      </c>
      <c r="AD19" s="30">
        <v>0</v>
      </c>
      <c r="AE19" s="30">
        <v>5.0474338600000002E-2</v>
      </c>
      <c r="AF19" s="30">
        <v>0.24203308000000001</v>
      </c>
      <c r="AG19" s="30">
        <v>1.9534836000000002</v>
      </c>
      <c r="AH19" s="30">
        <v>2.268929</v>
      </c>
      <c r="AI19" s="30">
        <v>0.26065559999999999</v>
      </c>
      <c r="AJ19" s="30">
        <v>2.6338429999999999E-2</v>
      </c>
      <c r="AK19" s="30">
        <v>0</v>
      </c>
      <c r="AL19" s="30">
        <v>0</v>
      </c>
      <c r="AM19" s="30">
        <v>0</v>
      </c>
      <c r="AN19" s="30">
        <v>0</v>
      </c>
      <c r="AO19" s="30">
        <v>5.4472460000000002E-3</v>
      </c>
      <c r="AP19" s="30">
        <v>0.14899989999999999</v>
      </c>
      <c r="AQ19" s="30">
        <v>0.1217647</v>
      </c>
      <c r="AR19" s="30">
        <v>0.57079009999999997</v>
      </c>
      <c r="AS19" s="30">
        <v>2.4335640000000001</v>
      </c>
      <c r="AT19" s="30">
        <v>2.6423369999999999</v>
      </c>
      <c r="AU19" s="30">
        <v>0.37781580000000003</v>
      </c>
      <c r="AV19" s="30">
        <v>0.14800897000000002</v>
      </c>
      <c r="AW19" s="30">
        <v>3.9062057999999997E-2</v>
      </c>
      <c r="AX19" s="31">
        <v>0</v>
      </c>
      <c r="AZ19" s="39">
        <f t="array" ref="AZ19">SUM(IF(YEAR($C$5:$AX$5)=AZ$5,$C19:$AX19))</f>
        <v>1.8850284619999997</v>
      </c>
      <c r="BA19" s="30">
        <f t="array" ref="BA19">SUM(IF(YEAR($C$5:$AX$5)=BA$5,$C19:$AX19))</f>
        <v>3.5905573610000001</v>
      </c>
      <c r="BB19" s="30">
        <f t="array" ref="BB19">SUM(IF(YEAR($C$5:$AX$5)=BB$5,$C19:$AX19))</f>
        <v>4.8366704776000002</v>
      </c>
      <c r="BC19" s="31">
        <f t="array" ref="BC19">SUM(IF(YEAR($C$5:$AX$5)=BC$5,$C19:$AX19))</f>
        <v>6.4877897740000012</v>
      </c>
      <c r="BE19" s="39">
        <f t="shared" si="14"/>
        <v>1.9160856699999997</v>
      </c>
      <c r="BF19" s="30">
        <f t="shared" si="15"/>
        <v>3.6396014186000003</v>
      </c>
      <c r="BG19" s="31">
        <f t="shared" si="16"/>
        <v>5.0276515560000004</v>
      </c>
    </row>
    <row r="20" spans="2:59">
      <c r="B20" s="17">
        <v>1573</v>
      </c>
      <c r="C20" s="30">
        <v>21.755220000000001</v>
      </c>
      <c r="D20" s="30">
        <v>19.827897</v>
      </c>
      <c r="E20" s="30">
        <v>18.733006000000003</v>
      </c>
      <c r="F20" s="30">
        <v>15.748947999999999</v>
      </c>
      <c r="G20" s="30">
        <v>17.990682999999997</v>
      </c>
      <c r="H20" s="30">
        <v>21.444140000000001</v>
      </c>
      <c r="I20" s="30">
        <v>27.966259999999998</v>
      </c>
      <c r="J20" s="30">
        <v>27.94145</v>
      </c>
      <c r="K20" s="30">
        <v>20.644480000000001</v>
      </c>
      <c r="L20" s="30">
        <v>18.189017</v>
      </c>
      <c r="M20" s="30">
        <v>19.012248</v>
      </c>
      <c r="N20" s="30">
        <v>21.686689999999999</v>
      </c>
      <c r="O20" s="30">
        <v>22.83954</v>
      </c>
      <c r="P20" s="30">
        <v>19.841316999999997</v>
      </c>
      <c r="Q20" s="30">
        <v>18.952323</v>
      </c>
      <c r="R20" s="30">
        <v>16.053450000000002</v>
      </c>
      <c r="S20" s="30">
        <v>18.561926</v>
      </c>
      <c r="T20" s="30">
        <v>22.326070000000001</v>
      </c>
      <c r="U20" s="30">
        <v>30.635930000000002</v>
      </c>
      <c r="V20" s="30">
        <v>30.341699999999999</v>
      </c>
      <c r="W20" s="30">
        <v>20.664290000000001</v>
      </c>
      <c r="X20" s="30">
        <v>17.748311000000001</v>
      </c>
      <c r="Y20" s="30">
        <v>19.032160000000001</v>
      </c>
      <c r="Z20" s="30">
        <v>21.635059999999999</v>
      </c>
      <c r="AA20" s="30">
        <v>21.166879999999999</v>
      </c>
      <c r="AB20" s="30">
        <v>20.34076</v>
      </c>
      <c r="AC20" s="30">
        <v>19.035995</v>
      </c>
      <c r="AD20" s="30">
        <v>15.538557000000001</v>
      </c>
      <c r="AE20" s="30">
        <v>17.440601999999998</v>
      </c>
      <c r="AF20" s="30">
        <v>22.375430000000001</v>
      </c>
      <c r="AG20" s="30">
        <v>30.297710000000002</v>
      </c>
      <c r="AH20" s="30">
        <v>31.539020000000001</v>
      </c>
      <c r="AI20" s="30">
        <v>23.243500000000001</v>
      </c>
      <c r="AJ20" s="30">
        <v>20.62284</v>
      </c>
      <c r="AK20" s="30">
        <v>20.106699999999996</v>
      </c>
      <c r="AL20" s="30">
        <v>22.904679999999999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250.94003900000004</v>
      </c>
      <c r="BA20" s="30">
        <f t="array" ref="BA20">SUM(IF(YEAR($C$5:$AX$5)=BA$5,$C20:$AX20))</f>
        <v>258.63207699999998</v>
      </c>
      <c r="BB20" s="30">
        <f t="array" ref="BB20">SUM(IF(YEAR($C$5:$AX$5)=BB$5,$C20:$AX20))</f>
        <v>264.61267399999997</v>
      </c>
      <c r="BC20" s="31">
        <f t="array" ref="BC20">SUM(IF(YEAR($C$5:$AX$5)=BC$5,$C20:$AX20))</f>
        <v>0</v>
      </c>
      <c r="BE20" s="39">
        <f t="shared" si="14"/>
        <v>253.13284100000001</v>
      </c>
      <c r="BF20" s="30">
        <f t="shared" si="15"/>
        <v>255.90631500000001</v>
      </c>
      <c r="BG20" s="31">
        <f t="shared" si="16"/>
        <v>171.08987999999999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4.3038360000000001E-3</v>
      </c>
      <c r="V21" s="30">
        <v>4.3284980000000001E-3</v>
      </c>
      <c r="W21" s="30">
        <v>0</v>
      </c>
      <c r="X21" s="30">
        <v>0</v>
      </c>
      <c r="Y21" s="30">
        <v>0</v>
      </c>
      <c r="Z21" s="30">
        <v>0</v>
      </c>
      <c r="AA21" s="30">
        <v>6.7858060000000001E-3</v>
      </c>
      <c r="AB21" s="30">
        <v>0</v>
      </c>
      <c r="AC21" s="30">
        <v>0</v>
      </c>
      <c r="AD21" s="30">
        <v>0</v>
      </c>
      <c r="AE21" s="30">
        <v>0</v>
      </c>
      <c r="AF21" s="30">
        <v>0</v>
      </c>
      <c r="AG21" s="30">
        <v>8.6076739999999992E-3</v>
      </c>
      <c r="AH21" s="30">
        <v>4.3284980000000001E-3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8.6323340000000002E-3</v>
      </c>
      <c r="BB21" s="30">
        <f t="array" ref="BB21">SUM(IF(YEAR($C$5:$AX$5)=BB$5,$C21:$AX21))</f>
        <v>1.9721978000000001E-2</v>
      </c>
      <c r="BC21" s="31">
        <f t="array" ref="BC21">SUM(IF(YEAR($C$5:$AX$5)=BC$5,$C21:$AX21))</f>
        <v>0</v>
      </c>
      <c r="BE21" s="39">
        <f t="shared" si="14"/>
        <v>0</v>
      </c>
      <c r="BF21" s="30">
        <f t="shared" si="15"/>
        <v>1.541814E-2</v>
      </c>
      <c r="BG21" s="31">
        <f t="shared" si="16"/>
        <v>1.2936171999999999E-2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5.6461540000000005E-2</v>
      </c>
      <c r="V22" s="30">
        <v>2.676162E-2</v>
      </c>
      <c r="W22" s="30">
        <v>0</v>
      </c>
      <c r="X22" s="30">
        <v>0</v>
      </c>
      <c r="Y22" s="30">
        <v>0</v>
      </c>
      <c r="Z22" s="30">
        <v>0</v>
      </c>
      <c r="AA22" s="30">
        <v>0</v>
      </c>
      <c r="AB22" s="30">
        <v>0</v>
      </c>
      <c r="AC22" s="30">
        <v>0</v>
      </c>
      <c r="AD22" s="30">
        <v>0</v>
      </c>
      <c r="AE22" s="30">
        <v>0</v>
      </c>
      <c r="AF22" s="30">
        <v>0</v>
      </c>
      <c r="AG22" s="30">
        <v>7.3318660000000008E-2</v>
      </c>
      <c r="AH22" s="30">
        <v>6.4088980000000004E-2</v>
      </c>
      <c r="AI22" s="30">
        <v>0</v>
      </c>
      <c r="AJ22" s="30">
        <v>0</v>
      </c>
      <c r="AK22" s="30">
        <v>0</v>
      </c>
      <c r="AL22" s="30">
        <v>0</v>
      </c>
      <c r="AM22" s="30">
        <v>0</v>
      </c>
      <c r="AN22" s="30">
        <v>0</v>
      </c>
      <c r="AO22" s="30">
        <v>0</v>
      </c>
      <c r="AP22" s="30">
        <v>0</v>
      </c>
      <c r="AQ22" s="30">
        <v>0</v>
      </c>
      <c r="AR22" s="30">
        <v>0</v>
      </c>
      <c r="AS22" s="30">
        <v>9.9979989999999991E-2</v>
      </c>
      <c r="AT22" s="30">
        <v>4.6269480000000002E-2</v>
      </c>
      <c r="AU22" s="30">
        <v>0</v>
      </c>
      <c r="AV22" s="30">
        <v>0</v>
      </c>
      <c r="AW22" s="30">
        <v>0</v>
      </c>
      <c r="AX22" s="31">
        <v>0</v>
      </c>
      <c r="AZ22" s="39">
        <f t="array" ref="AZ22">SUM(IF(YEAR($C$5:$AX$5)=AZ$5,$C22:$AX22))</f>
        <v>0</v>
      </c>
      <c r="BA22" s="30">
        <f t="array" ref="BA22">SUM(IF(YEAR($C$5:$AX$5)=BA$5,$C22:$AX22))</f>
        <v>8.3223160000000004E-2</v>
      </c>
      <c r="BB22" s="30">
        <f t="array" ref="BB22">SUM(IF(YEAR($C$5:$AX$5)=BB$5,$C22:$AX22))</f>
        <v>0.13740764</v>
      </c>
      <c r="BC22" s="31">
        <f t="array" ref="BC22">SUM(IF(YEAR($C$5:$AX$5)=BC$5,$C22:$AX22))</f>
        <v>0.14624946999999999</v>
      </c>
      <c r="BE22" s="39">
        <f t="shared" si="14"/>
        <v>0</v>
      </c>
      <c r="BF22" s="30">
        <f t="shared" si="15"/>
        <v>8.3223160000000004E-2</v>
      </c>
      <c r="BG22" s="31">
        <f t="shared" si="16"/>
        <v>0.13740764</v>
      </c>
    </row>
    <row r="23" spans="2:59">
      <c r="B23" s="17">
        <v>2390</v>
      </c>
      <c r="C23" s="30">
        <v>0</v>
      </c>
      <c r="D23" s="30">
        <v>0</v>
      </c>
      <c r="E23" s="30">
        <v>0</v>
      </c>
      <c r="F23" s="30">
        <v>0</v>
      </c>
      <c r="G23" s="30">
        <v>0</v>
      </c>
      <c r="H23" s="30">
        <v>0</v>
      </c>
      <c r="I23" s="30">
        <v>0.30218845999999999</v>
      </c>
      <c r="J23" s="30">
        <v>4.7938379999999996E-2</v>
      </c>
      <c r="K23" s="30">
        <v>0</v>
      </c>
      <c r="L23" s="30">
        <v>0</v>
      </c>
      <c r="M23" s="30">
        <v>0</v>
      </c>
      <c r="N23" s="30">
        <v>0</v>
      </c>
      <c r="O23" s="30">
        <v>0</v>
      </c>
      <c r="P23" s="30">
        <v>0</v>
      </c>
      <c r="Q23" s="30">
        <v>0</v>
      </c>
      <c r="R23" s="30">
        <v>0</v>
      </c>
      <c r="S23" s="30">
        <v>0</v>
      </c>
      <c r="T23" s="30">
        <v>0</v>
      </c>
      <c r="U23" s="30">
        <v>8.6682189999999992E-2</v>
      </c>
      <c r="V23" s="30">
        <v>0.10735707999999999</v>
      </c>
      <c r="W23" s="30">
        <v>0</v>
      </c>
      <c r="X23" s="30">
        <v>0</v>
      </c>
      <c r="Y23" s="30">
        <v>0</v>
      </c>
      <c r="Z23" s="30">
        <v>0</v>
      </c>
      <c r="AA23" s="30">
        <v>0</v>
      </c>
      <c r="AB23" s="30">
        <v>0</v>
      </c>
      <c r="AC23" s="30">
        <v>0</v>
      </c>
      <c r="AD23" s="30">
        <v>0</v>
      </c>
      <c r="AE23" s="30">
        <v>0</v>
      </c>
      <c r="AF23" s="30">
        <v>0</v>
      </c>
      <c r="AG23" s="30">
        <v>0.23724994000000002</v>
      </c>
      <c r="AH23" s="30">
        <v>0.20785604000000002</v>
      </c>
      <c r="AI23" s="30">
        <v>0</v>
      </c>
      <c r="AJ23" s="30">
        <v>0</v>
      </c>
      <c r="AK23" s="30">
        <v>0</v>
      </c>
      <c r="AL23" s="30">
        <v>0</v>
      </c>
      <c r="AM23" s="30">
        <v>0</v>
      </c>
      <c r="AN23" s="30">
        <v>0</v>
      </c>
      <c r="AO23" s="30">
        <v>0</v>
      </c>
      <c r="AP23" s="30">
        <v>0</v>
      </c>
      <c r="AQ23" s="30">
        <v>0</v>
      </c>
      <c r="AR23" s="30">
        <v>0</v>
      </c>
      <c r="AS23" s="30">
        <v>0.36011735999999994</v>
      </c>
      <c r="AT23" s="30">
        <v>0.16558523</v>
      </c>
      <c r="AU23" s="30">
        <v>0</v>
      </c>
      <c r="AV23" s="30">
        <v>0</v>
      </c>
      <c r="AW23" s="30">
        <v>0</v>
      </c>
      <c r="AX23" s="31">
        <v>0</v>
      </c>
      <c r="AZ23" s="39">
        <f t="array" ref="AZ23">SUM(IF(YEAR($C$5:$AX$5)=AZ$5,$C23:$AX23))</f>
        <v>0.35012683999999999</v>
      </c>
      <c r="BA23" s="30">
        <f t="array" ref="BA23">SUM(IF(YEAR($C$5:$AX$5)=BA$5,$C23:$AX23))</f>
        <v>0.19403926999999999</v>
      </c>
      <c r="BB23" s="30">
        <f t="array" ref="BB23">SUM(IF(YEAR($C$5:$AX$5)=BB$5,$C23:$AX23))</f>
        <v>0.44510598000000001</v>
      </c>
      <c r="BC23" s="31">
        <f t="array" ref="BC23">SUM(IF(YEAR($C$5:$AX$5)=BC$5,$C23:$AX23))</f>
        <v>0.52570258999999997</v>
      </c>
      <c r="BE23" s="39">
        <f t="shared" si="14"/>
        <v>0.35012683999999999</v>
      </c>
      <c r="BF23" s="30">
        <f t="shared" si="15"/>
        <v>0.19403926999999999</v>
      </c>
      <c r="BG23" s="31">
        <f t="shared" si="16"/>
        <v>0.44510598000000001</v>
      </c>
    </row>
    <row r="24" spans="2:59">
      <c r="B24" s="17">
        <v>2393</v>
      </c>
      <c r="C24" s="30">
        <v>1.27689E-2</v>
      </c>
      <c r="D24" s="30">
        <v>0</v>
      </c>
      <c r="E24" s="30">
        <v>3.153705</v>
      </c>
      <c r="F24" s="30">
        <v>2.6518700000000002</v>
      </c>
      <c r="G24" s="30">
        <v>3.0054189999999998</v>
      </c>
      <c r="H24" s="30">
        <v>3.528292</v>
      </c>
      <c r="I24" s="30">
        <v>4.0865928</v>
      </c>
      <c r="J24" s="30">
        <v>3.8114708400000001</v>
      </c>
      <c r="K24" s="30">
        <v>3.450942</v>
      </c>
      <c r="L24" s="30">
        <v>3.057048</v>
      </c>
      <c r="M24" s="30">
        <v>3.2148750000000001</v>
      </c>
      <c r="N24" s="30">
        <v>3.3132169999999999</v>
      </c>
      <c r="O24" s="30">
        <v>0.58553029999999995</v>
      </c>
      <c r="P24" s="30">
        <v>1.292136</v>
      </c>
      <c r="Q24" s="30">
        <v>3.180552</v>
      </c>
      <c r="R24" s="30">
        <v>2.7031429999999999</v>
      </c>
      <c r="S24" s="30">
        <v>3.0798580000000002</v>
      </c>
      <c r="T24" s="30">
        <v>3.528292</v>
      </c>
      <c r="U24" s="30">
        <v>3.6327780000000001</v>
      </c>
      <c r="V24" s="30">
        <v>3.6321840000000001</v>
      </c>
      <c r="W24" s="30">
        <v>3.3834279999999999</v>
      </c>
      <c r="X24" s="30">
        <v>2.9735320000000001</v>
      </c>
      <c r="Y24" s="30">
        <v>3.218242</v>
      </c>
      <c r="Z24" s="30">
        <v>3.4477980000000001</v>
      </c>
      <c r="AA24" s="30">
        <v>0</v>
      </c>
      <c r="AB24" s="30">
        <v>0.62693080000000001</v>
      </c>
      <c r="AC24" s="30">
        <v>2.901154</v>
      </c>
      <c r="AD24" s="30">
        <v>2.616444</v>
      </c>
      <c r="AE24" s="30">
        <v>2.86429</v>
      </c>
      <c r="AF24" s="30">
        <v>3.5246019999999998</v>
      </c>
      <c r="AG24" s="30">
        <v>3.703525</v>
      </c>
      <c r="AH24" s="30">
        <v>3.6500050000000002</v>
      </c>
      <c r="AI24" s="30">
        <v>3.5116740000000002</v>
      </c>
      <c r="AJ24" s="30">
        <v>3.108603</v>
      </c>
      <c r="AK24" s="30">
        <v>2.5538669999999999</v>
      </c>
      <c r="AL24" s="30">
        <v>2.392007</v>
      </c>
      <c r="AM24" s="30">
        <v>0</v>
      </c>
      <c r="AN24" s="30">
        <v>0</v>
      </c>
      <c r="AO24" s="30">
        <v>1.9530719999999999</v>
      </c>
      <c r="AP24" s="30">
        <v>2.609791</v>
      </c>
      <c r="AQ24" s="30">
        <v>2.9171019999999999</v>
      </c>
      <c r="AR24" s="30">
        <v>3.526745</v>
      </c>
      <c r="AS24" s="30">
        <v>3.6772548999999999</v>
      </c>
      <c r="AT24" s="30">
        <v>3.7064956600000003</v>
      </c>
      <c r="AU24" s="30">
        <v>2.801196</v>
      </c>
      <c r="AV24" s="30">
        <v>2.6861459999999999</v>
      </c>
      <c r="AW24" s="30">
        <v>1.538643</v>
      </c>
      <c r="AX24" s="31">
        <v>1.876906</v>
      </c>
      <c r="AZ24" s="39">
        <f t="array" ref="AZ24">SUM(IF(YEAR($C$5:$AX$5)=AZ$5,$C24:$AX24))</f>
        <v>33.286200540000003</v>
      </c>
      <c r="BA24" s="30">
        <f t="array" ref="BA24">SUM(IF(YEAR($C$5:$AX$5)=BA$5,$C24:$AX24))</f>
        <v>34.657473299999999</v>
      </c>
      <c r="BB24" s="30">
        <f t="array" ref="BB24">SUM(IF(YEAR($C$5:$AX$5)=BB$5,$C24:$AX24))</f>
        <v>31.453101799999999</v>
      </c>
      <c r="BC24" s="31">
        <f t="array" ref="BC24">SUM(IF(YEAR($C$5:$AX$5)=BC$5,$C24:$AX24))</f>
        <v>27.293351560000005</v>
      </c>
      <c r="BE24" s="39">
        <f t="shared" si="14"/>
        <v>35.303656939999996</v>
      </c>
      <c r="BF24" s="30">
        <f t="shared" si="15"/>
        <v>32.825072800000001</v>
      </c>
      <c r="BG24" s="31">
        <f t="shared" si="16"/>
        <v>29.924247999999999</v>
      </c>
    </row>
    <row r="25" spans="2:59">
      <c r="B25" s="17">
        <v>2398</v>
      </c>
      <c r="C25" s="30">
        <v>7.4847149999999996</v>
      </c>
      <c r="D25" s="30">
        <v>6.9297829999999996</v>
      </c>
      <c r="E25" s="30">
        <v>8.5065069999999992</v>
      </c>
      <c r="F25" s="30">
        <v>10.635151</v>
      </c>
      <c r="G25" s="30">
        <v>8.802503999999999</v>
      </c>
      <c r="H25" s="30">
        <v>12.7415</v>
      </c>
      <c r="I25" s="30">
        <v>15.696622</v>
      </c>
      <c r="J25" s="30">
        <v>14.515489000000001</v>
      </c>
      <c r="K25" s="30">
        <v>10.078783999999999</v>
      </c>
      <c r="L25" s="30">
        <v>9.4265599999999985</v>
      </c>
      <c r="M25" s="30">
        <v>10.100901</v>
      </c>
      <c r="N25" s="30">
        <v>8.6612039999999997</v>
      </c>
      <c r="O25" s="30">
        <v>8.0261580000000006</v>
      </c>
      <c r="P25" s="30">
        <v>7.0907619999999998</v>
      </c>
      <c r="Q25" s="30">
        <v>9.7013619999999996</v>
      </c>
      <c r="R25" s="30">
        <v>9.5329340000000009</v>
      </c>
      <c r="S25" s="30">
        <v>9.100009</v>
      </c>
      <c r="T25" s="30">
        <v>12.850906</v>
      </c>
      <c r="U25" s="30">
        <v>15.745581999999999</v>
      </c>
      <c r="V25" s="30">
        <v>14.662879</v>
      </c>
      <c r="W25" s="30">
        <v>10.321007</v>
      </c>
      <c r="X25" s="30">
        <v>9.8062459999999998</v>
      </c>
      <c r="Y25" s="30">
        <v>9.662604</v>
      </c>
      <c r="Z25" s="30">
        <v>10.569884</v>
      </c>
      <c r="AA25" s="30">
        <v>8.1758759999999988</v>
      </c>
      <c r="AB25" s="30">
        <v>7.8309309999999996</v>
      </c>
      <c r="AC25" s="30">
        <v>9.3590109999999989</v>
      </c>
      <c r="AD25" s="30">
        <v>10.47052</v>
      </c>
      <c r="AE25" s="30">
        <v>9.1858430000000002</v>
      </c>
      <c r="AF25" s="30">
        <v>11.887463</v>
      </c>
      <c r="AG25" s="30">
        <v>16.062237</v>
      </c>
      <c r="AH25" s="30">
        <v>15.323513999999999</v>
      </c>
      <c r="AI25" s="30">
        <v>10.561039000000001</v>
      </c>
      <c r="AJ25" s="30">
        <v>9.8605850000000004</v>
      </c>
      <c r="AK25" s="30">
        <v>9.0833009999999987</v>
      </c>
      <c r="AL25" s="30">
        <v>11.161539999999999</v>
      </c>
      <c r="AM25" s="30">
        <v>10.109679</v>
      </c>
      <c r="AN25" s="30">
        <v>9.1250940000000007</v>
      </c>
      <c r="AO25" s="30">
        <v>9.565881000000001</v>
      </c>
      <c r="AP25" s="30">
        <v>11.188637</v>
      </c>
      <c r="AQ25" s="30">
        <v>9.8184310000000004</v>
      </c>
      <c r="AR25" s="30">
        <v>12.475024000000001</v>
      </c>
      <c r="AS25" s="30">
        <v>16.35153</v>
      </c>
      <c r="AT25" s="30">
        <v>15.446237</v>
      </c>
      <c r="AU25" s="30">
        <v>10.433993000000001</v>
      </c>
      <c r="AV25" s="30">
        <v>9.7746579999999987</v>
      </c>
      <c r="AW25" s="30">
        <v>8.8695009999999996</v>
      </c>
      <c r="AX25" s="31">
        <v>11.065538999999999</v>
      </c>
      <c r="AZ25" s="39">
        <f t="array" ref="AZ25">SUM(IF(YEAR($C$5:$AX$5)=AZ$5,$C25:$AX25))</f>
        <v>123.57972000000001</v>
      </c>
      <c r="BA25" s="30">
        <f t="array" ref="BA25">SUM(IF(YEAR($C$5:$AX$5)=BA$5,$C25:$AX25))</f>
        <v>127.07033300000001</v>
      </c>
      <c r="BB25" s="30">
        <f t="array" ref="BB25">SUM(IF(YEAR($C$5:$AX$5)=BB$5,$C25:$AX25))</f>
        <v>128.96186</v>
      </c>
      <c r="BC25" s="31">
        <f t="array" ref="BC25">SUM(IF(YEAR($C$5:$AX$5)=BC$5,$C25:$AX25))</f>
        <v>134.22420399999999</v>
      </c>
      <c r="BE25" s="39">
        <f t="shared" si="14"/>
        <v>124.67228499999999</v>
      </c>
      <c r="BF25" s="30">
        <f t="shared" si="15"/>
        <v>128.641289</v>
      </c>
      <c r="BG25" s="31">
        <f t="shared" si="16"/>
        <v>133.747401</v>
      </c>
    </row>
    <row r="26" spans="2:59">
      <c r="B26" s="17">
        <v>2399</v>
      </c>
      <c r="C26" s="30">
        <v>3.9504222999999998E-2</v>
      </c>
      <c r="D26" s="30">
        <v>0</v>
      </c>
      <c r="E26" s="30">
        <v>0</v>
      </c>
      <c r="F26" s="30">
        <v>0</v>
      </c>
      <c r="G26" s="30">
        <v>0</v>
      </c>
      <c r="H26" s="30">
        <v>1.5552275000000001E-2</v>
      </c>
      <c r="I26" s="30">
        <v>0.58898264999999994</v>
      </c>
      <c r="J26" s="30">
        <v>0.20862410000000003</v>
      </c>
      <c r="K26" s="30">
        <v>0</v>
      </c>
      <c r="L26" s="30">
        <v>0</v>
      </c>
      <c r="M26" s="30">
        <v>0</v>
      </c>
      <c r="N26" s="30">
        <v>0</v>
      </c>
      <c r="O26" s="30">
        <v>0</v>
      </c>
      <c r="P26" s="30">
        <v>0</v>
      </c>
      <c r="Q26" s="30">
        <v>0</v>
      </c>
      <c r="R26" s="30">
        <v>0</v>
      </c>
      <c r="S26" s="30">
        <v>0</v>
      </c>
      <c r="T26" s="30">
        <v>1.3174998E-2</v>
      </c>
      <c r="U26" s="30">
        <v>0.56250792999999999</v>
      </c>
      <c r="V26" s="30">
        <v>0.28286162999999998</v>
      </c>
      <c r="W26" s="30">
        <v>0</v>
      </c>
      <c r="X26" s="30">
        <v>0</v>
      </c>
      <c r="Y26" s="30">
        <v>0</v>
      </c>
      <c r="Z26" s="30">
        <v>0</v>
      </c>
      <c r="AA26" s="30">
        <v>4.7701895000000001E-2</v>
      </c>
      <c r="AB26" s="30">
        <v>0</v>
      </c>
      <c r="AC26" s="30">
        <v>0</v>
      </c>
      <c r="AD26" s="30">
        <v>0</v>
      </c>
      <c r="AE26" s="30">
        <v>0</v>
      </c>
      <c r="AF26" s="30">
        <v>0</v>
      </c>
      <c r="AG26" s="30">
        <v>0.43032577999999999</v>
      </c>
      <c r="AH26" s="30">
        <v>0.43482544000000001</v>
      </c>
      <c r="AI26" s="30">
        <v>0</v>
      </c>
      <c r="AJ26" s="30">
        <v>0</v>
      </c>
      <c r="AK26" s="30">
        <v>0</v>
      </c>
      <c r="AL26" s="30">
        <v>0</v>
      </c>
      <c r="AM26" s="30">
        <v>0</v>
      </c>
      <c r="AN26" s="30">
        <v>0</v>
      </c>
      <c r="AO26" s="30">
        <v>0</v>
      </c>
      <c r="AP26" s="30">
        <v>0</v>
      </c>
      <c r="AQ26" s="30">
        <v>0</v>
      </c>
      <c r="AR26" s="30">
        <v>0</v>
      </c>
      <c r="AS26" s="30">
        <v>0.63560702999999996</v>
      </c>
      <c r="AT26" s="30">
        <v>0.47692348000000001</v>
      </c>
      <c r="AU26" s="30">
        <v>0</v>
      </c>
      <c r="AV26" s="30">
        <v>0</v>
      </c>
      <c r="AW26" s="30">
        <v>0</v>
      </c>
      <c r="AX26" s="31">
        <v>0</v>
      </c>
      <c r="AZ26" s="39">
        <f t="array" ref="AZ26">SUM(IF(YEAR($C$5:$AX$5)=AZ$5,$C26:$AX26))</f>
        <v>0.85266324800000004</v>
      </c>
      <c r="BA26" s="30">
        <f t="array" ref="BA26">SUM(IF(YEAR($C$5:$AX$5)=BA$5,$C26:$AX26))</f>
        <v>0.85854455799999996</v>
      </c>
      <c r="BB26" s="30">
        <f t="array" ref="BB26">SUM(IF(YEAR($C$5:$AX$5)=BB$5,$C26:$AX26))</f>
        <v>0.91285311499999999</v>
      </c>
      <c r="BC26" s="31">
        <f t="array" ref="BC26">SUM(IF(YEAR($C$5:$AX$5)=BC$5,$C26:$AX26))</f>
        <v>1.11253051</v>
      </c>
      <c r="BE26" s="39">
        <f t="shared" si="14"/>
        <v>0.81315902500000004</v>
      </c>
      <c r="BF26" s="30">
        <f t="shared" si="15"/>
        <v>0.90624645299999995</v>
      </c>
      <c r="BG26" s="31">
        <f t="shared" si="16"/>
        <v>0.86515122</v>
      </c>
    </row>
    <row r="27" spans="2:59">
      <c r="B27" s="17">
        <v>2401</v>
      </c>
      <c r="C27" s="30">
        <v>8.6977180000000001E-3</v>
      </c>
      <c r="D27" s="30">
        <v>0</v>
      </c>
      <c r="E27" s="30">
        <v>0</v>
      </c>
      <c r="F27" s="30">
        <v>0</v>
      </c>
      <c r="G27" s="30">
        <v>0</v>
      </c>
      <c r="H27" s="30">
        <v>0</v>
      </c>
      <c r="I27" s="30">
        <v>0.12572710000000001</v>
      </c>
      <c r="J27" s="30">
        <v>5.9206460000000002E-2</v>
      </c>
      <c r="K27" s="30">
        <v>0</v>
      </c>
      <c r="L27" s="30">
        <v>0</v>
      </c>
      <c r="M27" s="30">
        <v>0</v>
      </c>
      <c r="N27" s="30">
        <v>0</v>
      </c>
      <c r="O27" s="30">
        <v>0</v>
      </c>
      <c r="P27" s="30">
        <v>0</v>
      </c>
      <c r="Q27" s="30">
        <v>0</v>
      </c>
      <c r="R27" s="30">
        <v>0</v>
      </c>
      <c r="S27" s="30">
        <v>0</v>
      </c>
      <c r="T27" s="30">
        <v>0</v>
      </c>
      <c r="U27" s="30">
        <v>0.13206689999999999</v>
      </c>
      <c r="V27" s="30">
        <v>3.1103720000000001E-2</v>
      </c>
      <c r="W27" s="30">
        <v>0</v>
      </c>
      <c r="X27" s="30">
        <v>0</v>
      </c>
      <c r="Y27" s="30">
        <v>0</v>
      </c>
      <c r="Z27" s="30">
        <v>0</v>
      </c>
      <c r="AA27" s="30">
        <v>8.7009689999999994E-3</v>
      </c>
      <c r="AB27" s="30">
        <v>0</v>
      </c>
      <c r="AC27" s="30">
        <v>0</v>
      </c>
      <c r="AD27" s="30">
        <v>0</v>
      </c>
      <c r="AE27" s="30">
        <v>0</v>
      </c>
      <c r="AF27" s="30">
        <v>0</v>
      </c>
      <c r="AG27" s="30">
        <v>0.18135560000000001</v>
      </c>
      <c r="AH27" s="30">
        <v>9.6440899999999996E-2</v>
      </c>
      <c r="AI27" s="30">
        <v>0</v>
      </c>
      <c r="AJ27" s="30">
        <v>0</v>
      </c>
      <c r="AK27" s="30">
        <v>0</v>
      </c>
      <c r="AL27" s="30">
        <v>0</v>
      </c>
      <c r="AM27" s="30">
        <v>0</v>
      </c>
      <c r="AN27" s="30">
        <v>0</v>
      </c>
      <c r="AO27" s="30">
        <v>0</v>
      </c>
      <c r="AP27" s="30">
        <v>0</v>
      </c>
      <c r="AQ27" s="30">
        <v>0</v>
      </c>
      <c r="AR27" s="30">
        <v>0</v>
      </c>
      <c r="AS27" s="30">
        <v>0.18265919999999999</v>
      </c>
      <c r="AT27" s="30">
        <v>0.1000617</v>
      </c>
      <c r="AU27" s="30">
        <v>0</v>
      </c>
      <c r="AV27" s="30">
        <v>0</v>
      </c>
      <c r="AW27" s="30">
        <v>0</v>
      </c>
      <c r="AX27" s="31">
        <v>0</v>
      </c>
      <c r="AZ27" s="39">
        <f t="array" ref="AZ27">SUM(IF(YEAR($C$5:$AX$5)=AZ$5,$C27:$AX27))</f>
        <v>0.19363127800000002</v>
      </c>
      <c r="BA27" s="30">
        <f t="array" ref="BA27">SUM(IF(YEAR($C$5:$AX$5)=BA$5,$C27:$AX27))</f>
        <v>0.16317061999999999</v>
      </c>
      <c r="BB27" s="30">
        <f t="array" ref="BB27">SUM(IF(YEAR($C$5:$AX$5)=BB$5,$C27:$AX27))</f>
        <v>0.286497469</v>
      </c>
      <c r="BC27" s="31">
        <f t="array" ref="BC27">SUM(IF(YEAR($C$5:$AX$5)=BC$5,$C27:$AX27))</f>
        <v>0.2827209</v>
      </c>
      <c r="BE27" s="39">
        <f t="shared" si="14"/>
        <v>0.18493356</v>
      </c>
      <c r="BF27" s="30">
        <f t="shared" si="15"/>
        <v>0.17187158899999999</v>
      </c>
      <c r="BG27" s="31">
        <f t="shared" si="16"/>
        <v>0.2777965</v>
      </c>
    </row>
    <row r="28" spans="2:59">
      <c r="B28" s="17">
        <v>2404</v>
      </c>
      <c r="C28" s="30">
        <v>6.0160120000000011E-2</v>
      </c>
      <c r="D28" s="30">
        <v>0</v>
      </c>
      <c r="E28" s="30">
        <v>0</v>
      </c>
      <c r="F28" s="30">
        <v>0</v>
      </c>
      <c r="G28" s="30">
        <v>1.7097688399999998E-2</v>
      </c>
      <c r="H28" s="30">
        <v>9.9633220000000002E-3</v>
      </c>
      <c r="I28" s="30">
        <v>1.2673350199999998</v>
      </c>
      <c r="J28" s="30">
        <v>0.47825533999999997</v>
      </c>
      <c r="K28" s="30">
        <v>0</v>
      </c>
      <c r="L28" s="30">
        <v>0</v>
      </c>
      <c r="M28" s="30">
        <v>0</v>
      </c>
      <c r="N28" s="30">
        <v>0</v>
      </c>
      <c r="O28" s="30">
        <v>0</v>
      </c>
      <c r="P28" s="30">
        <v>0</v>
      </c>
      <c r="Q28" s="30">
        <v>0</v>
      </c>
      <c r="R28" s="30">
        <v>0</v>
      </c>
      <c r="S28" s="30">
        <v>5.3436899999999999E-3</v>
      </c>
      <c r="T28" s="30">
        <v>8.6423220000000009E-3</v>
      </c>
      <c r="U28" s="30">
        <v>1.3396063600000001</v>
      </c>
      <c r="V28" s="30">
        <v>0.52847772000000004</v>
      </c>
      <c r="W28" s="30">
        <v>0</v>
      </c>
      <c r="X28" s="30">
        <v>0</v>
      </c>
      <c r="Y28" s="30">
        <v>0</v>
      </c>
      <c r="Z28" s="30">
        <v>0</v>
      </c>
      <c r="AA28" s="30">
        <v>7.1757604000000003E-2</v>
      </c>
      <c r="AB28" s="30">
        <v>0</v>
      </c>
      <c r="AC28" s="30">
        <v>0</v>
      </c>
      <c r="AD28" s="30">
        <v>3.7269020000000003E-3</v>
      </c>
      <c r="AE28" s="30">
        <v>0</v>
      </c>
      <c r="AF28" s="30">
        <v>0</v>
      </c>
      <c r="AG28" s="30">
        <v>1.4493451000000002</v>
      </c>
      <c r="AH28" s="30">
        <v>1.0660073000000001</v>
      </c>
      <c r="AI28" s="30">
        <v>2.890475E-3</v>
      </c>
      <c r="AJ28" s="30">
        <v>0</v>
      </c>
      <c r="AK28" s="30">
        <v>0</v>
      </c>
      <c r="AL28" s="30">
        <v>0</v>
      </c>
      <c r="AM28" s="30">
        <v>0</v>
      </c>
      <c r="AN28" s="30">
        <v>0</v>
      </c>
      <c r="AO28" s="30">
        <v>0</v>
      </c>
      <c r="AP28" s="30">
        <v>0</v>
      </c>
      <c r="AQ28" s="30">
        <v>0</v>
      </c>
      <c r="AR28" s="30">
        <v>8.49339281E-3</v>
      </c>
      <c r="AS28" s="30">
        <v>1.5331205000000001</v>
      </c>
      <c r="AT28" s="30">
        <v>0.86457988999999991</v>
      </c>
      <c r="AU28" s="30">
        <v>0</v>
      </c>
      <c r="AV28" s="30">
        <v>0</v>
      </c>
      <c r="AW28" s="30">
        <v>0</v>
      </c>
      <c r="AX28" s="31">
        <v>0</v>
      </c>
      <c r="AZ28" s="39">
        <f t="array" ref="AZ28">SUM(IF(YEAR($C$5:$AX$5)=AZ$5,$C28:$AX28))</f>
        <v>1.8328114903999997</v>
      </c>
      <c r="BA28" s="30">
        <f t="array" ref="BA28">SUM(IF(YEAR($C$5:$AX$5)=BA$5,$C28:$AX28))</f>
        <v>1.8820700920000002</v>
      </c>
      <c r="BB28" s="30">
        <f t="array" ref="BB28">SUM(IF(YEAR($C$5:$AX$5)=BB$5,$C28:$AX28))</f>
        <v>2.5937273810000003</v>
      </c>
      <c r="BC28" s="31">
        <f t="array" ref="BC28">SUM(IF(YEAR($C$5:$AX$5)=BC$5,$C28:$AX28))</f>
        <v>2.40619378281</v>
      </c>
      <c r="BE28" s="39">
        <f t="shared" si="14"/>
        <v>1.7608973719999996</v>
      </c>
      <c r="BF28" s="30">
        <f t="shared" si="15"/>
        <v>1.9522109080000001</v>
      </c>
      <c r="BG28" s="31">
        <f t="shared" si="16"/>
        <v>2.5182428750000003</v>
      </c>
    </row>
    <row r="29" spans="2:59">
      <c r="B29" s="17">
        <v>2406</v>
      </c>
      <c r="C29" s="30">
        <v>6.8051122720000006</v>
      </c>
      <c r="D29" s="30">
        <v>6.22431</v>
      </c>
      <c r="E29" s="30">
        <v>10.097799999999999</v>
      </c>
      <c r="F29" s="30">
        <v>9.9118779999999997</v>
      </c>
      <c r="G29" s="30">
        <v>9.7356249999999989</v>
      </c>
      <c r="H29" s="30">
        <v>13.326055999999999</v>
      </c>
      <c r="I29" s="30">
        <v>16.28092148</v>
      </c>
      <c r="J29" s="30">
        <v>14.811204830000001</v>
      </c>
      <c r="K29" s="30">
        <v>10.944780999999999</v>
      </c>
      <c r="L29" s="30">
        <v>11.026083</v>
      </c>
      <c r="M29" s="30">
        <v>11.863647</v>
      </c>
      <c r="N29" s="30">
        <v>9.3965510000000005</v>
      </c>
      <c r="O29" s="30">
        <v>8.7947449999999989</v>
      </c>
      <c r="P29" s="30">
        <v>7.4816760000000002</v>
      </c>
      <c r="Q29" s="30">
        <v>11.231807</v>
      </c>
      <c r="R29" s="30">
        <v>10.226973000000001</v>
      </c>
      <c r="S29" s="30">
        <v>9.9493819999999999</v>
      </c>
      <c r="T29" s="30">
        <v>13.161726999999999</v>
      </c>
      <c r="U29" s="30">
        <v>15.888836250000002</v>
      </c>
      <c r="V29" s="30">
        <v>14.499880120000002</v>
      </c>
      <c r="W29" s="30">
        <v>10.916626000000001</v>
      </c>
      <c r="X29" s="30">
        <v>11.353379</v>
      </c>
      <c r="Y29" s="30">
        <v>10.949814</v>
      </c>
      <c r="Z29" s="30">
        <v>11.708476999999998</v>
      </c>
      <c r="AA29" s="30">
        <v>8.4116560362000001</v>
      </c>
      <c r="AB29" s="30">
        <v>8.0249829999999989</v>
      </c>
      <c r="AC29" s="30">
        <v>10.427705</v>
      </c>
      <c r="AD29" s="30">
        <v>10.200965</v>
      </c>
      <c r="AE29" s="30">
        <v>9.7439900000000002</v>
      </c>
      <c r="AF29" s="30">
        <v>12.337824999999999</v>
      </c>
      <c r="AG29" s="30">
        <v>16.406677899999998</v>
      </c>
      <c r="AH29" s="30">
        <v>15.46618295</v>
      </c>
      <c r="AI29" s="30">
        <v>11.221026999999999</v>
      </c>
      <c r="AJ29" s="30">
        <v>11.676234000000001</v>
      </c>
      <c r="AK29" s="30">
        <v>9.8918490000000006</v>
      </c>
      <c r="AL29" s="30">
        <v>12.647784000000001</v>
      </c>
      <c r="AM29" s="30">
        <v>11.018924999999999</v>
      </c>
      <c r="AN29" s="30">
        <v>9.562818</v>
      </c>
      <c r="AO29" s="30">
        <v>11.219802</v>
      </c>
      <c r="AP29" s="30">
        <v>10.858082</v>
      </c>
      <c r="AQ29" s="30">
        <v>10.405360999999999</v>
      </c>
      <c r="AR29" s="30">
        <v>12.662435</v>
      </c>
      <c r="AS29" s="30">
        <v>16.88992597</v>
      </c>
      <c r="AT29" s="30">
        <v>15.527802400000001</v>
      </c>
      <c r="AU29" s="30">
        <v>11.166948000000001</v>
      </c>
      <c r="AV29" s="30">
        <v>11.445837000000001</v>
      </c>
      <c r="AW29" s="30">
        <v>9.1484860000000001</v>
      </c>
      <c r="AX29" s="31">
        <v>12.52904</v>
      </c>
      <c r="AZ29" s="39">
        <f t="array" ref="AZ29">SUM(IF(YEAR($C$5:$AX$5)=AZ$5,$C29:$AX29))</f>
        <v>130.42396958200001</v>
      </c>
      <c r="BA29" s="30">
        <f t="array" ref="BA29">SUM(IF(YEAR($C$5:$AX$5)=BA$5,$C29:$AX29))</f>
        <v>136.16332237</v>
      </c>
      <c r="BB29" s="30">
        <f t="array" ref="BB29">SUM(IF(YEAR($C$5:$AX$5)=BB$5,$C29:$AX29))</f>
        <v>136.4568788862</v>
      </c>
      <c r="BC29" s="31">
        <f t="array" ref="BC29">SUM(IF(YEAR($C$5:$AX$5)=BC$5,$C29:$AX29))</f>
        <v>142.43546237000001</v>
      </c>
      <c r="BE29" s="39">
        <f t="shared" si="14"/>
        <v>135.33382731</v>
      </c>
      <c r="BF29" s="30">
        <f t="shared" si="15"/>
        <v>135.2880384062</v>
      </c>
      <c r="BG29" s="31">
        <f t="shared" si="16"/>
        <v>142.71256785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4.4052009999999999</v>
      </c>
      <c r="D31" s="30">
        <v>3.9282659999999998</v>
      </c>
      <c r="E31" s="30">
        <v>5.4013210000000003</v>
      </c>
      <c r="F31" s="30">
        <v>4.8639749999999999</v>
      </c>
      <c r="G31" s="30">
        <v>5.0711930000000001</v>
      </c>
      <c r="H31" s="30">
        <v>6.4212490000000004</v>
      </c>
      <c r="I31" s="30">
        <v>7.400055</v>
      </c>
      <c r="J31" s="30">
        <v>7.0514210000000004</v>
      </c>
      <c r="K31" s="30">
        <v>5.8801860000000001</v>
      </c>
      <c r="L31" s="30">
        <v>5.4797079999999996</v>
      </c>
      <c r="M31" s="30">
        <v>6.0178500000000001</v>
      </c>
      <c r="N31" s="30">
        <v>5.9120929999999996</v>
      </c>
      <c r="O31" s="30">
        <v>5.0642519999999998</v>
      </c>
      <c r="P31" s="30">
        <v>4.4666940000000004</v>
      </c>
      <c r="Q31" s="30">
        <v>6.0362580000000001</v>
      </c>
      <c r="R31" s="30">
        <v>5.0601820000000002</v>
      </c>
      <c r="S31" s="30">
        <v>5.3682679999999996</v>
      </c>
      <c r="T31" s="30">
        <v>6.4357360000000003</v>
      </c>
      <c r="U31" s="30">
        <v>7.5547409999999999</v>
      </c>
      <c r="V31" s="30">
        <v>7.0714899999999998</v>
      </c>
      <c r="W31" s="30">
        <v>5.8274670000000004</v>
      </c>
      <c r="X31" s="30">
        <v>5.5668939999999996</v>
      </c>
      <c r="Y31" s="30">
        <v>6.1423500000000004</v>
      </c>
      <c r="Z31" s="30">
        <v>6.2879360000000002</v>
      </c>
      <c r="AA31" s="30">
        <v>5.1190179999999996</v>
      </c>
      <c r="AB31" s="30">
        <v>4.9557919999999998</v>
      </c>
      <c r="AC31" s="30">
        <v>6.1813159999999998</v>
      </c>
      <c r="AD31" s="30">
        <v>5.051139</v>
      </c>
      <c r="AE31" s="30">
        <v>5.1650070000000001</v>
      </c>
      <c r="AF31" s="30">
        <v>6.1911870000000002</v>
      </c>
      <c r="AG31" s="30">
        <v>7.4000890000000004</v>
      </c>
      <c r="AH31" s="30">
        <v>7.2509959999999998</v>
      </c>
      <c r="AI31" s="30">
        <v>6.0212490000000001</v>
      </c>
      <c r="AJ31" s="30">
        <v>5.6150690000000001</v>
      </c>
      <c r="AK31" s="30">
        <v>5.9573029999999996</v>
      </c>
      <c r="AL31" s="30">
        <v>6.7026899999999996</v>
      </c>
      <c r="AM31" s="30">
        <v>6.2543249999999997</v>
      </c>
      <c r="AN31" s="30">
        <v>5.5191650000000001</v>
      </c>
      <c r="AO31" s="30">
        <v>6.4343009999999996</v>
      </c>
      <c r="AP31" s="30">
        <v>5.315042</v>
      </c>
      <c r="AQ31" s="30">
        <v>5.4336950000000002</v>
      </c>
      <c r="AR31" s="30">
        <v>6.4538789999999997</v>
      </c>
      <c r="AS31" s="30">
        <v>7.8030710000000001</v>
      </c>
      <c r="AT31" s="30">
        <v>7.4686459999999997</v>
      </c>
      <c r="AU31" s="30">
        <v>6.1536249999999999</v>
      </c>
      <c r="AV31" s="30">
        <v>5.9333830000000001</v>
      </c>
      <c r="AW31" s="30">
        <v>6.3007970000000002</v>
      </c>
      <c r="AX31" s="31">
        <v>6.7908869999999997</v>
      </c>
      <c r="AZ31" s="39">
        <f t="array" ref="AZ31">SUM(IF(YEAR($C$5:$AX$5)=AZ$5,$C31:$AX31))</f>
        <v>67.832518000000007</v>
      </c>
      <c r="BA31" s="30">
        <f t="array" ref="BA31">SUM(IF(YEAR($C$5:$AX$5)=BA$5,$C31:$AX31))</f>
        <v>70.882267999999996</v>
      </c>
      <c r="BB31" s="30">
        <f t="array" ref="BB31">SUM(IF(YEAR($C$5:$AX$5)=BB$5,$C31:$AX31))</f>
        <v>71.610855000000001</v>
      </c>
      <c r="BC31" s="31">
        <f t="array" ref="BC31">SUM(IF(YEAR($C$5:$AX$5)=BC$5,$C31:$AX31))</f>
        <v>75.860816</v>
      </c>
      <c r="BE31" s="39">
        <f t="shared" si="14"/>
        <v>70.15821600000001</v>
      </c>
      <c r="BF31" s="30">
        <f t="shared" si="15"/>
        <v>71.358886000000012</v>
      </c>
      <c r="BG31" s="31">
        <f t="shared" si="16"/>
        <v>74.095111000000003</v>
      </c>
    </row>
    <row r="32" spans="2:59">
      <c r="B32" s="17">
        <v>2434</v>
      </c>
      <c r="C32" s="30">
        <v>4.9100660000000003E-3</v>
      </c>
      <c r="D32" s="30">
        <v>0</v>
      </c>
      <c r="E32" s="30">
        <v>0</v>
      </c>
      <c r="F32" s="30">
        <v>0</v>
      </c>
      <c r="G32" s="30">
        <v>0</v>
      </c>
      <c r="H32" s="30">
        <v>0</v>
      </c>
      <c r="I32" s="30">
        <v>3.9071109999999999E-2</v>
      </c>
      <c r="J32" s="30">
        <v>1.703205E-2</v>
      </c>
      <c r="K32" s="30">
        <v>0</v>
      </c>
      <c r="L32" s="30">
        <v>0</v>
      </c>
      <c r="M32" s="30">
        <v>0</v>
      </c>
      <c r="N32" s="30">
        <v>0</v>
      </c>
      <c r="O32" s="30">
        <v>0</v>
      </c>
      <c r="P32" s="30">
        <v>0</v>
      </c>
      <c r="Q32" s="30">
        <v>0</v>
      </c>
      <c r="R32" s="30">
        <v>0</v>
      </c>
      <c r="S32" s="30">
        <v>0</v>
      </c>
      <c r="T32" s="30">
        <v>0</v>
      </c>
      <c r="U32" s="30">
        <v>6.4654470000000006E-2</v>
      </c>
      <c r="V32" s="30">
        <v>3.103504E-2</v>
      </c>
      <c r="W32" s="30">
        <v>0</v>
      </c>
      <c r="X32" s="30">
        <v>0</v>
      </c>
      <c r="Y32" s="30">
        <v>0</v>
      </c>
      <c r="Z32" s="30">
        <v>0</v>
      </c>
      <c r="AA32" s="30">
        <v>6.5845959999999999E-3</v>
      </c>
      <c r="AB32" s="30">
        <v>0</v>
      </c>
      <c r="AC32" s="30">
        <v>0</v>
      </c>
      <c r="AD32" s="30">
        <v>0</v>
      </c>
      <c r="AE32" s="30">
        <v>0</v>
      </c>
      <c r="AF32" s="30">
        <v>0</v>
      </c>
      <c r="AG32" s="30">
        <v>5.9477049999999997E-2</v>
      </c>
      <c r="AH32" s="30">
        <v>5.5308389999999999E-2</v>
      </c>
      <c r="AI32" s="30">
        <v>0</v>
      </c>
      <c r="AJ32" s="30">
        <v>0</v>
      </c>
      <c r="AK32" s="30">
        <v>0</v>
      </c>
      <c r="AL32" s="30">
        <v>0</v>
      </c>
      <c r="AM32" s="30">
        <v>0</v>
      </c>
      <c r="AN32" s="30">
        <v>0</v>
      </c>
      <c r="AO32" s="30">
        <v>0</v>
      </c>
      <c r="AP32" s="30">
        <v>0</v>
      </c>
      <c r="AQ32" s="30">
        <v>0</v>
      </c>
      <c r="AR32" s="30">
        <v>0</v>
      </c>
      <c r="AS32" s="30">
        <v>7.2120530000000002E-2</v>
      </c>
      <c r="AT32" s="30">
        <v>5.4125470000000002E-2</v>
      </c>
      <c r="AU32" s="30">
        <v>0</v>
      </c>
      <c r="AV32" s="30">
        <v>0</v>
      </c>
      <c r="AW32" s="30">
        <v>0</v>
      </c>
      <c r="AX32" s="31">
        <v>0</v>
      </c>
      <c r="AZ32" s="39">
        <f t="array" ref="AZ32">SUM(IF(YEAR($C$5:$AX$5)=AZ$5,$C32:$AX32))</f>
        <v>6.1013225999999997E-2</v>
      </c>
      <c r="BA32" s="30">
        <f t="array" ref="BA32">SUM(IF(YEAR($C$5:$AX$5)=BA$5,$C32:$AX32))</f>
        <v>9.5689510000000005E-2</v>
      </c>
      <c r="BB32" s="30">
        <f t="array" ref="BB32">SUM(IF(YEAR($C$5:$AX$5)=BB$5,$C32:$AX32))</f>
        <v>0.121370036</v>
      </c>
      <c r="BC32" s="31">
        <f t="array" ref="BC32">SUM(IF(YEAR($C$5:$AX$5)=BC$5,$C32:$AX32))</f>
        <v>0.126246</v>
      </c>
      <c r="BE32" s="39">
        <f t="shared" si="14"/>
        <v>5.6103159999999999E-2</v>
      </c>
      <c r="BF32" s="30">
        <f t="shared" si="15"/>
        <v>0.102274106</v>
      </c>
      <c r="BG32" s="31">
        <f t="shared" si="16"/>
        <v>0.11478543999999999</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3.3959630000000001E-3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3.3959630000000001E-3</v>
      </c>
      <c r="BE40" s="39">
        <f t="shared" si="14"/>
        <v>0</v>
      </c>
      <c r="BF40" s="30">
        <f t="shared" si="15"/>
        <v>0</v>
      </c>
      <c r="BG40" s="31">
        <f t="shared" si="16"/>
        <v>0</v>
      </c>
    </row>
    <row r="41" spans="2:59">
      <c r="B41" s="17">
        <v>3118</v>
      </c>
      <c r="C41" s="30">
        <v>44.408900000000003</v>
      </c>
      <c r="D41" s="30">
        <v>34.391099999999994</v>
      </c>
      <c r="E41" s="30">
        <v>26.435630000000003</v>
      </c>
      <c r="F41" s="30">
        <v>21.476610000000001</v>
      </c>
      <c r="G41" s="30">
        <v>25.578319999999998</v>
      </c>
      <c r="H41" s="30">
        <v>36.540610000000001</v>
      </c>
      <c r="I41" s="30">
        <v>53.597089999999994</v>
      </c>
      <c r="J41" s="30">
        <v>51.947420000000001</v>
      </c>
      <c r="K41" s="30">
        <v>29.9786</v>
      </c>
      <c r="L41" s="30">
        <v>25.496980000000001</v>
      </c>
      <c r="M41" s="30">
        <v>27.580410000000001</v>
      </c>
      <c r="N41" s="30">
        <v>32.831500000000005</v>
      </c>
      <c r="O41" s="30">
        <v>44.492059999999995</v>
      </c>
      <c r="P41" s="30">
        <v>35.57535</v>
      </c>
      <c r="Q41" s="30">
        <v>28.381230000000002</v>
      </c>
      <c r="R41" s="30">
        <v>22.002030000000001</v>
      </c>
      <c r="S41" s="30">
        <v>26.55855</v>
      </c>
      <c r="T41" s="30">
        <v>36.987179999999995</v>
      </c>
      <c r="U41" s="30">
        <v>57.382190000000001</v>
      </c>
      <c r="V41" s="30">
        <v>52.886830000000003</v>
      </c>
      <c r="W41" s="30">
        <v>30.142049999999998</v>
      </c>
      <c r="X41" s="30">
        <v>26.377929999999999</v>
      </c>
      <c r="Y41" s="30">
        <v>27.906659999999999</v>
      </c>
      <c r="Z41" s="30">
        <v>34.238860000000003</v>
      </c>
      <c r="AA41" s="30">
        <v>37.864069999999998</v>
      </c>
      <c r="AB41" s="30">
        <v>32.700599999999994</v>
      </c>
      <c r="AC41" s="30">
        <v>27.61881</v>
      </c>
      <c r="AD41" s="30">
        <v>21.97719</v>
      </c>
      <c r="AE41" s="30">
        <v>24.731250000000003</v>
      </c>
      <c r="AF41" s="30">
        <v>36.490920000000003</v>
      </c>
      <c r="AG41" s="30">
        <v>58.915909999999997</v>
      </c>
      <c r="AH41" s="30">
        <v>57.554850000000002</v>
      </c>
      <c r="AI41" s="30">
        <v>37.536950000000004</v>
      </c>
      <c r="AJ41" s="30">
        <v>34.710210000000004</v>
      </c>
      <c r="AK41" s="30">
        <v>33.53022</v>
      </c>
      <c r="AL41" s="30">
        <v>39.45917</v>
      </c>
      <c r="AM41" s="30">
        <v>54.749250000000004</v>
      </c>
      <c r="AN41" s="30">
        <v>46.138360000000006</v>
      </c>
      <c r="AO41" s="30">
        <v>37.899680000000004</v>
      </c>
      <c r="AP41" s="30">
        <v>30.844439999999999</v>
      </c>
      <c r="AQ41" s="30">
        <v>29.129840000000002</v>
      </c>
      <c r="AR41" s="30">
        <v>42.78584</v>
      </c>
      <c r="AS41" s="30">
        <v>65.900390000000002</v>
      </c>
      <c r="AT41" s="30">
        <v>64.216200000000001</v>
      </c>
      <c r="AU41" s="30">
        <v>42.351349999999996</v>
      </c>
      <c r="AV41" s="30">
        <v>36.996009999999998</v>
      </c>
      <c r="AW41" s="30">
        <v>37.12932</v>
      </c>
      <c r="AX41" s="31">
        <v>45.795529999999999</v>
      </c>
      <c r="AZ41" s="39">
        <f t="array" ref="AZ41">SUM(IF(YEAR($C$5:$AX$5)=AZ$5,$C41:$AX41))</f>
        <v>410.26317000000006</v>
      </c>
      <c r="BA41" s="30">
        <f t="array" ref="BA41">SUM(IF(YEAR($C$5:$AX$5)=BA$5,$C41:$AX41))</f>
        <v>422.93091999999996</v>
      </c>
      <c r="BB41" s="30">
        <f t="array" ref="BB41">SUM(IF(YEAR($C$5:$AX$5)=BB$5,$C41:$AX41))</f>
        <v>443.09014999999999</v>
      </c>
      <c r="BC41" s="31">
        <f t="array" ref="BC41">SUM(IF(YEAR($C$5:$AX$5)=BC$5,$C41:$AX41))</f>
        <v>533.93621000000007</v>
      </c>
      <c r="BE41" s="39">
        <f t="shared" si="14"/>
        <v>414.98183000000006</v>
      </c>
      <c r="BF41" s="30">
        <f t="shared" si="15"/>
        <v>410.81361999999996</v>
      </c>
      <c r="BG41" s="31">
        <f t="shared" si="16"/>
        <v>496.95979999999997</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123.19354</v>
      </c>
      <c r="D43" s="30">
        <v>112.40887000000001</v>
      </c>
      <c r="E43" s="30">
        <v>90.821640000000002</v>
      </c>
      <c r="F43" s="30">
        <v>68.825609999999983</v>
      </c>
      <c r="G43" s="30">
        <v>76.73545</v>
      </c>
      <c r="H43" s="30">
        <v>105.29764</v>
      </c>
      <c r="I43" s="30">
        <v>123.28138</v>
      </c>
      <c r="J43" s="30">
        <v>121.98042</v>
      </c>
      <c r="K43" s="30">
        <v>91.138409999999993</v>
      </c>
      <c r="L43" s="30">
        <v>80.546199999999999</v>
      </c>
      <c r="M43" s="30">
        <v>86.981480000000005</v>
      </c>
      <c r="N43" s="30">
        <v>104.59721</v>
      </c>
      <c r="O43" s="30">
        <v>94.605710000000002</v>
      </c>
      <c r="P43" s="30">
        <v>81.742450000000005</v>
      </c>
      <c r="Q43" s="30">
        <v>69.707570000000004</v>
      </c>
      <c r="R43" s="30">
        <v>52.981229999999996</v>
      </c>
      <c r="S43" s="30">
        <v>60.298249999999996</v>
      </c>
      <c r="T43" s="30">
        <v>80.234499999999997</v>
      </c>
      <c r="U43" s="30">
        <v>92.767110000000002</v>
      </c>
      <c r="V43" s="30">
        <v>91.342010000000002</v>
      </c>
      <c r="W43" s="30">
        <v>70.535939999999997</v>
      </c>
      <c r="X43" s="30">
        <v>61.793549999999996</v>
      </c>
      <c r="Y43" s="30">
        <v>66.475020000000001</v>
      </c>
      <c r="Z43" s="30">
        <v>79.093860000000006</v>
      </c>
      <c r="AA43" s="30">
        <v>60.557859999999998</v>
      </c>
      <c r="AB43" s="30">
        <v>54.174399999999999</v>
      </c>
      <c r="AC43" s="30">
        <v>46.189079999999997</v>
      </c>
      <c r="AD43" s="30">
        <v>36.705979999999997</v>
      </c>
      <c r="AE43" s="30">
        <v>37.824539999999999</v>
      </c>
      <c r="AF43" s="30">
        <v>53.808819999999997</v>
      </c>
      <c r="AG43" s="30">
        <v>63.886960000000002</v>
      </c>
      <c r="AH43" s="30">
        <v>63.20655</v>
      </c>
      <c r="AI43" s="30">
        <v>53.165709999999997</v>
      </c>
      <c r="AJ43" s="30">
        <v>49.60501</v>
      </c>
      <c r="AK43" s="30">
        <v>52.804200000000002</v>
      </c>
      <c r="AL43" s="30">
        <v>61.218319999999999</v>
      </c>
      <c r="AM43" s="30">
        <v>73.721180000000004</v>
      </c>
      <c r="AN43" s="30">
        <v>65.431430000000006</v>
      </c>
      <c r="AO43" s="30">
        <v>57.514670000000002</v>
      </c>
      <c r="AP43" s="30">
        <v>46.765439999999998</v>
      </c>
      <c r="AQ43" s="30">
        <v>44.661729999999999</v>
      </c>
      <c r="AR43" s="30">
        <v>57.794969999999999</v>
      </c>
      <c r="AS43" s="30">
        <v>66.061170000000004</v>
      </c>
      <c r="AT43" s="30">
        <v>66.018519999999995</v>
      </c>
      <c r="AU43" s="30">
        <v>56.672699999999999</v>
      </c>
      <c r="AV43" s="30">
        <v>53.310890000000001</v>
      </c>
      <c r="AW43" s="30">
        <v>56.067790000000002</v>
      </c>
      <c r="AX43" s="31">
        <v>67.574579999999997</v>
      </c>
      <c r="AZ43" s="39">
        <f t="array" ref="AZ43">SUM(IF(YEAR($C$5:$AX$5)=AZ$5,$C43:$AX43))</f>
        <v>1185.8078499999999</v>
      </c>
      <c r="BA43" s="30">
        <f t="array" ref="BA43">SUM(IF(YEAR($C$5:$AX$5)=BA$5,$C43:$AX43))</f>
        <v>901.57719999999995</v>
      </c>
      <c r="BB43" s="30">
        <f t="array" ref="BB43">SUM(IF(YEAR($C$5:$AX$5)=BB$5,$C43:$AX43))</f>
        <v>633.14742999999999</v>
      </c>
      <c r="BC43" s="31">
        <f t="array" ref="BC43">SUM(IF(YEAR($C$5:$AX$5)=BC$5,$C43:$AX43))</f>
        <v>711.59506999999985</v>
      </c>
      <c r="BE43" s="39">
        <f t="shared" si="14"/>
        <v>1073.15795</v>
      </c>
      <c r="BF43" s="30">
        <f t="shared" si="15"/>
        <v>777.69384999999988</v>
      </c>
      <c r="BG43" s="31">
        <f t="shared" si="16"/>
        <v>685.79002000000003</v>
      </c>
    </row>
    <row r="44" spans="2:59">
      <c r="B44" s="17">
        <v>3130</v>
      </c>
      <c r="C44" s="30">
        <v>23.305240000000001</v>
      </c>
      <c r="D44" s="30">
        <v>20.905080000000002</v>
      </c>
      <c r="E44" s="30">
        <v>19.911059999999999</v>
      </c>
      <c r="F44" s="30">
        <v>16.5487</v>
      </c>
      <c r="G44" s="30">
        <v>18.052849999999999</v>
      </c>
      <c r="H44" s="30">
        <v>22.58015</v>
      </c>
      <c r="I44" s="30">
        <v>23.355509999999999</v>
      </c>
      <c r="J44" s="30">
        <v>23.355509999999999</v>
      </c>
      <c r="K44" s="30">
        <v>21.45609</v>
      </c>
      <c r="L44" s="30">
        <v>19.19886</v>
      </c>
      <c r="M44" s="30">
        <v>20.248660000000001</v>
      </c>
      <c r="N44" s="30">
        <v>23.186879999999999</v>
      </c>
      <c r="O44" s="30">
        <v>23.33764</v>
      </c>
      <c r="P44" s="30">
        <v>20.97419</v>
      </c>
      <c r="Q44" s="30">
        <v>20.08793</v>
      </c>
      <c r="R44" s="30">
        <v>16.917729999999999</v>
      </c>
      <c r="S44" s="30">
        <v>19.08989</v>
      </c>
      <c r="T44" s="30">
        <v>22.6021</v>
      </c>
      <c r="U44" s="30">
        <v>23.355509999999999</v>
      </c>
      <c r="V44" s="30">
        <v>23.355509999999999</v>
      </c>
      <c r="W44" s="30">
        <v>21.418710000000001</v>
      </c>
      <c r="X44" s="30">
        <v>18.756640000000001</v>
      </c>
      <c r="Y44" s="30">
        <v>20.27074</v>
      </c>
      <c r="Z44" s="30">
        <v>23.053850000000001</v>
      </c>
      <c r="AA44" s="30">
        <v>23.322669999999999</v>
      </c>
      <c r="AB44" s="30">
        <v>21.749960000000002</v>
      </c>
      <c r="AC44" s="30">
        <v>20.24709</v>
      </c>
      <c r="AD44" s="30">
        <v>16.39612</v>
      </c>
      <c r="AE44" s="30">
        <v>17.889040000000001</v>
      </c>
      <c r="AF44" s="30">
        <v>22.577590000000001</v>
      </c>
      <c r="AG44" s="30">
        <v>23.355509999999999</v>
      </c>
      <c r="AH44" s="30">
        <v>23.355509999999999</v>
      </c>
      <c r="AI44" s="30">
        <v>22.349219999999999</v>
      </c>
      <c r="AJ44" s="30">
        <v>19.61101</v>
      </c>
      <c r="AK44" s="30">
        <v>20.137229999999999</v>
      </c>
      <c r="AL44" s="30">
        <v>23.300560000000001</v>
      </c>
      <c r="AM44" s="30">
        <v>23.346779999999999</v>
      </c>
      <c r="AN44" s="30">
        <v>20.94049</v>
      </c>
      <c r="AO44" s="30">
        <v>20.12472</v>
      </c>
      <c r="AP44" s="30">
        <v>16.496749999999999</v>
      </c>
      <c r="AQ44" s="30">
        <v>18.43573</v>
      </c>
      <c r="AR44" s="30">
        <v>22.591819999999998</v>
      </c>
      <c r="AS44" s="30">
        <v>23.355509999999999</v>
      </c>
      <c r="AT44" s="30">
        <v>23.355509999999999</v>
      </c>
      <c r="AU44" s="30">
        <v>22.288630000000001</v>
      </c>
      <c r="AV44" s="30">
        <v>19.48621</v>
      </c>
      <c r="AW44" s="30">
        <v>20.16291</v>
      </c>
      <c r="AX44" s="31">
        <v>23.27721</v>
      </c>
      <c r="AZ44" s="39">
        <f t="array" ref="AZ44">SUM(IF(YEAR($C$5:$AX$5)=AZ$5,$C44:$AX44))</f>
        <v>252.10459</v>
      </c>
      <c r="BA44" s="30">
        <f t="array" ref="BA44">SUM(IF(YEAR($C$5:$AX$5)=BA$5,$C44:$AX44))</f>
        <v>253.22044000000002</v>
      </c>
      <c r="BB44" s="30">
        <f t="array" ref="BB44">SUM(IF(YEAR($C$5:$AX$5)=BB$5,$C44:$AX44))</f>
        <v>254.29150999999999</v>
      </c>
      <c r="BC44" s="31">
        <f t="array" ref="BC44">SUM(IF(YEAR($C$5:$AX$5)=BC$5,$C44:$AX44))</f>
        <v>253.86227000000002</v>
      </c>
      <c r="BE44" s="39">
        <f t="shared" si="14"/>
        <v>253.78903999999997</v>
      </c>
      <c r="BF44" s="30">
        <f t="shared" si="15"/>
        <v>252.41794000000002</v>
      </c>
      <c r="BG44" s="31">
        <f t="shared" si="16"/>
        <v>254.03109999999998</v>
      </c>
    </row>
    <row r="45" spans="2:59">
      <c r="B45" s="17">
        <v>3131</v>
      </c>
      <c r="C45" s="30">
        <v>9.915654</v>
      </c>
      <c r="D45" s="30">
        <v>8.8964259999999999</v>
      </c>
      <c r="E45" s="30">
        <v>7.2467690000000005</v>
      </c>
      <c r="F45" s="30">
        <v>6.8386139999999997</v>
      </c>
      <c r="G45" s="30">
        <v>6.4024300000000007</v>
      </c>
      <c r="H45" s="30">
        <v>9.4962220000000013</v>
      </c>
      <c r="I45" s="30">
        <v>10.960393</v>
      </c>
      <c r="J45" s="30">
        <v>10.833975000000001</v>
      </c>
      <c r="K45" s="30">
        <v>8.2506889999999995</v>
      </c>
      <c r="L45" s="30">
        <v>7.5755509999999999</v>
      </c>
      <c r="M45" s="30">
        <v>7.3441329999999994</v>
      </c>
      <c r="N45" s="30">
        <v>6.8127529999999998</v>
      </c>
      <c r="O45" s="30">
        <v>10.492885000000001</v>
      </c>
      <c r="P45" s="30">
        <v>9.0942229999999995</v>
      </c>
      <c r="Q45" s="30">
        <v>8.0552740000000007</v>
      </c>
      <c r="R45" s="30">
        <v>7.1971760000000007</v>
      </c>
      <c r="S45" s="30">
        <v>7.0962149999999991</v>
      </c>
      <c r="T45" s="30">
        <v>9.6555490000000006</v>
      </c>
      <c r="U45" s="30">
        <v>11.102510000000001</v>
      </c>
      <c r="V45" s="30">
        <v>10.890689</v>
      </c>
      <c r="W45" s="30">
        <v>8.2720380000000002</v>
      </c>
      <c r="X45" s="30">
        <v>8.1256930000000001</v>
      </c>
      <c r="Y45" s="30">
        <v>7.7459920000000011</v>
      </c>
      <c r="Z45" s="30">
        <v>7.4208559999999988</v>
      </c>
      <c r="AA45" s="30">
        <v>8.9447139999999994</v>
      </c>
      <c r="AB45" s="30">
        <v>8.6103500000000004</v>
      </c>
      <c r="AC45" s="30">
        <v>6.7198649999999995</v>
      </c>
      <c r="AD45" s="30">
        <v>6.9359629999999992</v>
      </c>
      <c r="AE45" s="30">
        <v>6.489001</v>
      </c>
      <c r="AF45" s="30">
        <v>9.2813700000000008</v>
      </c>
      <c r="AG45" s="30">
        <v>11.253164999999999</v>
      </c>
      <c r="AH45" s="30">
        <v>11.424455999999999</v>
      </c>
      <c r="AI45" s="30">
        <v>7.8453020000000002</v>
      </c>
      <c r="AJ45" s="30">
        <v>7.5239910000000005</v>
      </c>
      <c r="AK45" s="30">
        <v>6.6653660000000006</v>
      </c>
      <c r="AL45" s="30">
        <v>7.3363510000000005</v>
      </c>
      <c r="AM45" s="30">
        <v>10.58039</v>
      </c>
      <c r="AN45" s="30">
        <v>9.2901570000000007</v>
      </c>
      <c r="AO45" s="30">
        <v>7.4387679999999996</v>
      </c>
      <c r="AP45" s="30">
        <v>7.5298800000000004</v>
      </c>
      <c r="AQ45" s="30">
        <v>7.0163869999999999</v>
      </c>
      <c r="AR45" s="30">
        <v>9.5616050000000001</v>
      </c>
      <c r="AS45" s="30">
        <v>11.94205</v>
      </c>
      <c r="AT45" s="30">
        <v>11.860227000000002</v>
      </c>
      <c r="AU45" s="30">
        <v>7.7234949999999998</v>
      </c>
      <c r="AV45" s="30">
        <v>7.4795230000000004</v>
      </c>
      <c r="AW45" s="30">
        <v>6.75875</v>
      </c>
      <c r="AX45" s="31">
        <v>7.5871580000000005</v>
      </c>
      <c r="AZ45" s="39">
        <f t="array" ref="AZ45">SUM(IF(YEAR($C$5:$AX$5)=AZ$5,$C45:$AX45))</f>
        <v>100.573609</v>
      </c>
      <c r="BA45" s="30">
        <f t="array" ref="BA45">SUM(IF(YEAR($C$5:$AX$5)=BA$5,$C45:$AX45))</f>
        <v>105.1491</v>
      </c>
      <c r="BB45" s="30">
        <f t="array" ref="BB45">SUM(IF(YEAR($C$5:$AX$5)=BB$5,$C45:$AX45))</f>
        <v>99.029894000000013</v>
      </c>
      <c r="BC45" s="31">
        <f t="array" ref="BC45">SUM(IF(YEAR($C$5:$AX$5)=BC$5,$C45:$AX45))</f>
        <v>104.76839000000002</v>
      </c>
      <c r="BE45" s="39">
        <f t="shared" si="14"/>
        <v>103.209489</v>
      </c>
      <c r="BF45" s="30">
        <f t="shared" si="15"/>
        <v>100.91322000000001</v>
      </c>
      <c r="BG45" s="31">
        <f t="shared" si="16"/>
        <v>103.18558299999999</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64.087249999999997</v>
      </c>
      <c r="D47" s="30">
        <v>55.876629999999999</v>
      </c>
      <c r="E47" s="30">
        <v>29.42061</v>
      </c>
      <c r="F47" s="30">
        <v>21.83521</v>
      </c>
      <c r="G47" s="30">
        <v>26.200279999999999</v>
      </c>
      <c r="H47" s="30">
        <v>45.407969999999999</v>
      </c>
      <c r="I47" s="30">
        <v>62.431240000000003</v>
      </c>
      <c r="J47" s="30">
        <v>61.387079999999997</v>
      </c>
      <c r="K47" s="30">
        <v>33.914999999999999</v>
      </c>
      <c r="L47" s="30">
        <v>27.931669999999997</v>
      </c>
      <c r="M47" s="30">
        <v>30.664650000000002</v>
      </c>
      <c r="N47" s="30">
        <v>38.47833</v>
      </c>
      <c r="O47" s="30">
        <v>61.993020000000001</v>
      </c>
      <c r="P47" s="30">
        <v>46.622309999999999</v>
      </c>
      <c r="Q47" s="30">
        <v>33.144599999999997</v>
      </c>
      <c r="R47" s="30">
        <v>24.343960000000003</v>
      </c>
      <c r="S47" s="30">
        <v>28.26764</v>
      </c>
      <c r="T47" s="30">
        <v>48.629080000000002</v>
      </c>
      <c r="U47" s="30">
        <v>64.550629999999998</v>
      </c>
      <c r="V47" s="30">
        <v>62.67651</v>
      </c>
      <c r="W47" s="30">
        <v>37.395130000000002</v>
      </c>
      <c r="X47" s="30">
        <v>31.13578</v>
      </c>
      <c r="Y47" s="30">
        <v>32.572029999999998</v>
      </c>
      <c r="Z47" s="30">
        <v>40.265720000000002</v>
      </c>
      <c r="AA47" s="30">
        <v>49.778130000000004</v>
      </c>
      <c r="AB47" s="30">
        <v>38.808</v>
      </c>
      <c r="AC47" s="30">
        <v>29.468899999999998</v>
      </c>
      <c r="AD47" s="30">
        <v>24.978680000000001</v>
      </c>
      <c r="AE47" s="30">
        <v>26.192909999999998</v>
      </c>
      <c r="AF47" s="30">
        <v>45.657989999999998</v>
      </c>
      <c r="AG47" s="30">
        <v>65.791449999999998</v>
      </c>
      <c r="AH47" s="30">
        <v>64.291039999999995</v>
      </c>
      <c r="AI47" s="30">
        <v>43.533879999999996</v>
      </c>
      <c r="AJ47" s="30">
        <v>38.374269999999996</v>
      </c>
      <c r="AK47" s="30">
        <v>38.739490000000004</v>
      </c>
      <c r="AL47" s="30">
        <v>47.783200000000001</v>
      </c>
      <c r="AM47" s="30">
        <v>77.329639999999998</v>
      </c>
      <c r="AN47" s="30">
        <v>61.646180000000001</v>
      </c>
      <c r="AO47" s="30">
        <v>50.220089999999999</v>
      </c>
      <c r="AP47" s="30">
        <v>42.134810000000002</v>
      </c>
      <c r="AQ47" s="30">
        <v>35.458660000000002</v>
      </c>
      <c r="AR47" s="30">
        <v>52.56485</v>
      </c>
      <c r="AS47" s="30">
        <v>69.477209999999999</v>
      </c>
      <c r="AT47" s="30">
        <v>68.886250000000004</v>
      </c>
      <c r="AU47" s="30">
        <v>47.000550000000004</v>
      </c>
      <c r="AV47" s="30">
        <v>42.251980000000003</v>
      </c>
      <c r="AW47" s="30">
        <v>48.82452</v>
      </c>
      <c r="AX47" s="31">
        <v>58.34422</v>
      </c>
      <c r="AZ47" s="39">
        <f t="array" ref="AZ47">SUM(IF(YEAR($C$5:$AX$5)=AZ$5,$C47:$AX47))</f>
        <v>497.63591999999994</v>
      </c>
      <c r="BA47" s="30">
        <f t="array" ref="BA47">SUM(IF(YEAR($C$5:$AX$5)=BA$5,$C47:$AX47))</f>
        <v>511.59640999999999</v>
      </c>
      <c r="BB47" s="30">
        <f t="array" ref="BB47">SUM(IF(YEAR($C$5:$AX$5)=BB$5,$C47:$AX47))</f>
        <v>513.39793999999995</v>
      </c>
      <c r="BC47" s="31">
        <f t="array" ref="BC47">SUM(IF(YEAR($C$5:$AX$5)=BC$5,$C47:$AX47))</f>
        <v>654.13896</v>
      </c>
      <c r="BE47" s="39">
        <f t="shared" si="14"/>
        <v>494.58746999999994</v>
      </c>
      <c r="BF47" s="30">
        <f t="shared" si="15"/>
        <v>486.45150000000001</v>
      </c>
      <c r="BG47" s="31">
        <f t="shared" si="16"/>
        <v>610.96070000000009</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18.306097999999999</v>
      </c>
      <c r="D49" s="30">
        <v>16.231355999999998</v>
      </c>
      <c r="E49" s="30">
        <v>17.672540999999999</v>
      </c>
      <c r="F49" s="30">
        <v>18.157392999999999</v>
      </c>
      <c r="G49" s="30">
        <v>17.218617999999999</v>
      </c>
      <c r="H49" s="30">
        <v>24.459634999999999</v>
      </c>
      <c r="I49" s="30">
        <v>28.055430999999999</v>
      </c>
      <c r="J49" s="30">
        <v>27.52027</v>
      </c>
      <c r="K49" s="30">
        <v>21.561756000000003</v>
      </c>
      <c r="L49" s="30">
        <v>20.006414999999997</v>
      </c>
      <c r="M49" s="30">
        <v>18.530602000000002</v>
      </c>
      <c r="N49" s="30">
        <v>15.683776</v>
      </c>
      <c r="O49" s="30">
        <v>21.153720999999997</v>
      </c>
      <c r="P49" s="30">
        <v>17.826948000000002</v>
      </c>
      <c r="Q49" s="30">
        <v>19.5593</v>
      </c>
      <c r="R49" s="30">
        <v>18.851444999999998</v>
      </c>
      <c r="S49" s="30">
        <v>18.722451</v>
      </c>
      <c r="T49" s="30">
        <v>24.835342000000001</v>
      </c>
      <c r="U49" s="30">
        <v>28.385210999999998</v>
      </c>
      <c r="V49" s="30">
        <v>27.76802</v>
      </c>
      <c r="W49" s="30">
        <v>21.838628</v>
      </c>
      <c r="X49" s="30">
        <v>21.253501</v>
      </c>
      <c r="Y49" s="30">
        <v>19.516113000000001</v>
      </c>
      <c r="Z49" s="30">
        <v>18.418325000000003</v>
      </c>
      <c r="AA49" s="30">
        <v>19.531083000000002</v>
      </c>
      <c r="AB49" s="30">
        <v>18.598872</v>
      </c>
      <c r="AC49" s="30">
        <v>16.975721</v>
      </c>
      <c r="AD49" s="30">
        <v>18.524765000000002</v>
      </c>
      <c r="AE49" s="30">
        <v>17.722237</v>
      </c>
      <c r="AF49" s="30">
        <v>23.753096999999997</v>
      </c>
      <c r="AG49" s="30">
        <v>28.690643999999999</v>
      </c>
      <c r="AH49" s="30">
        <v>28.759173000000001</v>
      </c>
      <c r="AI49" s="30">
        <v>20.405349000000001</v>
      </c>
      <c r="AJ49" s="30">
        <v>19.634788</v>
      </c>
      <c r="AK49" s="30">
        <v>16.949670000000001</v>
      </c>
      <c r="AL49" s="30">
        <v>18.507855999999997</v>
      </c>
      <c r="AM49" s="30">
        <v>23.859501000000002</v>
      </c>
      <c r="AN49" s="30">
        <v>20.221356</v>
      </c>
      <c r="AO49" s="30">
        <v>19.121929999999999</v>
      </c>
      <c r="AP49" s="30">
        <v>20.238168999999999</v>
      </c>
      <c r="AQ49" s="30">
        <v>19.278661999999997</v>
      </c>
      <c r="AR49" s="30">
        <v>24.656039999999997</v>
      </c>
      <c r="AS49" s="30">
        <v>30.081397000000003</v>
      </c>
      <c r="AT49" s="30">
        <v>29.352849999999997</v>
      </c>
      <c r="AU49" s="30">
        <v>20.337546</v>
      </c>
      <c r="AV49" s="30">
        <v>20.020576999999999</v>
      </c>
      <c r="AW49" s="30">
        <v>16.937846</v>
      </c>
      <c r="AX49" s="31">
        <v>18.976747</v>
      </c>
      <c r="AZ49" s="39">
        <f t="array" ref="AZ49">SUM(IF(YEAR($C$5:$AX$5)=AZ$5,$C49:$AX49))</f>
        <v>243.40389100000002</v>
      </c>
      <c r="BA49" s="30">
        <f t="array" ref="BA49">SUM(IF(YEAR($C$5:$AX$5)=BA$5,$C49:$AX49))</f>
        <v>258.12900500000001</v>
      </c>
      <c r="BB49" s="30">
        <f t="array" ref="BB49">SUM(IF(YEAR($C$5:$AX$5)=BB$5,$C49:$AX49))</f>
        <v>248.05325500000001</v>
      </c>
      <c r="BC49" s="31">
        <f t="array" ref="BC49">SUM(IF(YEAR($C$5:$AX$5)=BC$5,$C49:$AX49))</f>
        <v>263.08262100000002</v>
      </c>
      <c r="BE49" s="39">
        <f t="shared" si="14"/>
        <v>251.93175000000005</v>
      </c>
      <c r="BF49" s="30">
        <f t="shared" si="15"/>
        <v>253.367818</v>
      </c>
      <c r="BG49" s="31">
        <f t="shared" si="16"/>
        <v>259.42019499999998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9.5663699999999994E-3</v>
      </c>
      <c r="W51" s="30">
        <v>0</v>
      </c>
      <c r="X51" s="30">
        <v>0</v>
      </c>
      <c r="Y51" s="30">
        <v>0</v>
      </c>
      <c r="Z51" s="30">
        <v>0</v>
      </c>
      <c r="AA51" s="30">
        <v>3.1671940000000003E-2</v>
      </c>
      <c r="AB51" s="30">
        <v>0</v>
      </c>
      <c r="AC51" s="30">
        <v>0</v>
      </c>
      <c r="AD51" s="30">
        <v>0</v>
      </c>
      <c r="AE51" s="30">
        <v>0</v>
      </c>
      <c r="AF51" s="30">
        <v>0</v>
      </c>
      <c r="AG51" s="30">
        <v>2.3875048000000003E-2</v>
      </c>
      <c r="AH51" s="30">
        <v>9.31009E-3</v>
      </c>
      <c r="AI51" s="30">
        <v>0</v>
      </c>
      <c r="AJ51" s="30">
        <v>0</v>
      </c>
      <c r="AK51" s="30">
        <v>0</v>
      </c>
      <c r="AL51" s="30">
        <v>0</v>
      </c>
      <c r="AM51" s="30">
        <v>0</v>
      </c>
      <c r="AN51" s="30">
        <v>0</v>
      </c>
      <c r="AO51" s="30">
        <v>0</v>
      </c>
      <c r="AP51" s="30">
        <v>0</v>
      </c>
      <c r="AQ51" s="30">
        <v>0</v>
      </c>
      <c r="AR51" s="30">
        <v>0</v>
      </c>
      <c r="AS51" s="30">
        <v>8.0301299999999992E-2</v>
      </c>
      <c r="AT51" s="30">
        <v>9.5663699999999994E-3</v>
      </c>
      <c r="AU51" s="30">
        <v>0</v>
      </c>
      <c r="AV51" s="30">
        <v>0</v>
      </c>
      <c r="AW51" s="30">
        <v>0</v>
      </c>
      <c r="AX51" s="31">
        <v>0</v>
      </c>
      <c r="AZ51" s="39">
        <f t="array" ref="AZ51">SUM(IF(YEAR($C$5:$AX$5)=AZ$5,$C51:$AX51))</f>
        <v>0</v>
      </c>
      <c r="BA51" s="30">
        <f t="array" ref="BA51">SUM(IF(YEAR($C$5:$AX$5)=BA$5,$C51:$AX51))</f>
        <v>9.5663699999999994E-3</v>
      </c>
      <c r="BB51" s="30">
        <f t="array" ref="BB51">SUM(IF(YEAR($C$5:$AX$5)=BB$5,$C51:$AX51))</f>
        <v>6.4857078000000012E-2</v>
      </c>
      <c r="BC51" s="31">
        <f t="array" ref="BC51">SUM(IF(YEAR($C$5:$AX$5)=BC$5,$C51:$AX51))</f>
        <v>8.9867669999999997E-2</v>
      </c>
      <c r="BE51" s="39">
        <f t="shared" si="14"/>
        <v>0</v>
      </c>
      <c r="BF51" s="30">
        <f t="shared" si="15"/>
        <v>4.123831E-2</v>
      </c>
      <c r="BG51" s="31">
        <f t="shared" si="16"/>
        <v>3.3185138000000003E-2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21.136461524000005</v>
      </c>
      <c r="D55" s="30">
        <v>19.222560999999999</v>
      </c>
      <c r="E55" s="30">
        <v>19.420679</v>
      </c>
      <c r="F55" s="30">
        <v>18.560760999999999</v>
      </c>
      <c r="G55" s="30">
        <v>19.198018999999999</v>
      </c>
      <c r="H55" s="30">
        <v>26.239519999999999</v>
      </c>
      <c r="I55" s="30">
        <v>33.516722699999995</v>
      </c>
      <c r="J55" s="30">
        <v>30.317689108000003</v>
      </c>
      <c r="K55" s="30">
        <v>21.176169999999999</v>
      </c>
      <c r="L55" s="30">
        <v>20.581800000000001</v>
      </c>
      <c r="M55" s="30">
        <v>20.945819999999998</v>
      </c>
      <c r="N55" s="30">
        <v>20.83822</v>
      </c>
      <c r="O55" s="30">
        <v>23.87124</v>
      </c>
      <c r="P55" s="30">
        <v>20.579383999999997</v>
      </c>
      <c r="Q55" s="30">
        <v>20.797930000000001</v>
      </c>
      <c r="R55" s="30">
        <v>18.692404</v>
      </c>
      <c r="S55" s="30">
        <v>19.875889000000001</v>
      </c>
      <c r="T55" s="30">
        <v>26.391739999999999</v>
      </c>
      <c r="U55" s="30">
        <v>33.620729999999995</v>
      </c>
      <c r="V55" s="30">
        <v>30.281099999999999</v>
      </c>
      <c r="W55" s="30">
        <v>21.40072</v>
      </c>
      <c r="X55" s="30">
        <v>20.904240000000001</v>
      </c>
      <c r="Y55" s="30">
        <v>21.377410000000001</v>
      </c>
      <c r="Z55" s="30">
        <v>22.219239999999999</v>
      </c>
      <c r="AA55" s="30">
        <v>22.11748</v>
      </c>
      <c r="AB55" s="30">
        <v>20.987189999999998</v>
      </c>
      <c r="AC55" s="30">
        <v>19.910105999999999</v>
      </c>
      <c r="AD55" s="30">
        <v>18.695377999999998</v>
      </c>
      <c r="AE55" s="30">
        <v>19.442031999999998</v>
      </c>
      <c r="AF55" s="30">
        <v>25.129619999999999</v>
      </c>
      <c r="AG55" s="30">
        <v>34.628590000000003</v>
      </c>
      <c r="AH55" s="30">
        <v>32.749960000000002</v>
      </c>
      <c r="AI55" s="30">
        <v>22.051880000000001</v>
      </c>
      <c r="AJ55" s="30">
        <v>21.416159999999998</v>
      </c>
      <c r="AK55" s="30">
        <v>19.820985</v>
      </c>
      <c r="AL55" s="30">
        <v>22.971270000000001</v>
      </c>
      <c r="AM55" s="30">
        <v>25.544119999999999</v>
      </c>
      <c r="AN55" s="30">
        <v>22.517539999999997</v>
      </c>
      <c r="AO55" s="30">
        <v>19.495073999999999</v>
      </c>
      <c r="AP55" s="30">
        <v>19.295178999999997</v>
      </c>
      <c r="AQ55" s="30">
        <v>20.057392</v>
      </c>
      <c r="AR55" s="30">
        <v>25.165839999999999</v>
      </c>
      <c r="AS55" s="30">
        <v>34.660572008999999</v>
      </c>
      <c r="AT55" s="30">
        <v>32.276236518399983</v>
      </c>
      <c r="AU55" s="30">
        <v>21.37171</v>
      </c>
      <c r="AV55" s="30">
        <v>19.999931</v>
      </c>
      <c r="AW55" s="30">
        <v>19.096603000000002</v>
      </c>
      <c r="AX55" s="31">
        <v>23.12922</v>
      </c>
      <c r="AZ55" s="39">
        <f t="array" ref="AZ55">SUM(IF(YEAR($C$5:$AX$5)=AZ$5,$C55:$AX55))</f>
        <v>271.15442333199996</v>
      </c>
      <c r="BA55" s="30">
        <f t="array" ref="BA55">SUM(IF(YEAR($C$5:$AX$5)=BA$5,$C55:$AX55))</f>
        <v>280.01202700000005</v>
      </c>
      <c r="BB55" s="30">
        <f t="array" ref="BB55">SUM(IF(YEAR($C$5:$AX$5)=BB$5,$C55:$AX55))</f>
        <v>279.92065099999996</v>
      </c>
      <c r="BC55" s="31">
        <f t="array" ref="BC55">SUM(IF(YEAR($C$5:$AX$5)=BC$5,$C55:$AX55))</f>
        <v>282.60941752739996</v>
      </c>
      <c r="BE55" s="39">
        <f t="shared" si="14"/>
        <v>277.43278880800005</v>
      </c>
      <c r="BF55" s="30">
        <f t="shared" si="15"/>
        <v>277.34736599999997</v>
      </c>
      <c r="BG55" s="31">
        <f t="shared" si="16"/>
        <v>285.67777000000001</v>
      </c>
    </row>
    <row r="56" spans="2:59">
      <c r="B56" s="17">
        <v>3149</v>
      </c>
      <c r="C56" s="30">
        <v>10.244123999999999</v>
      </c>
      <c r="D56" s="30">
        <v>8.8273820000000001</v>
      </c>
      <c r="E56" s="30">
        <v>7.1690909999999999</v>
      </c>
      <c r="F56" s="30">
        <v>5.8242519999999995</v>
      </c>
      <c r="G56" s="30">
        <v>6.8082569999999993</v>
      </c>
      <c r="H56" s="30">
        <v>8.3714809999999993</v>
      </c>
      <c r="I56" s="30">
        <v>12.225910000000001</v>
      </c>
      <c r="J56" s="30">
        <v>10.232952000000001</v>
      </c>
      <c r="K56" s="30">
        <v>8.1044850000000004</v>
      </c>
      <c r="L56" s="30">
        <v>6.9145380000000003</v>
      </c>
      <c r="M56" s="30">
        <v>7.3512640000000005</v>
      </c>
      <c r="N56" s="30">
        <v>8.5816969999999984</v>
      </c>
      <c r="O56" s="30">
        <v>10.097670000000001</v>
      </c>
      <c r="P56" s="30">
        <v>8.4534400000000005</v>
      </c>
      <c r="Q56" s="30">
        <v>7.2437129999999996</v>
      </c>
      <c r="R56" s="30">
        <v>5.9667399999999997</v>
      </c>
      <c r="S56" s="30">
        <v>7.0164330000000001</v>
      </c>
      <c r="T56" s="30">
        <v>8.3442270000000001</v>
      </c>
      <c r="U56" s="30">
        <v>12.312615000000001</v>
      </c>
      <c r="V56" s="30">
        <v>10.213570000000001</v>
      </c>
      <c r="W56" s="30">
        <v>7.9156970000000006</v>
      </c>
      <c r="X56" s="30">
        <v>6.6820190000000004</v>
      </c>
      <c r="Y56" s="30">
        <v>7.3605820000000008</v>
      </c>
      <c r="Z56" s="30">
        <v>8.5930749999999989</v>
      </c>
      <c r="AA56" s="30">
        <v>8.9697700000000005</v>
      </c>
      <c r="AB56" s="30">
        <v>8.1787360000000007</v>
      </c>
      <c r="AC56" s="30">
        <v>7.3108690000000003</v>
      </c>
      <c r="AD56" s="30">
        <v>5.7258040000000001</v>
      </c>
      <c r="AE56" s="30">
        <v>6.4135759999999999</v>
      </c>
      <c r="AF56" s="30">
        <v>8.3338819999999991</v>
      </c>
      <c r="AG56" s="30">
        <v>11.946532000000001</v>
      </c>
      <c r="AH56" s="30">
        <v>11.571375</v>
      </c>
      <c r="AI56" s="30">
        <v>8.3920619999999992</v>
      </c>
      <c r="AJ56" s="30">
        <v>7.0580769999999999</v>
      </c>
      <c r="AK56" s="30">
        <v>7.3806370000000001</v>
      </c>
      <c r="AL56" s="30">
        <v>8.8685210000000012</v>
      </c>
      <c r="AM56" s="30">
        <v>12.163339000000001</v>
      </c>
      <c r="AN56" s="30">
        <v>10.285997999999999</v>
      </c>
      <c r="AO56" s="30">
        <v>7.4736760000000002</v>
      </c>
      <c r="AP56" s="30">
        <v>5.8690680000000004</v>
      </c>
      <c r="AQ56" s="30">
        <v>6.5612690000000002</v>
      </c>
      <c r="AR56" s="30">
        <v>8.5534980000000012</v>
      </c>
      <c r="AS56" s="30">
        <v>12.479229</v>
      </c>
      <c r="AT56" s="30">
        <v>11.834022000000001</v>
      </c>
      <c r="AU56" s="30">
        <v>8.4573119999999999</v>
      </c>
      <c r="AV56" s="30">
        <v>7.0147490000000001</v>
      </c>
      <c r="AW56" s="30">
        <v>7.4310170000000006</v>
      </c>
      <c r="AX56" s="31">
        <v>9.4485159999999997</v>
      </c>
      <c r="AZ56" s="39">
        <f t="array" ref="AZ56">SUM(IF(YEAR($C$5:$AX$5)=AZ$5,$C56:$AX56))</f>
        <v>100.65543299999999</v>
      </c>
      <c r="BA56" s="30">
        <f t="array" ref="BA56">SUM(IF(YEAR($C$5:$AX$5)=BA$5,$C56:$AX56))</f>
        <v>100.199781</v>
      </c>
      <c r="BB56" s="30">
        <f t="array" ref="BB56">SUM(IF(YEAR($C$5:$AX$5)=BB$5,$C56:$AX56))</f>
        <v>100.149841</v>
      </c>
      <c r="BC56" s="31">
        <f t="array" ref="BC56">SUM(IF(YEAR($C$5:$AX$5)=BC$5,$C56:$AX56))</f>
        <v>107.57169300000001</v>
      </c>
      <c r="BE56" s="39">
        <f t="shared" si="14"/>
        <v>100.56032300000001</v>
      </c>
      <c r="BF56" s="30">
        <f t="shared" si="15"/>
        <v>98.020540000000011</v>
      </c>
      <c r="BG56" s="31">
        <f t="shared" si="16"/>
        <v>105.904436</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0.21108025000000002</v>
      </c>
      <c r="V60" s="30">
        <v>5.911044E-2</v>
      </c>
      <c r="W60" s="30">
        <v>0</v>
      </c>
      <c r="X60" s="30">
        <v>0</v>
      </c>
      <c r="Y60" s="30">
        <v>0</v>
      </c>
      <c r="Z60" s="30">
        <v>0</v>
      </c>
      <c r="AA60" s="30">
        <v>0</v>
      </c>
      <c r="AB60" s="30">
        <v>0</v>
      </c>
      <c r="AC60" s="30">
        <v>0</v>
      </c>
      <c r="AD60" s="30">
        <v>0</v>
      </c>
      <c r="AE60" s="30">
        <v>0</v>
      </c>
      <c r="AF60" s="30">
        <v>0</v>
      </c>
      <c r="AG60" s="30">
        <v>0.19664463000000001</v>
      </c>
      <c r="AH60" s="30">
        <v>0.12282567999999999</v>
      </c>
      <c r="AI60" s="30">
        <v>0</v>
      </c>
      <c r="AJ60" s="30">
        <v>0</v>
      </c>
      <c r="AK60" s="30">
        <v>0</v>
      </c>
      <c r="AL60" s="30">
        <v>0</v>
      </c>
      <c r="AM60" s="30">
        <v>0</v>
      </c>
      <c r="AN60" s="30">
        <v>0</v>
      </c>
      <c r="AO60" s="30">
        <v>0</v>
      </c>
      <c r="AP60" s="30">
        <v>0</v>
      </c>
      <c r="AQ60" s="30">
        <v>0</v>
      </c>
      <c r="AR60" s="30">
        <v>0</v>
      </c>
      <c r="AS60" s="30">
        <v>0.24297062000000003</v>
      </c>
      <c r="AT60" s="30">
        <v>0.10104058999999999</v>
      </c>
      <c r="AU60" s="30">
        <v>0</v>
      </c>
      <c r="AV60" s="30">
        <v>0</v>
      </c>
      <c r="AW60" s="30">
        <v>0</v>
      </c>
      <c r="AX60" s="31">
        <v>0</v>
      </c>
      <c r="AZ60" s="39">
        <f t="array" ref="AZ60">SUM(IF(YEAR($C$5:$AX$5)=AZ$5,$C60:$AX60))</f>
        <v>0</v>
      </c>
      <c r="BA60" s="30">
        <f t="array" ref="BA60">SUM(IF(YEAR($C$5:$AX$5)=BA$5,$C60:$AX60))</f>
        <v>0.27019069000000001</v>
      </c>
      <c r="BB60" s="30">
        <f t="array" ref="BB60">SUM(IF(YEAR($C$5:$AX$5)=BB$5,$C60:$AX60))</f>
        <v>0.31947031000000004</v>
      </c>
      <c r="BC60" s="31">
        <f t="array" ref="BC60">SUM(IF(YEAR($C$5:$AX$5)=BC$5,$C60:$AX60))</f>
        <v>0.34401121000000001</v>
      </c>
      <c r="BE60" s="39">
        <f t="shared" si="14"/>
        <v>0</v>
      </c>
      <c r="BF60" s="30">
        <f t="shared" si="15"/>
        <v>0.27019069000000001</v>
      </c>
      <c r="BG60" s="31">
        <f t="shared" si="16"/>
        <v>0.31947031000000004</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7.2710930000000007E-2</v>
      </c>
      <c r="V61" s="30">
        <v>2.0945344000000001E-2</v>
      </c>
      <c r="W61" s="30">
        <v>0</v>
      </c>
      <c r="X61" s="30">
        <v>0</v>
      </c>
      <c r="Y61" s="30">
        <v>0</v>
      </c>
      <c r="Z61" s="30">
        <v>0</v>
      </c>
      <c r="AA61" s="30">
        <v>0</v>
      </c>
      <c r="AB61" s="30">
        <v>0</v>
      </c>
      <c r="AC61" s="30">
        <v>0</v>
      </c>
      <c r="AD61" s="30">
        <v>0</v>
      </c>
      <c r="AE61" s="30">
        <v>0</v>
      </c>
      <c r="AF61" s="30">
        <v>0</v>
      </c>
      <c r="AG61" s="30">
        <v>7.5940060000000004E-2</v>
      </c>
      <c r="AH61" s="30">
        <v>2.7360514000000002E-2</v>
      </c>
      <c r="AI61" s="30">
        <v>0</v>
      </c>
      <c r="AJ61" s="30">
        <v>0</v>
      </c>
      <c r="AK61" s="30">
        <v>0</v>
      </c>
      <c r="AL61" s="30">
        <v>0</v>
      </c>
      <c r="AM61" s="30">
        <v>0</v>
      </c>
      <c r="AN61" s="30">
        <v>0</v>
      </c>
      <c r="AO61" s="30">
        <v>0</v>
      </c>
      <c r="AP61" s="30">
        <v>0</v>
      </c>
      <c r="AQ61" s="30">
        <v>0</v>
      </c>
      <c r="AR61" s="30">
        <v>0</v>
      </c>
      <c r="AS61" s="30">
        <v>6.7557980000000004E-2</v>
      </c>
      <c r="AT61" s="30">
        <v>2.5429541E-2</v>
      </c>
      <c r="AU61" s="30">
        <v>0</v>
      </c>
      <c r="AV61" s="30">
        <v>0</v>
      </c>
      <c r="AW61" s="30">
        <v>0</v>
      </c>
      <c r="AX61" s="31">
        <v>0</v>
      </c>
      <c r="AZ61" s="39">
        <f t="array" ref="AZ61">SUM(IF(YEAR($C$5:$AX$5)=AZ$5,$C61:$AX61))</f>
        <v>0</v>
      </c>
      <c r="BA61" s="30">
        <f t="array" ref="BA61">SUM(IF(YEAR($C$5:$AX$5)=BA$5,$C61:$AX61))</f>
        <v>9.3656274000000012E-2</v>
      </c>
      <c r="BB61" s="30">
        <f t="array" ref="BB61">SUM(IF(YEAR($C$5:$AX$5)=BB$5,$C61:$AX61))</f>
        <v>0.10330057400000001</v>
      </c>
      <c r="BC61" s="31">
        <f t="array" ref="BC61">SUM(IF(YEAR($C$5:$AX$5)=BC$5,$C61:$AX61))</f>
        <v>9.2987521000000004E-2</v>
      </c>
      <c r="BE61" s="39">
        <f t="shared" si="14"/>
        <v>0</v>
      </c>
      <c r="BF61" s="30">
        <f t="shared" si="15"/>
        <v>9.3656274000000012E-2</v>
      </c>
      <c r="BG61" s="31">
        <f t="shared" si="16"/>
        <v>0.10330057400000001</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0.26658768999999999</v>
      </c>
      <c r="V62" s="30">
        <v>9.4926440000000001E-2</v>
      </c>
      <c r="W62" s="30">
        <v>0</v>
      </c>
      <c r="X62" s="30">
        <v>0</v>
      </c>
      <c r="Y62" s="30">
        <v>0</v>
      </c>
      <c r="Z62" s="30">
        <v>0</v>
      </c>
      <c r="AA62" s="30">
        <v>0</v>
      </c>
      <c r="AB62" s="30">
        <v>0</v>
      </c>
      <c r="AC62" s="30">
        <v>0</v>
      </c>
      <c r="AD62" s="30">
        <v>0</v>
      </c>
      <c r="AE62" s="30">
        <v>0</v>
      </c>
      <c r="AF62" s="30">
        <v>0</v>
      </c>
      <c r="AG62" s="30">
        <v>0.27549409999999996</v>
      </c>
      <c r="AH62" s="30">
        <v>0.16538389000000001</v>
      </c>
      <c r="AI62" s="30">
        <v>0</v>
      </c>
      <c r="AJ62" s="30">
        <v>0</v>
      </c>
      <c r="AK62" s="30">
        <v>0</v>
      </c>
      <c r="AL62" s="30">
        <v>0</v>
      </c>
      <c r="AM62" s="30">
        <v>0</v>
      </c>
      <c r="AN62" s="30">
        <v>0</v>
      </c>
      <c r="AO62" s="30">
        <v>0</v>
      </c>
      <c r="AP62" s="30">
        <v>0</v>
      </c>
      <c r="AQ62" s="30">
        <v>0</v>
      </c>
      <c r="AR62" s="30">
        <v>0</v>
      </c>
      <c r="AS62" s="30">
        <v>0.30398133000000005</v>
      </c>
      <c r="AT62" s="30">
        <v>0.10595147000000001</v>
      </c>
      <c r="AU62" s="30">
        <v>0</v>
      </c>
      <c r="AV62" s="30">
        <v>0</v>
      </c>
      <c r="AW62" s="30">
        <v>0</v>
      </c>
      <c r="AX62" s="31">
        <v>0</v>
      </c>
      <c r="AZ62" s="39">
        <f t="array" ref="AZ62">SUM(IF(YEAR($C$5:$AX$5)=AZ$5,$C62:$AX62))</f>
        <v>0</v>
      </c>
      <c r="BA62" s="30">
        <f t="array" ref="BA62">SUM(IF(YEAR($C$5:$AX$5)=BA$5,$C62:$AX62))</f>
        <v>0.36151412999999999</v>
      </c>
      <c r="BB62" s="30">
        <f t="array" ref="BB62">SUM(IF(YEAR($C$5:$AX$5)=BB$5,$C62:$AX62))</f>
        <v>0.44087798999999994</v>
      </c>
      <c r="BC62" s="31">
        <f t="array" ref="BC62">SUM(IF(YEAR($C$5:$AX$5)=BC$5,$C62:$AX62))</f>
        <v>0.40993280000000004</v>
      </c>
      <c r="BE62" s="39">
        <f t="shared" si="14"/>
        <v>0</v>
      </c>
      <c r="BF62" s="30">
        <f t="shared" si="15"/>
        <v>0.36151412999999999</v>
      </c>
      <c r="BG62" s="31">
        <f t="shared" si="16"/>
        <v>0.44087798999999994</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3.4602889999999997E-2</v>
      </c>
      <c r="V64" s="30">
        <v>9.8459619999999998E-3</v>
      </c>
      <c r="W64" s="30">
        <v>0</v>
      </c>
      <c r="X64" s="30">
        <v>0</v>
      </c>
      <c r="Y64" s="30">
        <v>0</v>
      </c>
      <c r="Z64" s="30">
        <v>0</v>
      </c>
      <c r="AA64" s="30">
        <v>0</v>
      </c>
      <c r="AB64" s="30">
        <v>0</v>
      </c>
      <c r="AC64" s="30">
        <v>0</v>
      </c>
      <c r="AD64" s="30">
        <v>0</v>
      </c>
      <c r="AE64" s="30">
        <v>0</v>
      </c>
      <c r="AF64" s="30">
        <v>0</v>
      </c>
      <c r="AG64" s="30">
        <v>2.9784006000000002E-2</v>
      </c>
      <c r="AH64" s="30">
        <v>6.1160770000000001E-3</v>
      </c>
      <c r="AI64" s="30">
        <v>0</v>
      </c>
      <c r="AJ64" s="30">
        <v>0</v>
      </c>
      <c r="AK64" s="30">
        <v>0</v>
      </c>
      <c r="AL64" s="30">
        <v>0</v>
      </c>
      <c r="AM64" s="30">
        <v>0</v>
      </c>
      <c r="AN64" s="30">
        <v>0</v>
      </c>
      <c r="AO64" s="30">
        <v>0</v>
      </c>
      <c r="AP64" s="30">
        <v>0</v>
      </c>
      <c r="AQ64" s="30">
        <v>0</v>
      </c>
      <c r="AR64" s="30">
        <v>0</v>
      </c>
      <c r="AS64" s="30">
        <v>3.1828074999999997E-2</v>
      </c>
      <c r="AT64" s="30">
        <v>8.8244199999999995E-3</v>
      </c>
      <c r="AU64" s="30">
        <v>0</v>
      </c>
      <c r="AV64" s="30">
        <v>0</v>
      </c>
      <c r="AW64" s="30">
        <v>0</v>
      </c>
      <c r="AX64" s="31">
        <v>0</v>
      </c>
      <c r="AZ64" s="39">
        <f t="array" ref="AZ64">SUM(IF(YEAR($C$5:$AX$5)=AZ$5,$C64:$AX64))</f>
        <v>0</v>
      </c>
      <c r="BA64" s="30">
        <f t="array" ref="BA64">SUM(IF(YEAR($C$5:$AX$5)=BA$5,$C64:$AX64))</f>
        <v>4.4448851999999997E-2</v>
      </c>
      <c r="BB64" s="30">
        <f t="array" ref="BB64">SUM(IF(YEAR($C$5:$AX$5)=BB$5,$C64:$AX64))</f>
        <v>3.5900082999999999E-2</v>
      </c>
      <c r="BC64" s="31">
        <f t="array" ref="BC64">SUM(IF(YEAR($C$5:$AX$5)=BC$5,$C64:$AX64))</f>
        <v>4.0652494999999997E-2</v>
      </c>
      <c r="BE64" s="39">
        <f t="shared" si="14"/>
        <v>0</v>
      </c>
      <c r="BF64" s="30">
        <f t="shared" si="15"/>
        <v>4.4448851999999997E-2</v>
      </c>
      <c r="BG64" s="31">
        <f t="shared" si="16"/>
        <v>3.5900082999999999E-2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9.4119189999999995E-3</v>
      </c>
      <c r="V65" s="30">
        <v>5.5521269999999996E-3</v>
      </c>
      <c r="W65" s="30">
        <v>0</v>
      </c>
      <c r="X65" s="30">
        <v>0</v>
      </c>
      <c r="Y65" s="30">
        <v>0</v>
      </c>
      <c r="Z65" s="30">
        <v>0</v>
      </c>
      <c r="AA65" s="30">
        <v>0</v>
      </c>
      <c r="AB65" s="30">
        <v>0</v>
      </c>
      <c r="AC65" s="30">
        <v>0</v>
      </c>
      <c r="AD65" s="30">
        <v>0</v>
      </c>
      <c r="AE65" s="30">
        <v>0</v>
      </c>
      <c r="AF65" s="30">
        <v>0</v>
      </c>
      <c r="AG65" s="30">
        <v>1.1867561999999998E-2</v>
      </c>
      <c r="AH65" s="30">
        <v>1.9852504399999998E-2</v>
      </c>
      <c r="AI65" s="30">
        <v>0</v>
      </c>
      <c r="AJ65" s="30">
        <v>0</v>
      </c>
      <c r="AK65" s="30">
        <v>0</v>
      </c>
      <c r="AL65" s="30">
        <v>0</v>
      </c>
      <c r="AM65" s="30">
        <v>0</v>
      </c>
      <c r="AN65" s="30">
        <v>0</v>
      </c>
      <c r="AO65" s="30">
        <v>0</v>
      </c>
      <c r="AP65" s="30">
        <v>0</v>
      </c>
      <c r="AQ65" s="30">
        <v>0</v>
      </c>
      <c r="AR65" s="30">
        <v>0</v>
      </c>
      <c r="AS65" s="30">
        <v>6.6951300000000005E-2</v>
      </c>
      <c r="AT65" s="30">
        <v>2.8394678999999999E-2</v>
      </c>
      <c r="AU65" s="30">
        <v>0</v>
      </c>
      <c r="AV65" s="30">
        <v>0</v>
      </c>
      <c r="AW65" s="30">
        <v>0</v>
      </c>
      <c r="AX65" s="31">
        <v>0</v>
      </c>
      <c r="AZ65" s="39">
        <f t="array" ref="AZ65">SUM(IF(YEAR($C$5:$AX$5)=AZ$5,$C65:$AX65))</f>
        <v>0</v>
      </c>
      <c r="BA65" s="30">
        <f t="array" ref="BA65">SUM(IF(YEAR($C$5:$AX$5)=BA$5,$C65:$AX65))</f>
        <v>1.4964045999999998E-2</v>
      </c>
      <c r="BB65" s="30">
        <f t="array" ref="BB65">SUM(IF(YEAR($C$5:$AX$5)=BB$5,$C65:$AX65))</f>
        <v>3.1720066399999997E-2</v>
      </c>
      <c r="BC65" s="31">
        <f t="array" ref="BC65">SUM(IF(YEAR($C$5:$AX$5)=BC$5,$C65:$AX65))</f>
        <v>9.5345978999999997E-2</v>
      </c>
      <c r="BE65" s="39">
        <f t="shared" si="14"/>
        <v>0</v>
      </c>
      <c r="BF65" s="30">
        <f t="shared" si="15"/>
        <v>1.4964045999999998E-2</v>
      </c>
      <c r="BG65" s="31">
        <f t="shared" si="16"/>
        <v>3.1720066399999997E-2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0.13780804999999999</v>
      </c>
      <c r="V66" s="30">
        <v>4.5662560000000005E-2</v>
      </c>
      <c r="W66" s="30">
        <v>0</v>
      </c>
      <c r="X66" s="30">
        <v>0</v>
      </c>
      <c r="Y66" s="30">
        <v>0</v>
      </c>
      <c r="Z66" s="30">
        <v>0</v>
      </c>
      <c r="AA66" s="30">
        <v>0</v>
      </c>
      <c r="AB66" s="30">
        <v>0</v>
      </c>
      <c r="AC66" s="30">
        <v>0</v>
      </c>
      <c r="AD66" s="30">
        <v>0</v>
      </c>
      <c r="AE66" s="30">
        <v>0</v>
      </c>
      <c r="AF66" s="30">
        <v>0</v>
      </c>
      <c r="AG66" s="30">
        <v>0.14895269999999999</v>
      </c>
      <c r="AH66" s="30">
        <v>7.9373620000000006E-2</v>
      </c>
      <c r="AI66" s="30">
        <v>0</v>
      </c>
      <c r="AJ66" s="30">
        <v>0</v>
      </c>
      <c r="AK66" s="30">
        <v>0</v>
      </c>
      <c r="AL66" s="30">
        <v>0</v>
      </c>
      <c r="AM66" s="30">
        <v>0</v>
      </c>
      <c r="AN66" s="30">
        <v>0</v>
      </c>
      <c r="AO66" s="30">
        <v>0</v>
      </c>
      <c r="AP66" s="30">
        <v>0</v>
      </c>
      <c r="AQ66" s="30">
        <v>0</v>
      </c>
      <c r="AR66" s="30">
        <v>0</v>
      </c>
      <c r="AS66" s="30">
        <v>0.15814335000000002</v>
      </c>
      <c r="AT66" s="30">
        <v>4.4746279999999999E-2</v>
      </c>
      <c r="AU66" s="30">
        <v>0</v>
      </c>
      <c r="AV66" s="30">
        <v>0</v>
      </c>
      <c r="AW66" s="30">
        <v>0</v>
      </c>
      <c r="AX66" s="31">
        <v>0</v>
      </c>
      <c r="AZ66" s="39">
        <f t="array" ref="AZ66">SUM(IF(YEAR($C$5:$AX$5)=AZ$5,$C66:$AX66))</f>
        <v>0</v>
      </c>
      <c r="BA66" s="30">
        <f t="array" ref="BA66">SUM(IF(YEAR($C$5:$AX$5)=BA$5,$C66:$AX66))</f>
        <v>0.18347060999999998</v>
      </c>
      <c r="BB66" s="30">
        <f t="array" ref="BB66">SUM(IF(YEAR($C$5:$AX$5)=BB$5,$C66:$AX66))</f>
        <v>0.22832632</v>
      </c>
      <c r="BC66" s="31">
        <f t="array" ref="BC66">SUM(IF(YEAR($C$5:$AX$5)=BC$5,$C66:$AX66))</f>
        <v>0.20288963000000002</v>
      </c>
      <c r="BE66" s="39">
        <f t="shared" si="14"/>
        <v>0</v>
      </c>
      <c r="BF66" s="30">
        <f t="shared" si="15"/>
        <v>0.18347060999999998</v>
      </c>
      <c r="BG66" s="31">
        <f t="shared" si="16"/>
        <v>0.22832632</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0.10179041</v>
      </c>
      <c r="V67" s="30">
        <v>4.3386216999999998E-2</v>
      </c>
      <c r="W67" s="30">
        <v>0</v>
      </c>
      <c r="X67" s="30">
        <v>0</v>
      </c>
      <c r="Y67" s="30">
        <v>0</v>
      </c>
      <c r="Z67" s="30">
        <v>0</v>
      </c>
      <c r="AA67" s="30">
        <v>0</v>
      </c>
      <c r="AB67" s="30">
        <v>0</v>
      </c>
      <c r="AC67" s="30">
        <v>0</v>
      </c>
      <c r="AD67" s="30">
        <v>0</v>
      </c>
      <c r="AE67" s="30">
        <v>0</v>
      </c>
      <c r="AF67" s="30">
        <v>0</v>
      </c>
      <c r="AG67" s="30">
        <v>0.10267346999999999</v>
      </c>
      <c r="AH67" s="30">
        <v>6.8639789999999992E-2</v>
      </c>
      <c r="AI67" s="30">
        <v>0</v>
      </c>
      <c r="AJ67" s="30">
        <v>0</v>
      </c>
      <c r="AK67" s="30">
        <v>0</v>
      </c>
      <c r="AL67" s="30">
        <v>0</v>
      </c>
      <c r="AM67" s="30">
        <v>0</v>
      </c>
      <c r="AN67" s="30">
        <v>0</v>
      </c>
      <c r="AO67" s="30">
        <v>0</v>
      </c>
      <c r="AP67" s="30">
        <v>0</v>
      </c>
      <c r="AQ67" s="30">
        <v>0</v>
      </c>
      <c r="AR67" s="30">
        <v>0</v>
      </c>
      <c r="AS67" s="30">
        <v>0.1188274</v>
      </c>
      <c r="AT67" s="30">
        <v>4.5253349999999998E-2</v>
      </c>
      <c r="AU67" s="30">
        <v>0</v>
      </c>
      <c r="AV67" s="30">
        <v>0</v>
      </c>
      <c r="AW67" s="30">
        <v>0</v>
      </c>
      <c r="AX67" s="31">
        <v>0</v>
      </c>
      <c r="AZ67" s="39">
        <f t="array" ref="AZ67">SUM(IF(YEAR($C$5:$AX$5)=AZ$5,$C67:$AX67))</f>
        <v>0</v>
      </c>
      <c r="BA67" s="30">
        <f t="array" ref="BA67">SUM(IF(YEAR($C$5:$AX$5)=BA$5,$C67:$AX67))</f>
        <v>0.145176627</v>
      </c>
      <c r="BB67" s="30">
        <f t="array" ref="BB67">SUM(IF(YEAR($C$5:$AX$5)=BB$5,$C67:$AX67))</f>
        <v>0.17131325999999997</v>
      </c>
      <c r="BC67" s="31">
        <f t="array" ref="BC67">SUM(IF(YEAR($C$5:$AX$5)=BC$5,$C67:$AX67))</f>
        <v>0.16408075</v>
      </c>
      <c r="BE67" s="39">
        <f t="shared" si="14"/>
        <v>0</v>
      </c>
      <c r="BF67" s="30">
        <f t="shared" si="15"/>
        <v>0.145176627</v>
      </c>
      <c r="BG67" s="31">
        <f t="shared" si="16"/>
        <v>0.17131325999999997</v>
      </c>
    </row>
    <row r="68" spans="2:59">
      <c r="B68" s="17">
        <v>3176</v>
      </c>
      <c r="C68" s="30">
        <v>1.732558</v>
      </c>
      <c r="D68" s="30">
        <v>1.5530630000000001</v>
      </c>
      <c r="E68" s="30">
        <v>1.4489449999999999</v>
      </c>
      <c r="F68" s="30">
        <v>1.2520039999999999</v>
      </c>
      <c r="G68" s="30">
        <v>1.2358640000000001</v>
      </c>
      <c r="H68" s="30">
        <v>1.7008749999999999</v>
      </c>
      <c r="I68" s="30">
        <v>1.9727460000000001</v>
      </c>
      <c r="J68" s="30">
        <v>1.898379</v>
      </c>
      <c r="K68" s="30">
        <v>1.426844</v>
      </c>
      <c r="L68" s="30">
        <v>1.378935</v>
      </c>
      <c r="M68" s="30">
        <v>1.490289</v>
      </c>
      <c r="N68" s="30">
        <v>1.67669</v>
      </c>
      <c r="O68" s="30">
        <v>1.9498599999999999</v>
      </c>
      <c r="P68" s="30">
        <v>1.679017</v>
      </c>
      <c r="Q68" s="30">
        <v>1.5724260000000001</v>
      </c>
      <c r="R68" s="30">
        <v>1.3100020000000001</v>
      </c>
      <c r="S68" s="30">
        <v>1.344603</v>
      </c>
      <c r="T68" s="30">
        <v>1.7157880000000001</v>
      </c>
      <c r="U68" s="30">
        <v>2.0054650000000001</v>
      </c>
      <c r="V68" s="30">
        <v>1.8976310000000001</v>
      </c>
      <c r="W68" s="30">
        <v>1.439786</v>
      </c>
      <c r="X68" s="30">
        <v>1.438947</v>
      </c>
      <c r="Y68" s="30">
        <v>1.539239</v>
      </c>
      <c r="Z68" s="30">
        <v>1.7262439999999999</v>
      </c>
      <c r="AA68" s="30">
        <v>1.798654</v>
      </c>
      <c r="AB68" s="30">
        <v>1.6784969999999999</v>
      </c>
      <c r="AC68" s="30">
        <v>1.43496</v>
      </c>
      <c r="AD68" s="30">
        <v>1.244996</v>
      </c>
      <c r="AE68" s="30">
        <v>1.238494</v>
      </c>
      <c r="AF68" s="30">
        <v>1.612706</v>
      </c>
      <c r="AG68" s="30">
        <v>2.007943</v>
      </c>
      <c r="AH68" s="30">
        <v>1.9749159999999999</v>
      </c>
      <c r="AI68" s="30">
        <v>1.464037</v>
      </c>
      <c r="AJ68" s="30">
        <v>1.4667809999999999</v>
      </c>
      <c r="AK68" s="30">
        <v>1.445789</v>
      </c>
      <c r="AL68" s="30">
        <v>1.770802</v>
      </c>
      <c r="AM68" s="30">
        <v>2.0515539999999999</v>
      </c>
      <c r="AN68" s="30">
        <v>1.84805</v>
      </c>
      <c r="AO68" s="30">
        <v>1.5598179999999999</v>
      </c>
      <c r="AP68" s="30">
        <v>1.396161</v>
      </c>
      <c r="AQ68" s="30">
        <v>1.339655</v>
      </c>
      <c r="AR68" s="30">
        <v>1.695408</v>
      </c>
      <c r="AS68" s="30">
        <v>2.105464</v>
      </c>
      <c r="AT68" s="30">
        <v>2.0095429999999999</v>
      </c>
      <c r="AU68" s="30">
        <v>1.470299</v>
      </c>
      <c r="AV68" s="30">
        <v>1.4635530000000001</v>
      </c>
      <c r="AW68" s="30">
        <v>1.414801</v>
      </c>
      <c r="AX68" s="31">
        <v>1.7901560000000001</v>
      </c>
      <c r="AZ68" s="39">
        <f t="array" ref="AZ68">SUM(IF(YEAR($C$5:$AX$5)=AZ$5,$C68:$AX68))</f>
        <v>18.767192000000001</v>
      </c>
      <c r="BA68" s="30">
        <f t="array" ref="BA68">SUM(IF(YEAR($C$5:$AX$5)=BA$5,$C68:$AX68))</f>
        <v>19.619008000000001</v>
      </c>
      <c r="BB68" s="30">
        <f t="array" ref="BB68">SUM(IF(YEAR($C$5:$AX$5)=BB$5,$C68:$AX68))</f>
        <v>19.138574999999999</v>
      </c>
      <c r="BC68" s="31">
        <f t="array" ref="BC68">SUM(IF(YEAR($C$5:$AX$5)=BC$5,$C68:$AX68))</f>
        <v>20.144462000000001</v>
      </c>
      <c r="BE68" s="39">
        <f t="shared" si="14"/>
        <v>19.400666000000001</v>
      </c>
      <c r="BF68" s="30">
        <f t="shared" si="15"/>
        <v>19.158701000000001</v>
      </c>
      <c r="BG68" s="31">
        <f t="shared" si="16"/>
        <v>19.938212</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2.6523940000000003E-2</v>
      </c>
      <c r="V71" s="30">
        <v>8.1116103000000005E-3</v>
      </c>
      <c r="W71" s="30">
        <v>0</v>
      </c>
      <c r="X71" s="30">
        <v>0</v>
      </c>
      <c r="Y71" s="30">
        <v>0</v>
      </c>
      <c r="Z71" s="30">
        <v>0</v>
      </c>
      <c r="AA71" s="30">
        <v>1.2603520999999999E-2</v>
      </c>
      <c r="AB71" s="30">
        <v>0</v>
      </c>
      <c r="AC71" s="30">
        <v>0</v>
      </c>
      <c r="AD71" s="30">
        <v>0</v>
      </c>
      <c r="AE71" s="30">
        <v>0</v>
      </c>
      <c r="AF71" s="30">
        <v>0</v>
      </c>
      <c r="AG71" s="30">
        <v>3.0597619E-2</v>
      </c>
      <c r="AH71" s="30">
        <v>1.1448963699999998E-2</v>
      </c>
      <c r="AI71" s="30">
        <v>0</v>
      </c>
      <c r="AJ71" s="30">
        <v>0</v>
      </c>
      <c r="AK71" s="30">
        <v>0</v>
      </c>
      <c r="AL71" s="30">
        <v>0</v>
      </c>
      <c r="AM71" s="30">
        <v>0</v>
      </c>
      <c r="AN71" s="30">
        <v>0</v>
      </c>
      <c r="AO71" s="30">
        <v>0</v>
      </c>
      <c r="AP71" s="30">
        <v>0</v>
      </c>
      <c r="AQ71" s="30">
        <v>0</v>
      </c>
      <c r="AR71" s="30">
        <v>0</v>
      </c>
      <c r="AS71" s="30">
        <v>2.6554271000000001E-2</v>
      </c>
      <c r="AT71" s="30">
        <v>1.0942503999999999E-2</v>
      </c>
      <c r="AU71" s="30">
        <v>0</v>
      </c>
      <c r="AV71" s="30">
        <v>0</v>
      </c>
      <c r="AW71" s="30">
        <v>0</v>
      </c>
      <c r="AX71" s="31">
        <v>0</v>
      </c>
      <c r="AZ71" s="39">
        <f t="array" ref="AZ71">SUM(IF(YEAR($C$5:$AX$5)=AZ$5,$C71:$AX71))</f>
        <v>0</v>
      </c>
      <c r="BA71" s="30">
        <f t="array" ref="BA71">SUM(IF(YEAR($C$5:$AX$5)=BA$5,$C71:$AX71))</f>
        <v>3.4635550300000005E-2</v>
      </c>
      <c r="BB71" s="30">
        <f t="array" ref="BB71">SUM(IF(YEAR($C$5:$AX$5)=BB$5,$C71:$AX71))</f>
        <v>5.4650103699999994E-2</v>
      </c>
      <c r="BC71" s="31">
        <f t="array" ref="BC71">SUM(IF(YEAR($C$5:$AX$5)=BC$5,$C71:$AX71))</f>
        <v>3.7496774999999996E-2</v>
      </c>
      <c r="BE71" s="39">
        <f t="shared" ref="BE71:BE134" si="17">SUM(H71:S71)</f>
        <v>0</v>
      </c>
      <c r="BF71" s="30">
        <f t="shared" ref="BF71:BF134" si="18">SUM(T71:AE71)</f>
        <v>4.7239071300000005E-2</v>
      </c>
      <c r="BG71" s="31">
        <f t="shared" ref="BG71:BG134" si="19">SUM(AF71:AQ71)</f>
        <v>4.2046582700000001E-2</v>
      </c>
    </row>
    <row r="72" spans="2:59">
      <c r="B72" s="17">
        <v>5083</v>
      </c>
      <c r="C72" s="30">
        <v>2.2922442000000001E-2</v>
      </c>
      <c r="D72" s="30">
        <v>0</v>
      </c>
      <c r="E72" s="30">
        <v>0</v>
      </c>
      <c r="F72" s="30">
        <v>0</v>
      </c>
      <c r="G72" s="30">
        <v>0</v>
      </c>
      <c r="H72" s="30">
        <v>0</v>
      </c>
      <c r="I72" s="30">
        <v>9.8268010000000003E-2</v>
      </c>
      <c r="J72" s="30">
        <v>5.4335689999999999E-2</v>
      </c>
      <c r="K72" s="30">
        <v>0</v>
      </c>
      <c r="L72" s="30">
        <v>0</v>
      </c>
      <c r="M72" s="30">
        <v>0</v>
      </c>
      <c r="N72" s="30">
        <v>0</v>
      </c>
      <c r="O72" s="30">
        <v>0</v>
      </c>
      <c r="P72" s="30">
        <v>0</v>
      </c>
      <c r="Q72" s="30">
        <v>0</v>
      </c>
      <c r="R72" s="30">
        <v>0</v>
      </c>
      <c r="S72" s="30">
        <v>0</v>
      </c>
      <c r="T72" s="30">
        <v>0</v>
      </c>
      <c r="U72" s="30">
        <v>0.31676000000000004</v>
      </c>
      <c r="V72" s="30">
        <v>0.15584383000000002</v>
      </c>
      <c r="W72" s="30">
        <v>0</v>
      </c>
      <c r="X72" s="30">
        <v>0</v>
      </c>
      <c r="Y72" s="30">
        <v>0</v>
      </c>
      <c r="Z72" s="30">
        <v>0</v>
      </c>
      <c r="AA72" s="30">
        <v>2.9939938999999999E-2</v>
      </c>
      <c r="AB72" s="30">
        <v>0</v>
      </c>
      <c r="AC72" s="30">
        <v>0</v>
      </c>
      <c r="AD72" s="30">
        <v>0</v>
      </c>
      <c r="AE72" s="30">
        <v>0</v>
      </c>
      <c r="AF72" s="30">
        <v>0</v>
      </c>
      <c r="AG72" s="30">
        <v>0.30679390000000001</v>
      </c>
      <c r="AH72" s="30">
        <v>0.26880229999999999</v>
      </c>
      <c r="AI72" s="30">
        <v>0</v>
      </c>
      <c r="AJ72" s="30">
        <v>0</v>
      </c>
      <c r="AK72" s="30">
        <v>0</v>
      </c>
      <c r="AL72" s="30">
        <v>0</v>
      </c>
      <c r="AM72" s="30">
        <v>0</v>
      </c>
      <c r="AN72" s="30">
        <v>0</v>
      </c>
      <c r="AO72" s="30">
        <v>0</v>
      </c>
      <c r="AP72" s="30">
        <v>0</v>
      </c>
      <c r="AQ72" s="30">
        <v>0</v>
      </c>
      <c r="AR72" s="30">
        <v>0</v>
      </c>
      <c r="AS72" s="30">
        <v>0.3839939</v>
      </c>
      <c r="AT72" s="30">
        <v>0.2758119</v>
      </c>
      <c r="AU72" s="30">
        <v>0</v>
      </c>
      <c r="AV72" s="30">
        <v>0</v>
      </c>
      <c r="AW72" s="30">
        <v>0</v>
      </c>
      <c r="AX72" s="31">
        <v>0</v>
      </c>
      <c r="AZ72" s="39">
        <f t="array" ref="AZ72">SUM(IF(YEAR($C$5:$AX$5)=AZ$5,$C72:$AX72))</f>
        <v>0.175526142</v>
      </c>
      <c r="BA72" s="30">
        <f t="array" ref="BA72">SUM(IF(YEAR($C$5:$AX$5)=BA$5,$C72:$AX72))</f>
        <v>0.47260383000000006</v>
      </c>
      <c r="BB72" s="30">
        <f t="array" ref="BB72">SUM(IF(YEAR($C$5:$AX$5)=BB$5,$C72:$AX72))</f>
        <v>0.60553613900000003</v>
      </c>
      <c r="BC72" s="31">
        <f t="array" ref="BC72">SUM(IF(YEAR($C$5:$AX$5)=BC$5,$C72:$AX72))</f>
        <v>0.6598058</v>
      </c>
      <c r="BE72" s="39">
        <f t="shared" si="17"/>
        <v>0.15260370000000001</v>
      </c>
      <c r="BF72" s="30">
        <f t="shared" si="18"/>
        <v>0.50254376900000008</v>
      </c>
      <c r="BG72" s="31">
        <f t="shared" si="19"/>
        <v>0.5755962</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1.3784159999999999E-3</v>
      </c>
      <c r="D77" s="30">
        <v>0</v>
      </c>
      <c r="E77" s="30">
        <v>0</v>
      </c>
      <c r="F77" s="30">
        <v>0</v>
      </c>
      <c r="G77" s="30">
        <v>0</v>
      </c>
      <c r="H77" s="30">
        <v>0</v>
      </c>
      <c r="I77" s="30">
        <v>3.7363069999999998E-2</v>
      </c>
      <c r="J77" s="30">
        <v>1.3688321999999999E-2</v>
      </c>
      <c r="K77" s="30">
        <v>0</v>
      </c>
      <c r="L77" s="30">
        <v>0</v>
      </c>
      <c r="M77" s="30">
        <v>0</v>
      </c>
      <c r="N77" s="30">
        <v>0</v>
      </c>
      <c r="O77" s="30">
        <v>0</v>
      </c>
      <c r="P77" s="30">
        <v>0</v>
      </c>
      <c r="Q77" s="30">
        <v>0</v>
      </c>
      <c r="R77" s="30">
        <v>0</v>
      </c>
      <c r="S77" s="30">
        <v>0</v>
      </c>
      <c r="T77" s="30">
        <v>0</v>
      </c>
      <c r="U77" s="30">
        <v>2.5512880000000002E-2</v>
      </c>
      <c r="V77" s="30">
        <v>1.6900663999999999E-2</v>
      </c>
      <c r="W77" s="30">
        <v>0</v>
      </c>
      <c r="X77" s="30">
        <v>0</v>
      </c>
      <c r="Y77" s="30">
        <v>0</v>
      </c>
      <c r="Z77" s="30">
        <v>0</v>
      </c>
      <c r="AA77" s="30">
        <v>0</v>
      </c>
      <c r="AB77" s="30">
        <v>0</v>
      </c>
      <c r="AC77" s="30">
        <v>0</v>
      </c>
      <c r="AD77" s="30">
        <v>0</v>
      </c>
      <c r="AE77" s="30">
        <v>0</v>
      </c>
      <c r="AF77" s="30">
        <v>0</v>
      </c>
      <c r="AG77" s="30">
        <v>3.7363069999999998E-2</v>
      </c>
      <c r="AH77" s="30">
        <v>4.4906000000000001E-2</v>
      </c>
      <c r="AI77" s="30">
        <v>0</v>
      </c>
      <c r="AJ77" s="30">
        <v>0</v>
      </c>
      <c r="AK77" s="30">
        <v>0</v>
      </c>
      <c r="AL77" s="30">
        <v>0</v>
      </c>
      <c r="AM77" s="30">
        <v>0</v>
      </c>
      <c r="AN77" s="30">
        <v>0</v>
      </c>
      <c r="AO77" s="30">
        <v>0</v>
      </c>
      <c r="AP77" s="30">
        <v>0</v>
      </c>
      <c r="AQ77" s="30">
        <v>0</v>
      </c>
      <c r="AR77" s="30">
        <v>0</v>
      </c>
      <c r="AS77" s="30">
        <v>7.0226530000000009E-2</v>
      </c>
      <c r="AT77" s="30">
        <v>3.1355670000000002E-2</v>
      </c>
      <c r="AU77" s="30">
        <v>0</v>
      </c>
      <c r="AV77" s="30">
        <v>0</v>
      </c>
      <c r="AW77" s="30">
        <v>0</v>
      </c>
      <c r="AX77" s="31">
        <v>0</v>
      </c>
      <c r="AZ77" s="39">
        <f t="array" ref="AZ77">SUM(IF(YEAR($C$5:$AX$5)=AZ$5,$C77:$AX77))</f>
        <v>5.2429807999999994E-2</v>
      </c>
      <c r="BA77" s="30">
        <f t="array" ref="BA77">SUM(IF(YEAR($C$5:$AX$5)=BA$5,$C77:$AX77))</f>
        <v>4.2413543999999997E-2</v>
      </c>
      <c r="BB77" s="30">
        <f t="array" ref="BB77">SUM(IF(YEAR($C$5:$AX$5)=BB$5,$C77:$AX77))</f>
        <v>8.226907E-2</v>
      </c>
      <c r="BC77" s="31">
        <f t="array" ref="BC77">SUM(IF(YEAR($C$5:$AX$5)=BC$5,$C77:$AX77))</f>
        <v>0.10158220000000001</v>
      </c>
      <c r="BE77" s="39">
        <f t="shared" si="17"/>
        <v>5.1051392000000001E-2</v>
      </c>
      <c r="BF77" s="30">
        <f t="shared" si="18"/>
        <v>4.2413543999999997E-2</v>
      </c>
      <c r="BG77" s="31">
        <f t="shared" si="19"/>
        <v>8.226907E-2</v>
      </c>
    </row>
    <row r="78" spans="2:59">
      <c r="B78" s="17">
        <v>7153</v>
      </c>
      <c r="C78" s="30">
        <v>7.8472869999999997</v>
      </c>
      <c r="D78" s="30">
        <v>7.2598839999999996</v>
      </c>
      <c r="E78" s="30">
        <v>7.4501119999999998</v>
      </c>
      <c r="F78" s="30">
        <v>8.1277240000000006</v>
      </c>
      <c r="G78" s="30">
        <v>7.1283079999999996</v>
      </c>
      <c r="H78" s="30">
        <v>10.414047</v>
      </c>
      <c r="I78" s="30">
        <v>13.702459000000001</v>
      </c>
      <c r="J78" s="30">
        <v>11.697727</v>
      </c>
      <c r="K78" s="30">
        <v>7.7336240000000007</v>
      </c>
      <c r="L78" s="30">
        <v>7.81839</v>
      </c>
      <c r="M78" s="30">
        <v>9.1758989999999994</v>
      </c>
      <c r="N78" s="30">
        <v>8.4316199999999988</v>
      </c>
      <c r="O78" s="30">
        <v>8.1565639999999995</v>
      </c>
      <c r="P78" s="30">
        <v>7.2933560000000002</v>
      </c>
      <c r="Q78" s="30">
        <v>8.507987</v>
      </c>
      <c r="R78" s="30">
        <v>7.24505</v>
      </c>
      <c r="S78" s="30">
        <v>7.1593720000000003</v>
      </c>
      <c r="T78" s="30">
        <v>9.8915629999999997</v>
      </c>
      <c r="U78" s="30">
        <v>13.211359</v>
      </c>
      <c r="V78" s="30">
        <v>10.668009000000001</v>
      </c>
      <c r="W78" s="30">
        <v>7.4871379999999998</v>
      </c>
      <c r="X78" s="30">
        <v>7.9610050000000001</v>
      </c>
      <c r="Y78" s="30">
        <v>9.0115859999999994</v>
      </c>
      <c r="Z78" s="30">
        <v>9.4379610000000014</v>
      </c>
      <c r="AA78" s="30">
        <v>8.1040279999999996</v>
      </c>
      <c r="AB78" s="30">
        <v>7.7009319999999999</v>
      </c>
      <c r="AC78" s="30">
        <v>8.2857579999999995</v>
      </c>
      <c r="AD78" s="30">
        <v>7.3260860000000001</v>
      </c>
      <c r="AE78" s="30">
        <v>6.9277169999999995</v>
      </c>
      <c r="AF78" s="30">
        <v>8.940232</v>
      </c>
      <c r="AG78" s="30">
        <v>13.229309000000001</v>
      </c>
      <c r="AH78" s="30">
        <v>11.59755</v>
      </c>
      <c r="AI78" s="30">
        <v>7.9983789999999999</v>
      </c>
      <c r="AJ78" s="30">
        <v>8.4636499999999995</v>
      </c>
      <c r="AK78" s="30">
        <v>8.1388980000000011</v>
      </c>
      <c r="AL78" s="30">
        <v>10.300857000000001</v>
      </c>
      <c r="AM78" s="30">
        <v>9.229241</v>
      </c>
      <c r="AN78" s="30">
        <v>8.0750670000000007</v>
      </c>
      <c r="AO78" s="30">
        <v>7.6468189999999998</v>
      </c>
      <c r="AP78" s="30">
        <v>7.1674290000000003</v>
      </c>
      <c r="AQ78" s="30">
        <v>6.7530739999999998</v>
      </c>
      <c r="AR78" s="30">
        <v>8.9146929999999998</v>
      </c>
      <c r="AS78" s="30">
        <v>13.385646999999999</v>
      </c>
      <c r="AT78" s="30">
        <v>11.169082</v>
      </c>
      <c r="AU78" s="30">
        <v>7.8053520000000001</v>
      </c>
      <c r="AV78" s="30">
        <v>7.5311129999999995</v>
      </c>
      <c r="AW78" s="30">
        <v>7.4569190000000001</v>
      </c>
      <c r="AX78" s="31">
        <v>10.432537</v>
      </c>
      <c r="AZ78" s="39">
        <f t="array" ref="AZ78">SUM(IF(YEAR($C$5:$AX$5)=AZ$5,$C78:$AX78))</f>
        <v>106.787081</v>
      </c>
      <c r="BA78" s="30">
        <f t="array" ref="BA78">SUM(IF(YEAR($C$5:$AX$5)=BA$5,$C78:$AX78))</f>
        <v>106.03094999999999</v>
      </c>
      <c r="BB78" s="30">
        <f t="array" ref="BB78">SUM(IF(YEAR($C$5:$AX$5)=BB$5,$C78:$AX78))</f>
        <v>107.013396</v>
      </c>
      <c r="BC78" s="31">
        <f t="array" ref="BC78">SUM(IF(YEAR($C$5:$AX$5)=BC$5,$C78:$AX78))</f>
        <v>105.56697299999999</v>
      </c>
      <c r="BE78" s="39">
        <f t="shared" si="17"/>
        <v>107.33609500000001</v>
      </c>
      <c r="BF78" s="30">
        <f t="shared" si="18"/>
        <v>106.013142</v>
      </c>
      <c r="BG78" s="31">
        <f t="shared" si="19"/>
        <v>107.54050500000001</v>
      </c>
    </row>
    <row r="79" spans="2:59">
      <c r="B79" s="17">
        <v>7288</v>
      </c>
      <c r="C79" s="30">
        <v>1.2648080000000001E-2</v>
      </c>
      <c r="D79" s="30">
        <v>0</v>
      </c>
      <c r="E79" s="30">
        <v>0</v>
      </c>
      <c r="F79" s="30">
        <v>0</v>
      </c>
      <c r="G79" s="30">
        <v>0</v>
      </c>
      <c r="H79" s="30">
        <v>0</v>
      </c>
      <c r="I79" s="30">
        <v>2.868675E-2</v>
      </c>
      <c r="J79" s="30">
        <v>1.565472E-2</v>
      </c>
      <c r="K79" s="30">
        <v>0</v>
      </c>
      <c r="L79" s="30">
        <v>0</v>
      </c>
      <c r="M79" s="30">
        <v>0</v>
      </c>
      <c r="N79" s="30">
        <v>0</v>
      </c>
      <c r="O79" s="30">
        <v>0</v>
      </c>
      <c r="P79" s="30">
        <v>0</v>
      </c>
      <c r="Q79" s="30">
        <v>0</v>
      </c>
      <c r="R79" s="30">
        <v>0</v>
      </c>
      <c r="S79" s="30">
        <v>0</v>
      </c>
      <c r="T79" s="30">
        <v>0</v>
      </c>
      <c r="U79" s="30">
        <v>0.12907579999999999</v>
      </c>
      <c r="V79" s="30">
        <v>6.4472989999999994E-2</v>
      </c>
      <c r="W79" s="30">
        <v>0</v>
      </c>
      <c r="X79" s="30">
        <v>0</v>
      </c>
      <c r="Y79" s="30">
        <v>0</v>
      </c>
      <c r="Z79" s="30">
        <v>0</v>
      </c>
      <c r="AA79" s="30">
        <v>1.265281E-2</v>
      </c>
      <c r="AB79" s="30">
        <v>0</v>
      </c>
      <c r="AC79" s="30">
        <v>0</v>
      </c>
      <c r="AD79" s="30">
        <v>0</v>
      </c>
      <c r="AE79" s="30">
        <v>0</v>
      </c>
      <c r="AF79" s="30">
        <v>0</v>
      </c>
      <c r="AG79" s="30">
        <v>0.13786029999999999</v>
      </c>
      <c r="AH79" s="30">
        <v>0.1030578</v>
      </c>
      <c r="AI79" s="30">
        <v>0</v>
      </c>
      <c r="AJ79" s="30">
        <v>0</v>
      </c>
      <c r="AK79" s="30">
        <v>0</v>
      </c>
      <c r="AL79" s="30">
        <v>0</v>
      </c>
      <c r="AM79" s="30">
        <v>0</v>
      </c>
      <c r="AN79" s="30">
        <v>0</v>
      </c>
      <c r="AO79" s="30">
        <v>0</v>
      </c>
      <c r="AP79" s="30">
        <v>0</v>
      </c>
      <c r="AQ79" s="30">
        <v>0</v>
      </c>
      <c r="AR79" s="30">
        <v>0</v>
      </c>
      <c r="AS79" s="30">
        <v>0.17577799999999999</v>
      </c>
      <c r="AT79" s="30">
        <v>0.1222003</v>
      </c>
      <c r="AU79" s="30">
        <v>0</v>
      </c>
      <c r="AV79" s="30">
        <v>0</v>
      </c>
      <c r="AW79" s="30">
        <v>0</v>
      </c>
      <c r="AX79" s="31">
        <v>0</v>
      </c>
      <c r="AZ79" s="39">
        <f t="array" ref="AZ79">SUM(IF(YEAR($C$5:$AX$5)=AZ$5,$C79:$AX79))</f>
        <v>5.698955E-2</v>
      </c>
      <c r="BA79" s="30">
        <f t="array" ref="BA79">SUM(IF(YEAR($C$5:$AX$5)=BA$5,$C79:$AX79))</f>
        <v>0.19354878999999997</v>
      </c>
      <c r="BB79" s="30">
        <f t="array" ref="BB79">SUM(IF(YEAR($C$5:$AX$5)=BB$5,$C79:$AX79))</f>
        <v>0.25357090999999998</v>
      </c>
      <c r="BC79" s="31">
        <f t="array" ref="BC79">SUM(IF(YEAR($C$5:$AX$5)=BC$5,$C79:$AX79))</f>
        <v>0.29797829999999997</v>
      </c>
      <c r="BE79" s="39">
        <f t="shared" si="17"/>
        <v>4.4341470000000001E-2</v>
      </c>
      <c r="BF79" s="30">
        <f t="shared" si="18"/>
        <v>0.20620159999999998</v>
      </c>
      <c r="BG79" s="31">
        <f t="shared" si="19"/>
        <v>0.2409181</v>
      </c>
    </row>
    <row r="80" spans="2:59">
      <c r="B80" s="17">
        <v>7318</v>
      </c>
      <c r="C80" s="30">
        <v>4.2672810000000004E-3</v>
      </c>
      <c r="D80" s="30">
        <v>0</v>
      </c>
      <c r="E80" s="30">
        <v>0</v>
      </c>
      <c r="F80" s="30">
        <v>0</v>
      </c>
      <c r="G80" s="30">
        <v>0</v>
      </c>
      <c r="H80" s="30">
        <v>0</v>
      </c>
      <c r="I80" s="30">
        <v>1.183378E-2</v>
      </c>
      <c r="J80" s="30">
        <v>1.9797149999999999E-3</v>
      </c>
      <c r="K80" s="30">
        <v>0</v>
      </c>
      <c r="L80" s="30">
        <v>0</v>
      </c>
      <c r="M80" s="30">
        <v>0</v>
      </c>
      <c r="N80" s="30">
        <v>0</v>
      </c>
      <c r="O80" s="30">
        <v>0</v>
      </c>
      <c r="P80" s="30">
        <v>0</v>
      </c>
      <c r="Q80" s="30">
        <v>0</v>
      </c>
      <c r="R80" s="30">
        <v>0</v>
      </c>
      <c r="S80" s="30">
        <v>0</v>
      </c>
      <c r="T80" s="30">
        <v>0</v>
      </c>
      <c r="U80" s="30">
        <v>7.7553029999999995E-2</v>
      </c>
      <c r="V80" s="30">
        <v>3.647222E-2</v>
      </c>
      <c r="W80" s="30">
        <v>0</v>
      </c>
      <c r="X80" s="30">
        <v>0</v>
      </c>
      <c r="Y80" s="30">
        <v>0</v>
      </c>
      <c r="Z80" s="30">
        <v>0</v>
      </c>
      <c r="AA80" s="30">
        <v>8.5363839999999993E-3</v>
      </c>
      <c r="AB80" s="30">
        <v>0</v>
      </c>
      <c r="AC80" s="30">
        <v>0</v>
      </c>
      <c r="AD80" s="30">
        <v>0</v>
      </c>
      <c r="AE80" s="30">
        <v>0</v>
      </c>
      <c r="AF80" s="30">
        <v>0</v>
      </c>
      <c r="AG80" s="30">
        <v>9.0070029999999995E-2</v>
      </c>
      <c r="AH80" s="30">
        <v>6.7589979999999994E-2</v>
      </c>
      <c r="AI80" s="30">
        <v>0</v>
      </c>
      <c r="AJ80" s="30">
        <v>0</v>
      </c>
      <c r="AK80" s="30">
        <v>0</v>
      </c>
      <c r="AL80" s="30">
        <v>0</v>
      </c>
      <c r="AM80" s="30">
        <v>0</v>
      </c>
      <c r="AN80" s="30">
        <v>0</v>
      </c>
      <c r="AO80" s="30">
        <v>0</v>
      </c>
      <c r="AP80" s="30">
        <v>0</v>
      </c>
      <c r="AQ80" s="30">
        <v>0</v>
      </c>
      <c r="AR80" s="30">
        <v>0</v>
      </c>
      <c r="AS80" s="30">
        <v>0.11514629999999999</v>
      </c>
      <c r="AT80" s="30">
        <v>6.4471120000000007E-2</v>
      </c>
      <c r="AU80" s="30">
        <v>0</v>
      </c>
      <c r="AV80" s="30">
        <v>0</v>
      </c>
      <c r="AW80" s="30">
        <v>0</v>
      </c>
      <c r="AX80" s="31">
        <v>0</v>
      </c>
      <c r="AZ80" s="39">
        <f t="array" ref="AZ80">SUM(IF(YEAR($C$5:$AX$5)=AZ$5,$C80:$AX80))</f>
        <v>1.8080776E-2</v>
      </c>
      <c r="BA80" s="30">
        <f t="array" ref="BA80">SUM(IF(YEAR($C$5:$AX$5)=BA$5,$C80:$AX80))</f>
        <v>0.11402524999999999</v>
      </c>
      <c r="BB80" s="30">
        <f t="array" ref="BB80">SUM(IF(YEAR($C$5:$AX$5)=BB$5,$C80:$AX80))</f>
        <v>0.16619639399999997</v>
      </c>
      <c r="BC80" s="31">
        <f t="array" ref="BC80">SUM(IF(YEAR($C$5:$AX$5)=BC$5,$C80:$AX80))</f>
        <v>0.17961742</v>
      </c>
      <c r="BE80" s="39">
        <f t="shared" si="17"/>
        <v>1.3813495E-2</v>
      </c>
      <c r="BF80" s="30">
        <f t="shared" si="18"/>
        <v>0.12256163399999999</v>
      </c>
      <c r="BG80" s="31">
        <f t="shared" si="19"/>
        <v>0.15766000999999999</v>
      </c>
    </row>
    <row r="81" spans="2:59">
      <c r="B81" s="17">
        <v>7690</v>
      </c>
      <c r="C81" s="30">
        <v>0.90446059999999995</v>
      </c>
      <c r="D81" s="30">
        <v>0.79778059999999995</v>
      </c>
      <c r="E81" s="30">
        <v>0.91450480000000001</v>
      </c>
      <c r="F81" s="30">
        <v>0.87225180000000002</v>
      </c>
      <c r="G81" s="30">
        <v>0.86296620000000002</v>
      </c>
      <c r="H81" s="30">
        <v>0.90079160000000003</v>
      </c>
      <c r="I81" s="30">
        <v>0.93153079999999999</v>
      </c>
      <c r="J81" s="30">
        <v>0.93575439999999999</v>
      </c>
      <c r="K81" s="30">
        <v>0.86196059999999997</v>
      </c>
      <c r="L81" s="30">
        <v>0.83231259999999996</v>
      </c>
      <c r="M81" s="30">
        <v>0.90247100000000002</v>
      </c>
      <c r="N81" s="30">
        <v>0.97384179999999998</v>
      </c>
      <c r="O81" s="30">
        <v>0.90446059999999995</v>
      </c>
      <c r="P81" s="30">
        <v>0.79778059999999995</v>
      </c>
      <c r="Q81" s="30">
        <v>0.91450480000000001</v>
      </c>
      <c r="R81" s="30">
        <v>0.87225180000000002</v>
      </c>
      <c r="S81" s="30">
        <v>0.86296620000000002</v>
      </c>
      <c r="T81" s="30">
        <v>0.90079160000000003</v>
      </c>
      <c r="U81" s="30">
        <v>0.93153079999999999</v>
      </c>
      <c r="V81" s="30">
        <v>0.93575439999999999</v>
      </c>
      <c r="W81" s="30">
        <v>0.86196059999999997</v>
      </c>
      <c r="X81" s="30">
        <v>0.83231259999999996</v>
      </c>
      <c r="Y81" s="30">
        <v>0.90247100000000002</v>
      </c>
      <c r="Z81" s="30">
        <v>0.97384179999999998</v>
      </c>
      <c r="AA81" s="30">
        <v>0.90446059999999995</v>
      </c>
      <c r="AB81" s="30">
        <v>0.82627280000000003</v>
      </c>
      <c r="AC81" s="30">
        <v>0.91450480000000001</v>
      </c>
      <c r="AD81" s="30">
        <v>0.87225180000000002</v>
      </c>
      <c r="AE81" s="30">
        <v>0.86296620000000002</v>
      </c>
      <c r="AF81" s="30">
        <v>0.90079160000000003</v>
      </c>
      <c r="AG81" s="30">
        <v>0.93153079999999999</v>
      </c>
      <c r="AH81" s="30">
        <v>0.93575439999999999</v>
      </c>
      <c r="AI81" s="30">
        <v>0.86196059999999997</v>
      </c>
      <c r="AJ81" s="30">
        <v>0.83231259999999996</v>
      </c>
      <c r="AK81" s="30">
        <v>0.90247100000000002</v>
      </c>
      <c r="AL81" s="30">
        <v>0.97384179999999998</v>
      </c>
      <c r="AM81" s="30">
        <v>0.90446059999999995</v>
      </c>
      <c r="AN81" s="30">
        <v>0.79778059999999995</v>
      </c>
      <c r="AO81" s="30">
        <v>0.91450480000000001</v>
      </c>
      <c r="AP81" s="30">
        <v>0.87225180000000002</v>
      </c>
      <c r="AQ81" s="30">
        <v>0.86296620000000002</v>
      </c>
      <c r="AR81" s="30">
        <v>0.90079160000000003</v>
      </c>
      <c r="AS81" s="30">
        <v>0.93153079999999999</v>
      </c>
      <c r="AT81" s="30">
        <v>0.93575439999999999</v>
      </c>
      <c r="AU81" s="30">
        <v>0.86196059999999997</v>
      </c>
      <c r="AV81" s="30">
        <v>0.83231259999999996</v>
      </c>
      <c r="AW81" s="30">
        <v>0.90247100000000002</v>
      </c>
      <c r="AX81" s="31">
        <v>0.97384179999999998</v>
      </c>
      <c r="AZ81" s="39">
        <f t="array" ref="AZ81">SUM(IF(YEAR($C$5:$AX$5)=AZ$5,$C81:$AX81))</f>
        <v>10.6906268</v>
      </c>
      <c r="BA81" s="30">
        <f t="array" ref="BA81">SUM(IF(YEAR($C$5:$AX$5)=BA$5,$C81:$AX81))</f>
        <v>10.6906268</v>
      </c>
      <c r="BB81" s="30">
        <f t="array" ref="BB81">SUM(IF(YEAR($C$5:$AX$5)=BB$5,$C81:$AX81))</f>
        <v>10.719119000000001</v>
      </c>
      <c r="BC81" s="31">
        <f t="array" ref="BC81">SUM(IF(YEAR($C$5:$AX$5)=BC$5,$C81:$AX81))</f>
        <v>10.6906268</v>
      </c>
      <c r="BE81" s="39">
        <f t="shared" si="17"/>
        <v>10.6906268</v>
      </c>
      <c r="BF81" s="30">
        <f t="shared" si="18"/>
        <v>10.719119000000001</v>
      </c>
      <c r="BG81" s="31">
        <f t="shared" si="19"/>
        <v>10.6906268</v>
      </c>
    </row>
    <row r="82" spans="2:59">
      <c r="B82" s="17">
        <v>7701</v>
      </c>
      <c r="C82" s="30">
        <v>8.2100179999999998</v>
      </c>
      <c r="D82" s="30">
        <v>7.2416559999999999</v>
      </c>
      <c r="E82" s="30">
        <v>8.3011900000000001</v>
      </c>
      <c r="F82" s="30">
        <v>7.9176479999999998</v>
      </c>
      <c r="G82" s="30">
        <v>7.8333620000000002</v>
      </c>
      <c r="H82" s="30">
        <v>8.1767120000000002</v>
      </c>
      <c r="I82" s="30">
        <v>8.4557400000000005</v>
      </c>
      <c r="J82" s="30">
        <v>8.494078</v>
      </c>
      <c r="K82" s="30">
        <v>7.8242339999999997</v>
      </c>
      <c r="L82" s="30">
        <v>7.55511</v>
      </c>
      <c r="M82" s="30">
        <v>8.1919559999999993</v>
      </c>
      <c r="N82" s="30">
        <v>8.8398079999999997</v>
      </c>
      <c r="O82" s="30">
        <v>8.2100179999999998</v>
      </c>
      <c r="P82" s="30">
        <v>7.2416559999999999</v>
      </c>
      <c r="Q82" s="30">
        <v>8.3011900000000001</v>
      </c>
      <c r="R82" s="30">
        <v>7.9176479999999998</v>
      </c>
      <c r="S82" s="30">
        <v>7.8333620000000002</v>
      </c>
      <c r="T82" s="30">
        <v>8.1767120000000002</v>
      </c>
      <c r="U82" s="30">
        <v>8.4557400000000005</v>
      </c>
      <c r="V82" s="30">
        <v>8.494078</v>
      </c>
      <c r="W82" s="30">
        <v>7.8242339999999997</v>
      </c>
      <c r="X82" s="30">
        <v>7.55511</v>
      </c>
      <c r="Y82" s="30">
        <v>8.1919559999999993</v>
      </c>
      <c r="Z82" s="30">
        <v>8.8398079999999997</v>
      </c>
      <c r="AA82" s="30">
        <v>8.2100179999999998</v>
      </c>
      <c r="AB82" s="30">
        <v>7.500286</v>
      </c>
      <c r="AC82" s="30">
        <v>8.3011900000000001</v>
      </c>
      <c r="AD82" s="30">
        <v>7.9176479999999998</v>
      </c>
      <c r="AE82" s="30">
        <v>7.8333620000000002</v>
      </c>
      <c r="AF82" s="30">
        <v>8.1767120000000002</v>
      </c>
      <c r="AG82" s="30">
        <v>8.4557400000000005</v>
      </c>
      <c r="AH82" s="30">
        <v>8.494078</v>
      </c>
      <c r="AI82" s="30">
        <v>7.8242339999999997</v>
      </c>
      <c r="AJ82" s="30">
        <v>7.55511</v>
      </c>
      <c r="AK82" s="30">
        <v>8.1919559999999993</v>
      </c>
      <c r="AL82" s="30">
        <v>8.8398079999999997</v>
      </c>
      <c r="AM82" s="30">
        <v>8.2100179999999998</v>
      </c>
      <c r="AN82" s="30">
        <v>7.2416559999999999</v>
      </c>
      <c r="AO82" s="30">
        <v>8.3011900000000001</v>
      </c>
      <c r="AP82" s="30">
        <v>7.9176479999999998</v>
      </c>
      <c r="AQ82" s="30">
        <v>7.8333620000000002</v>
      </c>
      <c r="AR82" s="30">
        <v>8.1767120000000002</v>
      </c>
      <c r="AS82" s="30">
        <v>8.4557400000000005</v>
      </c>
      <c r="AT82" s="30">
        <v>8.494078</v>
      </c>
      <c r="AU82" s="30">
        <v>7.8242339999999997</v>
      </c>
      <c r="AV82" s="30">
        <v>7.55511</v>
      </c>
      <c r="AW82" s="30">
        <v>8.1919559999999993</v>
      </c>
      <c r="AX82" s="31">
        <v>8.8398079999999997</v>
      </c>
      <c r="AZ82" s="39">
        <f t="array" ref="AZ82">SUM(IF(YEAR($C$5:$AX$5)=AZ$5,$C82:$AX82))</f>
        <v>97.041512000000012</v>
      </c>
      <c r="BA82" s="30">
        <f t="array" ref="BA82">SUM(IF(YEAR($C$5:$AX$5)=BA$5,$C82:$AX82))</f>
        <v>97.041512000000012</v>
      </c>
      <c r="BB82" s="30">
        <f t="array" ref="BB82">SUM(IF(YEAR($C$5:$AX$5)=BB$5,$C82:$AX82))</f>
        <v>97.300142000000008</v>
      </c>
      <c r="BC82" s="31">
        <f t="array" ref="BC82">SUM(IF(YEAR($C$5:$AX$5)=BC$5,$C82:$AX82))</f>
        <v>97.041512000000012</v>
      </c>
      <c r="BE82" s="39">
        <f t="shared" si="17"/>
        <v>97.041511999999997</v>
      </c>
      <c r="BF82" s="30">
        <f t="shared" si="18"/>
        <v>97.300141999999994</v>
      </c>
      <c r="BG82" s="31">
        <f t="shared" si="19"/>
        <v>97.041511999999997</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4.0889099999999998E-2</v>
      </c>
      <c r="D84" s="30">
        <v>0</v>
      </c>
      <c r="E84" s="30">
        <v>0</v>
      </c>
      <c r="F84" s="30">
        <v>0</v>
      </c>
      <c r="G84" s="30">
        <v>0</v>
      </c>
      <c r="H84" s="30">
        <v>6.3624939999999998E-3</v>
      </c>
      <c r="I84" s="30">
        <v>0.62222739999999999</v>
      </c>
      <c r="J84" s="30">
        <v>0.14564164000000002</v>
      </c>
      <c r="K84" s="30">
        <v>0</v>
      </c>
      <c r="L84" s="30">
        <v>0</v>
      </c>
      <c r="M84" s="30">
        <v>0</v>
      </c>
      <c r="N84" s="30">
        <v>0</v>
      </c>
      <c r="O84" s="30">
        <v>0</v>
      </c>
      <c r="P84" s="30">
        <v>0</v>
      </c>
      <c r="Q84" s="30">
        <v>0</v>
      </c>
      <c r="R84" s="30">
        <v>0</v>
      </c>
      <c r="S84" s="30">
        <v>0</v>
      </c>
      <c r="T84" s="30">
        <v>6.3859379999999996E-4</v>
      </c>
      <c r="U84" s="30">
        <v>0.58080259999999995</v>
      </c>
      <c r="V84" s="30">
        <v>0.23137779999999999</v>
      </c>
      <c r="W84" s="30">
        <v>0</v>
      </c>
      <c r="X84" s="30">
        <v>0</v>
      </c>
      <c r="Y84" s="30">
        <v>0</v>
      </c>
      <c r="Z84" s="30">
        <v>0</v>
      </c>
      <c r="AA84" s="30">
        <v>5.4106120000000001E-2</v>
      </c>
      <c r="AB84" s="30">
        <v>0</v>
      </c>
      <c r="AC84" s="30">
        <v>0</v>
      </c>
      <c r="AD84" s="30">
        <v>0</v>
      </c>
      <c r="AE84" s="30">
        <v>0</v>
      </c>
      <c r="AF84" s="30">
        <v>0</v>
      </c>
      <c r="AG84" s="30">
        <v>0.5072776</v>
      </c>
      <c r="AH84" s="30">
        <v>0.41469929999999999</v>
      </c>
      <c r="AI84" s="30">
        <v>0</v>
      </c>
      <c r="AJ84" s="30">
        <v>0</v>
      </c>
      <c r="AK84" s="30">
        <v>0</v>
      </c>
      <c r="AL84" s="30">
        <v>0</v>
      </c>
      <c r="AM84" s="30">
        <v>0</v>
      </c>
      <c r="AN84" s="30">
        <v>0</v>
      </c>
      <c r="AO84" s="30">
        <v>0</v>
      </c>
      <c r="AP84" s="30">
        <v>0</v>
      </c>
      <c r="AQ84" s="30">
        <v>0</v>
      </c>
      <c r="AR84" s="30">
        <v>0</v>
      </c>
      <c r="AS84" s="30">
        <v>0.59401780000000004</v>
      </c>
      <c r="AT84" s="30">
        <v>0.41219939999999999</v>
      </c>
      <c r="AU84" s="30">
        <v>0</v>
      </c>
      <c r="AV84" s="30">
        <v>0</v>
      </c>
      <c r="AW84" s="30">
        <v>0</v>
      </c>
      <c r="AX84" s="31">
        <v>0</v>
      </c>
      <c r="AZ84" s="39">
        <f t="array" ref="AZ84">SUM(IF(YEAR($C$5:$AX$5)=AZ$5,$C84:$AX84))</f>
        <v>0.81512063400000001</v>
      </c>
      <c r="BA84" s="30">
        <f t="array" ref="BA84">SUM(IF(YEAR($C$5:$AX$5)=BA$5,$C84:$AX84))</f>
        <v>0.81281899379999989</v>
      </c>
      <c r="BB84" s="30">
        <f t="array" ref="BB84">SUM(IF(YEAR($C$5:$AX$5)=BB$5,$C84:$AX84))</f>
        <v>0.97608302000000002</v>
      </c>
      <c r="BC84" s="31">
        <f t="array" ref="BC84">SUM(IF(YEAR($C$5:$AX$5)=BC$5,$C84:$AX84))</f>
        <v>1.0062172</v>
      </c>
      <c r="BE84" s="39">
        <f t="shared" si="17"/>
        <v>0.774231534</v>
      </c>
      <c r="BF84" s="30">
        <f t="shared" si="18"/>
        <v>0.86692511379999992</v>
      </c>
      <c r="BG84" s="31">
        <f t="shared" si="19"/>
        <v>0.92197689999999999</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0.19676162000000003</v>
      </c>
      <c r="D87" s="30">
        <v>0.26225102</v>
      </c>
      <c r="E87" s="30">
        <v>0.70908293999999994</v>
      </c>
      <c r="F87" s="30">
        <v>0.62476319999999996</v>
      </c>
      <c r="G87" s="30">
        <v>0.53990785000000008</v>
      </c>
      <c r="H87" s="30">
        <v>0.57750495000000002</v>
      </c>
      <c r="I87" s="30">
        <v>0.86399210999999998</v>
      </c>
      <c r="J87" s="30">
        <v>0.66276106000000001</v>
      </c>
      <c r="K87" s="30">
        <v>0.64737164000000003</v>
      </c>
      <c r="L87" s="30">
        <v>0.61772382999999997</v>
      </c>
      <c r="M87" s="30">
        <v>0.51514894</v>
      </c>
      <c r="N87" s="30">
        <v>0.38958146000000005</v>
      </c>
      <c r="O87" s="30">
        <v>0.19676162000000003</v>
      </c>
      <c r="P87" s="30">
        <v>0.26225102</v>
      </c>
      <c r="Q87" s="30">
        <v>0.70908293999999994</v>
      </c>
      <c r="R87" s="30">
        <v>0.62476319999999996</v>
      </c>
      <c r="S87" s="30">
        <v>0.53990785000000008</v>
      </c>
      <c r="T87" s="30">
        <v>0.57750495000000002</v>
      </c>
      <c r="U87" s="30">
        <v>0.86399210999999998</v>
      </c>
      <c r="V87" s="30">
        <v>0.66276105000000007</v>
      </c>
      <c r="W87" s="30">
        <v>0.64737164000000003</v>
      </c>
      <c r="X87" s="30">
        <v>0.61772393000000003</v>
      </c>
      <c r="Y87" s="30">
        <v>0.51514894</v>
      </c>
      <c r="Z87" s="30">
        <v>0.38958146000000005</v>
      </c>
      <c r="AA87" s="30">
        <v>0.19676162000000003</v>
      </c>
      <c r="AB87" s="30">
        <v>0.27161718000000001</v>
      </c>
      <c r="AC87" s="30">
        <v>0.70908293999999994</v>
      </c>
      <c r="AD87" s="30">
        <v>0.62476319999999996</v>
      </c>
      <c r="AE87" s="30">
        <v>0.53990785000000008</v>
      </c>
      <c r="AF87" s="30">
        <v>0.57750495000000002</v>
      </c>
      <c r="AG87" s="30">
        <v>0.86399210999999998</v>
      </c>
      <c r="AH87" s="30">
        <v>0.66276106000000001</v>
      </c>
      <c r="AI87" s="30">
        <v>0.64737164000000003</v>
      </c>
      <c r="AJ87" s="30">
        <v>0.61772393000000003</v>
      </c>
      <c r="AK87" s="30">
        <v>0.51514892999999995</v>
      </c>
      <c r="AL87" s="30">
        <v>0.38958146000000005</v>
      </c>
      <c r="AM87" s="30">
        <v>0.19676162000000003</v>
      </c>
      <c r="AN87" s="30">
        <v>0.26225102</v>
      </c>
      <c r="AO87" s="30">
        <v>0.70908293999999994</v>
      </c>
      <c r="AP87" s="30">
        <v>0.62476319999999996</v>
      </c>
      <c r="AQ87" s="30">
        <v>0.53990785000000008</v>
      </c>
      <c r="AR87" s="30">
        <v>0.57750494000000008</v>
      </c>
      <c r="AS87" s="30">
        <v>0.86399210999999998</v>
      </c>
      <c r="AT87" s="30">
        <v>0.66276106000000001</v>
      </c>
      <c r="AU87" s="30">
        <v>0.64737164000000003</v>
      </c>
      <c r="AV87" s="30">
        <v>0.61772382999999997</v>
      </c>
      <c r="AW87" s="30">
        <v>0.51514892999999995</v>
      </c>
      <c r="AX87" s="31">
        <v>0.38958146000000005</v>
      </c>
      <c r="AZ87" s="39">
        <f t="array" ref="AZ87">SUM(IF(YEAR($C$5:$AX$5)=AZ$5,$C87:$AX87))</f>
        <v>6.6068506200000012</v>
      </c>
      <c r="BA87" s="30">
        <f t="array" ref="BA87">SUM(IF(YEAR($C$5:$AX$5)=BA$5,$C87:$AX87))</f>
        <v>6.6068507100000016</v>
      </c>
      <c r="BB87" s="30">
        <f t="array" ref="BB87">SUM(IF(YEAR($C$5:$AX$5)=BB$5,$C87:$AX87))</f>
        <v>6.6162168700000006</v>
      </c>
      <c r="BC87" s="31">
        <f t="array" ref="BC87">SUM(IF(YEAR($C$5:$AX$5)=BC$5,$C87:$AX87))</f>
        <v>6.6068505999999996</v>
      </c>
      <c r="BE87" s="39">
        <f t="shared" si="17"/>
        <v>6.6068506200000012</v>
      </c>
      <c r="BF87" s="30">
        <f t="shared" si="18"/>
        <v>6.6162168700000006</v>
      </c>
      <c r="BG87" s="31">
        <f t="shared" si="19"/>
        <v>6.6068507099999998</v>
      </c>
    </row>
    <row r="88" spans="2:59">
      <c r="B88" s="17">
        <v>10043</v>
      </c>
      <c r="C88" s="30">
        <v>1.980494</v>
      </c>
      <c r="D88" s="30">
        <v>1.7669379999999999</v>
      </c>
      <c r="E88" s="30">
        <v>1.6170770000000001</v>
      </c>
      <c r="F88" s="30">
        <v>0.73892020000000003</v>
      </c>
      <c r="G88" s="30">
        <v>1.391132</v>
      </c>
      <c r="H88" s="30">
        <v>1.5844259999999999</v>
      </c>
      <c r="I88" s="30">
        <v>1.8715090000000001</v>
      </c>
      <c r="J88" s="30">
        <v>1.5456270000000001</v>
      </c>
      <c r="K88" s="30">
        <v>1.294886</v>
      </c>
      <c r="L88" s="30">
        <v>1.1377120000000001</v>
      </c>
      <c r="M88" s="30">
        <v>1.3404240000000001</v>
      </c>
      <c r="N88" s="30">
        <v>1.112412</v>
      </c>
      <c r="O88" s="30">
        <v>1.980494</v>
      </c>
      <c r="P88" s="30">
        <v>1.7669379999999999</v>
      </c>
      <c r="Q88" s="30">
        <v>1.6170770000000001</v>
      </c>
      <c r="R88" s="30">
        <v>0.73892020000000003</v>
      </c>
      <c r="S88" s="30">
        <v>1.391132</v>
      </c>
      <c r="T88" s="30">
        <v>1.5844259999999999</v>
      </c>
      <c r="U88" s="30">
        <v>1.8715090000000001</v>
      </c>
      <c r="V88" s="30">
        <v>1.5456270000000001</v>
      </c>
      <c r="W88" s="30">
        <v>1.294886</v>
      </c>
      <c r="X88" s="30">
        <v>1.1377120000000001</v>
      </c>
      <c r="Y88" s="30">
        <v>1.3404240000000001</v>
      </c>
      <c r="Z88" s="30">
        <v>1.112412</v>
      </c>
      <c r="AA88" s="30">
        <v>1.980494</v>
      </c>
      <c r="AB88" s="30">
        <v>1.8300430000000001</v>
      </c>
      <c r="AC88" s="30">
        <v>1.6170770000000001</v>
      </c>
      <c r="AD88" s="30">
        <v>0.73892020000000003</v>
      </c>
      <c r="AE88" s="30">
        <v>1.391132</v>
      </c>
      <c r="AF88" s="30">
        <v>1.5844259999999999</v>
      </c>
      <c r="AG88" s="30">
        <v>1.8715090000000001</v>
      </c>
      <c r="AH88" s="30">
        <v>1.5456270000000001</v>
      </c>
      <c r="AI88" s="30">
        <v>1.294886</v>
      </c>
      <c r="AJ88" s="30">
        <v>1.1377120000000001</v>
      </c>
      <c r="AK88" s="30">
        <v>1.3404240000000001</v>
      </c>
      <c r="AL88" s="30">
        <v>1.112412</v>
      </c>
      <c r="AM88" s="30">
        <v>0</v>
      </c>
      <c r="AN88" s="30">
        <v>0</v>
      </c>
      <c r="AO88" s="30">
        <v>0</v>
      </c>
      <c r="AP88" s="30">
        <v>0</v>
      </c>
      <c r="AQ88" s="30">
        <v>0</v>
      </c>
      <c r="AR88" s="30">
        <v>0</v>
      </c>
      <c r="AS88" s="30">
        <v>0</v>
      </c>
      <c r="AT88" s="30">
        <v>0</v>
      </c>
      <c r="AU88" s="30">
        <v>0</v>
      </c>
      <c r="AV88" s="30">
        <v>0</v>
      </c>
      <c r="AW88" s="30">
        <v>0</v>
      </c>
      <c r="AX88" s="31">
        <v>0</v>
      </c>
      <c r="AZ88" s="39">
        <f t="array" ref="AZ88">SUM(IF(YEAR($C$5:$AX$5)=AZ$5,$C88:$AX88))</f>
        <v>17.3815572</v>
      </c>
      <c r="BA88" s="30">
        <f t="array" ref="BA88">SUM(IF(YEAR($C$5:$AX$5)=BA$5,$C88:$AX88))</f>
        <v>17.3815572</v>
      </c>
      <c r="BB88" s="30">
        <f t="array" ref="BB88">SUM(IF(YEAR($C$5:$AX$5)=BB$5,$C88:$AX88))</f>
        <v>17.4446622</v>
      </c>
      <c r="BC88" s="31">
        <f t="array" ref="BC88">SUM(IF(YEAR($C$5:$AX$5)=BC$5,$C88:$AX88))</f>
        <v>0</v>
      </c>
      <c r="BE88" s="39">
        <f t="shared" si="17"/>
        <v>17.3815572</v>
      </c>
      <c r="BF88" s="30">
        <f t="shared" si="18"/>
        <v>17.4446622</v>
      </c>
      <c r="BG88" s="31">
        <f t="shared" si="19"/>
        <v>9.8869959999999999</v>
      </c>
    </row>
    <row r="89" spans="2:59">
      <c r="B89" s="17">
        <v>10061</v>
      </c>
      <c r="C89" s="30">
        <v>1.6972979999999999E-2</v>
      </c>
      <c r="D89" s="30">
        <v>1.65381E-2</v>
      </c>
      <c r="E89" s="30">
        <v>1.9360140000000001E-2</v>
      </c>
      <c r="F89" s="30">
        <v>1.8668290000000001E-2</v>
      </c>
      <c r="G89" s="30">
        <v>2.07601E-2</v>
      </c>
      <c r="H89" s="30">
        <v>2.2735410000000001E-2</v>
      </c>
      <c r="I89" s="30">
        <v>3.0435210000000001E-2</v>
      </c>
      <c r="J89" s="30">
        <v>2.6568600000000001E-2</v>
      </c>
      <c r="K89" s="30">
        <v>2.416608E-2</v>
      </c>
      <c r="L89" s="30">
        <v>2.1224349999999999E-2</v>
      </c>
      <c r="M89" s="30">
        <v>1.9783740000000001E-2</v>
      </c>
      <c r="N89" s="30">
        <v>1.9726839999999999E-2</v>
      </c>
      <c r="O89" s="30">
        <v>1.6972979999999999E-2</v>
      </c>
      <c r="P89" s="30">
        <v>1.65381E-2</v>
      </c>
      <c r="Q89" s="30">
        <v>1.9360140000000001E-2</v>
      </c>
      <c r="R89" s="30">
        <v>1.8668290000000001E-2</v>
      </c>
      <c r="S89" s="30">
        <v>2.07601E-2</v>
      </c>
      <c r="T89" s="30">
        <v>2.2735410000000001E-2</v>
      </c>
      <c r="U89" s="30">
        <v>3.0435210000000001E-2</v>
      </c>
      <c r="V89" s="30">
        <v>2.6568600000000001E-2</v>
      </c>
      <c r="W89" s="30">
        <v>2.416608E-2</v>
      </c>
      <c r="X89" s="30">
        <v>2.1224349999999999E-2</v>
      </c>
      <c r="Y89" s="30">
        <v>1.9783740000000001E-2</v>
      </c>
      <c r="Z89" s="30">
        <v>1.9726839999999999E-2</v>
      </c>
      <c r="AA89" s="30">
        <v>1.6972979999999999E-2</v>
      </c>
      <c r="AB89" s="30">
        <v>1.712874E-2</v>
      </c>
      <c r="AC89" s="30">
        <v>1.9360140000000001E-2</v>
      </c>
      <c r="AD89" s="30">
        <v>1.8668290000000001E-2</v>
      </c>
      <c r="AE89" s="30">
        <v>2.07601E-2</v>
      </c>
      <c r="AF89" s="30">
        <v>2.2735410000000001E-2</v>
      </c>
      <c r="AG89" s="30">
        <v>3.0435210000000001E-2</v>
      </c>
      <c r="AH89" s="30">
        <v>2.6568600000000001E-2</v>
      </c>
      <c r="AI89" s="30">
        <v>2.416608E-2</v>
      </c>
      <c r="AJ89" s="30">
        <v>2.1224349999999999E-2</v>
      </c>
      <c r="AK89" s="30">
        <v>1.9783740000000001E-2</v>
      </c>
      <c r="AL89" s="30">
        <v>1.9726839999999999E-2</v>
      </c>
      <c r="AM89" s="30">
        <v>1.6972979999999999E-2</v>
      </c>
      <c r="AN89" s="30">
        <v>1.65381E-2</v>
      </c>
      <c r="AO89" s="30">
        <v>1.9360140000000001E-2</v>
      </c>
      <c r="AP89" s="30">
        <v>1.8668290000000001E-2</v>
      </c>
      <c r="AQ89" s="30">
        <v>2.07601E-2</v>
      </c>
      <c r="AR89" s="30">
        <v>2.2735410000000001E-2</v>
      </c>
      <c r="AS89" s="30">
        <v>3.0435210000000001E-2</v>
      </c>
      <c r="AT89" s="30">
        <v>2.6568600000000001E-2</v>
      </c>
      <c r="AU89" s="30">
        <v>2.416608E-2</v>
      </c>
      <c r="AV89" s="30">
        <v>2.1224349999999999E-2</v>
      </c>
      <c r="AW89" s="30">
        <v>1.9783740000000001E-2</v>
      </c>
      <c r="AX89" s="31">
        <v>1.9726839999999999E-2</v>
      </c>
      <c r="AZ89" s="39">
        <f t="array" ref="AZ89">SUM(IF(YEAR($C$5:$AX$5)=AZ$5,$C89:$AX89))</f>
        <v>0.25693984000000003</v>
      </c>
      <c r="BA89" s="30">
        <f t="array" ref="BA89">SUM(IF(YEAR($C$5:$AX$5)=BA$5,$C89:$AX89))</f>
        <v>0.25693984000000003</v>
      </c>
      <c r="BB89" s="30">
        <f t="array" ref="BB89">SUM(IF(YEAR($C$5:$AX$5)=BB$5,$C89:$AX89))</f>
        <v>0.25753048000000001</v>
      </c>
      <c r="BC89" s="31">
        <f t="array" ref="BC89">SUM(IF(YEAR($C$5:$AX$5)=BC$5,$C89:$AX89))</f>
        <v>0.25693984000000003</v>
      </c>
      <c r="BE89" s="39">
        <f t="shared" si="17"/>
        <v>0.25693983999999997</v>
      </c>
      <c r="BF89" s="30">
        <f t="shared" si="18"/>
        <v>0.25753048000000001</v>
      </c>
      <c r="BG89" s="31">
        <f t="shared" si="19"/>
        <v>0.25693983999999997</v>
      </c>
    </row>
    <row r="90" spans="2:59">
      <c r="B90" s="17">
        <v>10099</v>
      </c>
      <c r="C90" s="30">
        <v>1.4219299999999999</v>
      </c>
      <c r="D90" s="30">
        <v>1.3265469999999999</v>
      </c>
      <c r="E90" s="30">
        <v>1.290497</v>
      </c>
      <c r="F90" s="30">
        <v>1.1364780000000001</v>
      </c>
      <c r="G90" s="30">
        <v>1.221924</v>
      </c>
      <c r="H90" s="30">
        <v>1.5155890000000001</v>
      </c>
      <c r="I90" s="30">
        <v>1.729787</v>
      </c>
      <c r="J90" s="30">
        <v>1.6248039999999999</v>
      </c>
      <c r="K90" s="30">
        <v>1.379364</v>
      </c>
      <c r="L90" s="30">
        <v>1.2703439999999999</v>
      </c>
      <c r="M90" s="30">
        <v>1.3659479999999999</v>
      </c>
      <c r="N90" s="30">
        <v>1.4935229999999999</v>
      </c>
      <c r="O90" s="30">
        <v>1.491881</v>
      </c>
      <c r="P90" s="30">
        <v>1.332508</v>
      </c>
      <c r="Q90" s="30">
        <v>1.3375030000000001</v>
      </c>
      <c r="R90" s="30">
        <v>1.1367130000000001</v>
      </c>
      <c r="S90" s="30">
        <v>1.24797</v>
      </c>
      <c r="T90" s="30">
        <v>1.4980169999999999</v>
      </c>
      <c r="U90" s="30">
        <v>1.707762</v>
      </c>
      <c r="V90" s="30">
        <v>1.5960970000000001</v>
      </c>
      <c r="W90" s="30">
        <v>1.351559</v>
      </c>
      <c r="X90" s="30">
        <v>1.2503599999999999</v>
      </c>
      <c r="Y90" s="30">
        <v>1.3679269999999999</v>
      </c>
      <c r="Z90" s="30">
        <v>1.5245869999999999</v>
      </c>
      <c r="AA90" s="30">
        <v>1.4397819999999999</v>
      </c>
      <c r="AB90" s="30">
        <v>1.38991</v>
      </c>
      <c r="AC90" s="30">
        <v>1.3348089999999999</v>
      </c>
      <c r="AD90" s="30">
        <v>1.1097539999999999</v>
      </c>
      <c r="AE90" s="30">
        <v>1.175802</v>
      </c>
      <c r="AF90" s="30">
        <v>1.459975</v>
      </c>
      <c r="AG90" s="30">
        <v>1.717654</v>
      </c>
      <c r="AH90" s="30">
        <v>1.6555530000000001</v>
      </c>
      <c r="AI90" s="30">
        <v>1.421843</v>
      </c>
      <c r="AJ90" s="30">
        <v>1.3237300000000001</v>
      </c>
      <c r="AK90" s="30">
        <v>1.3407519999999999</v>
      </c>
      <c r="AL90" s="30">
        <v>1.586403</v>
      </c>
      <c r="AM90" s="30">
        <v>1.543669</v>
      </c>
      <c r="AN90" s="30">
        <v>1.3769089999999999</v>
      </c>
      <c r="AO90" s="30">
        <v>1.321977</v>
      </c>
      <c r="AP90" s="30">
        <v>1.116976</v>
      </c>
      <c r="AQ90" s="30">
        <v>1.19232</v>
      </c>
      <c r="AR90" s="30">
        <v>1.470845</v>
      </c>
      <c r="AS90" s="30">
        <v>1.7353909999999999</v>
      </c>
      <c r="AT90" s="30">
        <v>1.646201</v>
      </c>
      <c r="AU90" s="30">
        <v>1.407403</v>
      </c>
      <c r="AV90" s="30">
        <v>1.278896</v>
      </c>
      <c r="AW90" s="30">
        <v>1.335588</v>
      </c>
      <c r="AX90" s="31">
        <v>1.596689</v>
      </c>
      <c r="AZ90" s="39">
        <f t="array" ref="AZ90">SUM(IF(YEAR($C$5:$AX$5)=AZ$5,$C90:$AX90))</f>
        <v>16.776734999999999</v>
      </c>
      <c r="BA90" s="30">
        <f t="array" ref="BA90">SUM(IF(YEAR($C$5:$AX$5)=BA$5,$C90:$AX90))</f>
        <v>16.842884000000002</v>
      </c>
      <c r="BB90" s="30">
        <f t="array" ref="BB90">SUM(IF(YEAR($C$5:$AX$5)=BB$5,$C90:$AX90))</f>
        <v>16.955966999999998</v>
      </c>
      <c r="BC90" s="31">
        <f t="array" ref="BC90">SUM(IF(YEAR($C$5:$AX$5)=BC$5,$C90:$AX90))</f>
        <v>17.022863999999998</v>
      </c>
      <c r="BE90" s="39">
        <f t="shared" si="17"/>
        <v>16.925933999999998</v>
      </c>
      <c r="BF90" s="30">
        <f t="shared" si="18"/>
        <v>16.746366000000002</v>
      </c>
      <c r="BG90" s="31">
        <f t="shared" si="19"/>
        <v>17.057760999999999</v>
      </c>
    </row>
    <row r="91" spans="2:59">
      <c r="B91" s="17">
        <v>10113</v>
      </c>
      <c r="C91" s="30">
        <v>2.5672429999999999</v>
      </c>
      <c r="D91" s="30">
        <v>2.032756</v>
      </c>
      <c r="E91" s="30">
        <v>1.7217309999999999</v>
      </c>
      <c r="F91" s="30">
        <v>1.5393889999999999</v>
      </c>
      <c r="G91" s="30">
        <v>2.1426090000000002</v>
      </c>
      <c r="H91" s="30">
        <v>2.0918679999999998</v>
      </c>
      <c r="I91" s="30">
        <v>2.3396319999999999</v>
      </c>
      <c r="J91" s="30">
        <v>2.6226880000000001</v>
      </c>
      <c r="K91" s="30">
        <v>2.401017</v>
      </c>
      <c r="L91" s="30">
        <v>2.2342219999999999</v>
      </c>
      <c r="M91" s="30">
        <v>2.5415390000000002</v>
      </c>
      <c r="N91" s="30">
        <v>2.5580430000000001</v>
      </c>
      <c r="O91" s="30">
        <v>2.5672429999999999</v>
      </c>
      <c r="P91" s="30">
        <v>2.032756</v>
      </c>
      <c r="Q91" s="30">
        <v>1.7217309999999999</v>
      </c>
      <c r="R91" s="30">
        <v>1.5393889999999999</v>
      </c>
      <c r="S91" s="30">
        <v>2.1426090000000002</v>
      </c>
      <c r="T91" s="30">
        <v>2.0918679999999998</v>
      </c>
      <c r="U91" s="30">
        <v>2.3396319999999999</v>
      </c>
      <c r="V91" s="30">
        <v>2.6226880000000001</v>
      </c>
      <c r="W91" s="30">
        <v>2.401017</v>
      </c>
      <c r="X91" s="30">
        <v>2.2342219999999999</v>
      </c>
      <c r="Y91" s="30">
        <v>2.5415390000000002</v>
      </c>
      <c r="Z91" s="30">
        <v>2.5580430000000001</v>
      </c>
      <c r="AA91" s="30">
        <v>2.5672429999999999</v>
      </c>
      <c r="AB91" s="30">
        <v>2.1053540000000002</v>
      </c>
      <c r="AC91" s="30">
        <v>1.7217309999999999</v>
      </c>
      <c r="AD91" s="30">
        <v>1.5393889999999999</v>
      </c>
      <c r="AE91" s="30">
        <v>2.1426090000000002</v>
      </c>
      <c r="AF91" s="30">
        <v>2.0918679999999998</v>
      </c>
      <c r="AG91" s="30">
        <v>2.3396319999999999</v>
      </c>
      <c r="AH91" s="30">
        <v>2.6226880000000001</v>
      </c>
      <c r="AI91" s="30">
        <v>2.401017</v>
      </c>
      <c r="AJ91" s="30">
        <v>2.2342219999999999</v>
      </c>
      <c r="AK91" s="30">
        <v>2.5415390000000002</v>
      </c>
      <c r="AL91" s="30">
        <v>2.5580430000000001</v>
      </c>
      <c r="AM91" s="30">
        <v>2.5672429999999999</v>
      </c>
      <c r="AN91" s="30">
        <v>2.032756</v>
      </c>
      <c r="AO91" s="30">
        <v>1.7217309999999999</v>
      </c>
      <c r="AP91" s="30">
        <v>1.5393889999999999</v>
      </c>
      <c r="AQ91" s="30">
        <v>2.1426090000000002</v>
      </c>
      <c r="AR91" s="30">
        <v>2.0918679999999998</v>
      </c>
      <c r="AS91" s="30">
        <v>2.3396319999999999</v>
      </c>
      <c r="AT91" s="30">
        <v>2.6226880000000001</v>
      </c>
      <c r="AU91" s="30">
        <v>2.401017</v>
      </c>
      <c r="AV91" s="30">
        <v>2.2342219999999999</v>
      </c>
      <c r="AW91" s="30">
        <v>2.5415390000000002</v>
      </c>
      <c r="AX91" s="31">
        <v>2.5580430000000001</v>
      </c>
      <c r="AZ91" s="39">
        <f t="array" ref="AZ91">SUM(IF(YEAR($C$5:$AX$5)=AZ$5,$C91:$AX91))</f>
        <v>26.792736999999999</v>
      </c>
      <c r="BA91" s="30">
        <f t="array" ref="BA91">SUM(IF(YEAR($C$5:$AX$5)=BA$5,$C91:$AX91))</f>
        <v>26.792736999999999</v>
      </c>
      <c r="BB91" s="30">
        <f t="array" ref="BB91">SUM(IF(YEAR($C$5:$AX$5)=BB$5,$C91:$AX91))</f>
        <v>26.865334999999998</v>
      </c>
      <c r="BC91" s="31">
        <f t="array" ref="BC91">SUM(IF(YEAR($C$5:$AX$5)=BC$5,$C91:$AX91))</f>
        <v>26.792736999999999</v>
      </c>
      <c r="BE91" s="39">
        <f t="shared" si="17"/>
        <v>26.792736999999999</v>
      </c>
      <c r="BF91" s="30">
        <f t="shared" si="18"/>
        <v>26.865335000000002</v>
      </c>
      <c r="BG91" s="31">
        <f t="shared" si="19"/>
        <v>26.792736999999999</v>
      </c>
    </row>
    <row r="92" spans="2:59">
      <c r="B92" s="17">
        <v>10118</v>
      </c>
      <c r="C92" s="30">
        <v>0.11926299999999999</v>
      </c>
      <c r="D92" s="30">
        <v>0.1051961</v>
      </c>
      <c r="E92" s="30">
        <v>0.1205875</v>
      </c>
      <c r="F92" s="30">
        <v>0.1150159</v>
      </c>
      <c r="G92" s="30">
        <v>0.1137915</v>
      </c>
      <c r="H92" s="30">
        <v>0.1187792</v>
      </c>
      <c r="I92" s="30">
        <v>0.1228325</v>
      </c>
      <c r="J92" s="30">
        <v>0.1233894</v>
      </c>
      <c r="K92" s="30">
        <v>0.11365889999999999</v>
      </c>
      <c r="L92" s="30">
        <v>0.1097495</v>
      </c>
      <c r="M92" s="30">
        <v>0.1190007</v>
      </c>
      <c r="N92" s="30">
        <v>0.12841169999999999</v>
      </c>
      <c r="O92" s="30">
        <v>0.11926299999999999</v>
      </c>
      <c r="P92" s="30">
        <v>0.1051961</v>
      </c>
      <c r="Q92" s="30">
        <v>0.1205875</v>
      </c>
      <c r="R92" s="30">
        <v>0.1150159</v>
      </c>
      <c r="S92" s="30">
        <v>0.1137915</v>
      </c>
      <c r="T92" s="30">
        <v>0.1187792</v>
      </c>
      <c r="U92" s="30">
        <v>0.1228325</v>
      </c>
      <c r="V92" s="30">
        <v>0.1233894</v>
      </c>
      <c r="W92" s="30">
        <v>0.11365889999999999</v>
      </c>
      <c r="X92" s="30">
        <v>0.1097495</v>
      </c>
      <c r="Y92" s="30">
        <v>0.1190007</v>
      </c>
      <c r="Z92" s="30">
        <v>0.12841169999999999</v>
      </c>
      <c r="AA92" s="30">
        <v>0.11926299999999999</v>
      </c>
      <c r="AB92" s="30">
        <v>0.1089531</v>
      </c>
      <c r="AC92" s="30">
        <v>0.1205875</v>
      </c>
      <c r="AD92" s="30">
        <v>0.1150159</v>
      </c>
      <c r="AE92" s="30">
        <v>0.1137915</v>
      </c>
      <c r="AF92" s="30">
        <v>0.1187792</v>
      </c>
      <c r="AG92" s="30">
        <v>0.1228325</v>
      </c>
      <c r="AH92" s="30">
        <v>0.1233894</v>
      </c>
      <c r="AI92" s="30">
        <v>0.11365889999999999</v>
      </c>
      <c r="AJ92" s="30">
        <v>0.1097495</v>
      </c>
      <c r="AK92" s="30">
        <v>0.1190007</v>
      </c>
      <c r="AL92" s="30">
        <v>0.12841169999999999</v>
      </c>
      <c r="AM92" s="30">
        <v>0.11926299999999999</v>
      </c>
      <c r="AN92" s="30">
        <v>0.1051961</v>
      </c>
      <c r="AO92" s="30">
        <v>0.1205875</v>
      </c>
      <c r="AP92" s="30">
        <v>0.1150159</v>
      </c>
      <c r="AQ92" s="30">
        <v>0.1137915</v>
      </c>
      <c r="AR92" s="30">
        <v>0.1187792</v>
      </c>
      <c r="AS92" s="30">
        <v>0.1228325</v>
      </c>
      <c r="AT92" s="30">
        <v>0.1233894</v>
      </c>
      <c r="AU92" s="30">
        <v>0.11365889999999999</v>
      </c>
      <c r="AV92" s="30">
        <v>0.1097495</v>
      </c>
      <c r="AW92" s="30">
        <v>0.1190007</v>
      </c>
      <c r="AX92" s="31">
        <v>0.12841169999999999</v>
      </c>
      <c r="AZ92" s="39">
        <f t="array" ref="AZ92">SUM(IF(YEAR($C$5:$AX$5)=AZ$5,$C92:$AX92))</f>
        <v>1.4096758999999999</v>
      </c>
      <c r="BA92" s="30">
        <f t="array" ref="BA92">SUM(IF(YEAR($C$5:$AX$5)=BA$5,$C92:$AX92))</f>
        <v>1.4096758999999999</v>
      </c>
      <c r="BB92" s="30">
        <f t="array" ref="BB92">SUM(IF(YEAR($C$5:$AX$5)=BB$5,$C92:$AX92))</f>
        <v>1.4134328999999999</v>
      </c>
      <c r="BC92" s="31">
        <f t="array" ref="BC92">SUM(IF(YEAR($C$5:$AX$5)=BC$5,$C92:$AX92))</f>
        <v>1.4096758999999999</v>
      </c>
      <c r="BE92" s="39">
        <f t="shared" si="17"/>
        <v>1.4096759000000001</v>
      </c>
      <c r="BF92" s="30">
        <f t="shared" si="18"/>
        <v>1.4134329000000001</v>
      </c>
      <c r="BG92" s="31">
        <f t="shared" si="19"/>
        <v>1.4096759000000001</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5.0979459999999997E-2</v>
      </c>
      <c r="D97" s="30">
        <v>4.9007479999999999E-2</v>
      </c>
      <c r="E97" s="30">
        <v>5.412003E-2</v>
      </c>
      <c r="F97" s="30">
        <v>5.1490719999999997E-2</v>
      </c>
      <c r="G97" s="30">
        <v>4.7692819999999997E-2</v>
      </c>
      <c r="H97" s="30">
        <v>4.8788360000000003E-2</v>
      </c>
      <c r="I97" s="30">
        <v>5.3681810000000003E-2</v>
      </c>
      <c r="J97" s="30">
        <v>5.3973960000000001E-2</v>
      </c>
      <c r="K97" s="30">
        <v>4.7254600000000001E-2</v>
      </c>
      <c r="L97" s="30">
        <v>5.3389659999999999E-2</v>
      </c>
      <c r="M97" s="30">
        <v>5.214804E-2</v>
      </c>
      <c r="N97" s="30">
        <v>5.2075009999999998E-2</v>
      </c>
      <c r="O97" s="30">
        <v>5.3462700000000002E-2</v>
      </c>
      <c r="P97" s="30">
        <v>4.9080510000000001E-2</v>
      </c>
      <c r="Q97" s="30">
        <v>5.4339140000000001E-2</v>
      </c>
      <c r="R97" s="30">
        <v>5.2221080000000003E-2</v>
      </c>
      <c r="S97" s="30">
        <v>5.0249099999999998E-2</v>
      </c>
      <c r="T97" s="30">
        <v>5.032213E-2</v>
      </c>
      <c r="U97" s="30">
        <v>5.375485E-2</v>
      </c>
      <c r="V97" s="30">
        <v>5.412003E-2</v>
      </c>
      <c r="W97" s="30">
        <v>4.9153549999999997E-2</v>
      </c>
      <c r="X97" s="30">
        <v>5.4193060000000001E-2</v>
      </c>
      <c r="Y97" s="30">
        <v>5.2294119999999999E-2</v>
      </c>
      <c r="Z97" s="30">
        <v>5.3097520000000002E-2</v>
      </c>
      <c r="AA97" s="30">
        <v>0</v>
      </c>
      <c r="AB97" s="30">
        <v>0</v>
      </c>
      <c r="AC97" s="30">
        <v>0</v>
      </c>
      <c r="AD97" s="30">
        <v>5.2513230000000001E-2</v>
      </c>
      <c r="AE97" s="30">
        <v>5.1563749999999998E-2</v>
      </c>
      <c r="AF97" s="30">
        <v>4.9226590000000001E-2</v>
      </c>
      <c r="AG97" s="30">
        <v>5.4046990000000003E-2</v>
      </c>
      <c r="AH97" s="30">
        <v>5.4339140000000001E-2</v>
      </c>
      <c r="AI97" s="30">
        <v>4.0316129999999999E-2</v>
      </c>
      <c r="AJ97" s="30">
        <v>1.2416199999999999E-3</v>
      </c>
      <c r="AK97" s="30">
        <v>0</v>
      </c>
      <c r="AL97" s="30">
        <v>0</v>
      </c>
      <c r="AM97" s="30">
        <v>0</v>
      </c>
      <c r="AN97" s="30">
        <v>0</v>
      </c>
      <c r="AO97" s="30">
        <v>0</v>
      </c>
      <c r="AP97" s="30">
        <v>0</v>
      </c>
      <c r="AQ97" s="30">
        <v>4.5428690000000001E-2</v>
      </c>
      <c r="AR97" s="30">
        <v>4.3456700000000001E-2</v>
      </c>
      <c r="AS97" s="30">
        <v>4.7546749999999999E-2</v>
      </c>
      <c r="AT97" s="30">
        <v>4.8277109999999998E-2</v>
      </c>
      <c r="AU97" s="30">
        <v>3.651824E-4</v>
      </c>
      <c r="AV97" s="30">
        <v>0</v>
      </c>
      <c r="AW97" s="30">
        <v>0</v>
      </c>
      <c r="AX97" s="31">
        <v>0</v>
      </c>
      <c r="AZ97" s="39">
        <f t="array" ref="AZ97">SUM(IF(YEAR($C$5:$AX$5)=AZ$5,$C97:$AX97))</f>
        <v>0.61460194999999995</v>
      </c>
      <c r="BA97" s="30">
        <f t="array" ref="BA97">SUM(IF(YEAR($C$5:$AX$5)=BA$5,$C97:$AX97))</f>
        <v>0.62628779000000001</v>
      </c>
      <c r="BB97" s="30">
        <f t="array" ref="BB97">SUM(IF(YEAR($C$5:$AX$5)=BB$5,$C97:$AX97))</f>
        <v>0.30324745000000003</v>
      </c>
      <c r="BC97" s="31">
        <f t="array" ref="BC97">SUM(IF(YEAR($C$5:$AX$5)=BC$5,$C97:$AX97))</f>
        <v>0.18507443239999999</v>
      </c>
      <c r="BE97" s="39">
        <f t="shared" si="17"/>
        <v>0.62066397000000006</v>
      </c>
      <c r="BF97" s="30">
        <f t="shared" si="18"/>
        <v>0.47101224000000003</v>
      </c>
      <c r="BG97" s="31">
        <f t="shared" si="19"/>
        <v>0.24459916000000001</v>
      </c>
    </row>
    <row r="98" spans="2:59">
      <c r="B98" s="17">
        <v>10308</v>
      </c>
      <c r="C98" s="30">
        <v>1.6475169999999999</v>
      </c>
      <c r="D98" s="30">
        <v>1.5369950000000001</v>
      </c>
      <c r="E98" s="30">
        <v>1.4995289999999999</v>
      </c>
      <c r="F98" s="30">
        <v>1.483336</v>
      </c>
      <c r="G98" s="30">
        <v>1.4528190000000001</v>
      </c>
      <c r="H98" s="30">
        <v>2.2170730000000001</v>
      </c>
      <c r="I98" s="30">
        <v>2.8865449999999999</v>
      </c>
      <c r="J98" s="30">
        <v>2.5628839999999999</v>
      </c>
      <c r="K98" s="30">
        <v>1.668121</v>
      </c>
      <c r="L98" s="30">
        <v>1.6281669999999999</v>
      </c>
      <c r="M98" s="30">
        <v>1.785984</v>
      </c>
      <c r="N98" s="30">
        <v>1.713422</v>
      </c>
      <c r="O98" s="30">
        <v>1.719042</v>
      </c>
      <c r="P98" s="30">
        <v>1.541893</v>
      </c>
      <c r="Q98" s="30">
        <v>1.6467670000000001</v>
      </c>
      <c r="R98" s="30">
        <v>1.4762120000000001</v>
      </c>
      <c r="S98" s="30">
        <v>1.4916290000000001</v>
      </c>
      <c r="T98" s="30">
        <v>2.1899220000000001</v>
      </c>
      <c r="U98" s="30">
        <v>2.877656</v>
      </c>
      <c r="V98" s="30">
        <v>2.4458060000000001</v>
      </c>
      <c r="W98" s="30">
        <v>1.6403970000000001</v>
      </c>
      <c r="X98" s="30">
        <v>1.6629020000000001</v>
      </c>
      <c r="Y98" s="30">
        <v>1.788354</v>
      </c>
      <c r="Z98" s="30">
        <v>1.853834</v>
      </c>
      <c r="AA98" s="30">
        <v>1.6510149999999999</v>
      </c>
      <c r="AB98" s="30">
        <v>1.6032109999999999</v>
      </c>
      <c r="AC98" s="30">
        <v>1.6453439999999999</v>
      </c>
      <c r="AD98" s="30">
        <v>1.460998</v>
      </c>
      <c r="AE98" s="30">
        <v>1.4433549999999999</v>
      </c>
      <c r="AF98" s="30">
        <v>1.9903439999999999</v>
      </c>
      <c r="AG98" s="30">
        <v>2.9300869999999999</v>
      </c>
      <c r="AH98" s="30">
        <v>2.6690870000000002</v>
      </c>
      <c r="AI98" s="30">
        <v>1.820902</v>
      </c>
      <c r="AJ98" s="30">
        <v>1.782044</v>
      </c>
      <c r="AK98" s="30">
        <v>1.6201410000000001</v>
      </c>
      <c r="AL98" s="30">
        <v>2.008362</v>
      </c>
      <c r="AM98" s="30">
        <v>1.7805070000000001</v>
      </c>
      <c r="AN98" s="30">
        <v>1.563089</v>
      </c>
      <c r="AO98" s="30">
        <v>1.587472</v>
      </c>
      <c r="AP98" s="30">
        <v>1.5072410000000001</v>
      </c>
      <c r="AQ98" s="30">
        <v>1.480532</v>
      </c>
      <c r="AR98" s="30">
        <v>2.0203220000000002</v>
      </c>
      <c r="AS98" s="30">
        <v>2.9562659999999998</v>
      </c>
      <c r="AT98" s="30">
        <v>2.6444239999999999</v>
      </c>
      <c r="AU98" s="30">
        <v>1.746858</v>
      </c>
      <c r="AV98" s="30">
        <v>1.62476</v>
      </c>
      <c r="AW98" s="30">
        <v>1.5531379999999999</v>
      </c>
      <c r="AX98" s="31">
        <v>2.0682130000000001</v>
      </c>
      <c r="AZ98" s="39">
        <f t="array" ref="AZ98">SUM(IF(YEAR($C$5:$AX$5)=AZ$5,$C98:$AX98))</f>
        <v>22.082392000000002</v>
      </c>
      <c r="BA98" s="30">
        <f t="array" ref="BA98">SUM(IF(YEAR($C$5:$AX$5)=BA$5,$C98:$AX98))</f>
        <v>22.334413999999995</v>
      </c>
      <c r="BB98" s="30">
        <f t="array" ref="BB98">SUM(IF(YEAR($C$5:$AX$5)=BB$5,$C98:$AX98))</f>
        <v>22.624890000000001</v>
      </c>
      <c r="BC98" s="31">
        <f t="array" ref="BC98">SUM(IF(YEAR($C$5:$AX$5)=BC$5,$C98:$AX98))</f>
        <v>22.532821999999999</v>
      </c>
      <c r="BE98" s="39">
        <f t="shared" si="17"/>
        <v>22.337738999999996</v>
      </c>
      <c r="BF98" s="30">
        <f t="shared" si="18"/>
        <v>22.262794000000007</v>
      </c>
      <c r="BG98" s="31">
        <f t="shared" si="19"/>
        <v>22.739808000000007</v>
      </c>
    </row>
    <row r="99" spans="2:59">
      <c r="B99" s="17">
        <v>10343</v>
      </c>
      <c r="C99" s="30">
        <v>1.782948</v>
      </c>
      <c r="D99" s="30">
        <v>1.5103850000000001</v>
      </c>
      <c r="E99" s="30">
        <v>1.732999</v>
      </c>
      <c r="F99" s="30">
        <v>1.6235090000000001</v>
      </c>
      <c r="G99" s="30">
        <v>1.406639</v>
      </c>
      <c r="H99" s="30">
        <v>1.879929</v>
      </c>
      <c r="I99" s="30">
        <v>1.7830490000000001</v>
      </c>
      <c r="J99" s="30">
        <v>2.0075029999999998</v>
      </c>
      <c r="K99" s="30">
        <v>1.610784</v>
      </c>
      <c r="L99" s="30">
        <v>1.6869499999999999</v>
      </c>
      <c r="M99" s="30">
        <v>1.4972639999999999</v>
      </c>
      <c r="N99" s="30">
        <v>1.8962220000000001</v>
      </c>
      <c r="O99" s="30">
        <v>1.782948</v>
      </c>
      <c r="P99" s="30">
        <v>1.5103850000000001</v>
      </c>
      <c r="Q99" s="30">
        <v>1.732999</v>
      </c>
      <c r="R99" s="30">
        <v>1.6235090000000001</v>
      </c>
      <c r="S99" s="30">
        <v>1.406639</v>
      </c>
      <c r="T99" s="30">
        <v>1.879929</v>
      </c>
      <c r="U99" s="30">
        <v>1.7830490000000001</v>
      </c>
      <c r="V99" s="30">
        <v>2.0075029999999998</v>
      </c>
      <c r="W99" s="30">
        <v>1.610784</v>
      </c>
      <c r="X99" s="30">
        <v>1.6869499999999999</v>
      </c>
      <c r="Y99" s="30">
        <v>1.4972639999999999</v>
      </c>
      <c r="Z99" s="30">
        <v>1.8962220000000001</v>
      </c>
      <c r="AA99" s="30">
        <v>1.782948</v>
      </c>
      <c r="AB99" s="30">
        <v>1.5643279999999999</v>
      </c>
      <c r="AC99" s="30">
        <v>1.732999</v>
      </c>
      <c r="AD99" s="30">
        <v>1.6235090000000001</v>
      </c>
      <c r="AE99" s="30">
        <v>1.406639</v>
      </c>
      <c r="AF99" s="30">
        <v>1.879929</v>
      </c>
      <c r="AG99" s="30">
        <v>1.7830490000000001</v>
      </c>
      <c r="AH99" s="30">
        <v>2.0075029999999998</v>
      </c>
      <c r="AI99" s="30">
        <v>1.610784</v>
      </c>
      <c r="AJ99" s="30">
        <v>1.6869499999999999</v>
      </c>
      <c r="AK99" s="30">
        <v>1.4972639999999999</v>
      </c>
      <c r="AL99" s="30">
        <v>1.8962220000000001</v>
      </c>
      <c r="AM99" s="30">
        <v>1.782948</v>
      </c>
      <c r="AN99" s="30">
        <v>1.5103850000000001</v>
      </c>
      <c r="AO99" s="30">
        <v>1.732999</v>
      </c>
      <c r="AP99" s="30">
        <v>1.6235090000000001</v>
      </c>
      <c r="AQ99" s="30">
        <v>1.406639</v>
      </c>
      <c r="AR99" s="30">
        <v>1.879929</v>
      </c>
      <c r="AS99" s="30">
        <v>1.7830490000000001</v>
      </c>
      <c r="AT99" s="30">
        <v>2.0075029999999998</v>
      </c>
      <c r="AU99" s="30">
        <v>1.610784</v>
      </c>
      <c r="AV99" s="30">
        <v>1.6869499999999999</v>
      </c>
      <c r="AW99" s="30">
        <v>1.4972639999999999</v>
      </c>
      <c r="AX99" s="31">
        <v>1.8962220000000001</v>
      </c>
      <c r="AZ99" s="39">
        <f t="array" ref="AZ99">SUM(IF(YEAR($C$5:$AX$5)=AZ$5,$C99:$AX99))</f>
        <v>20.418181000000004</v>
      </c>
      <c r="BA99" s="30">
        <f t="array" ref="BA99">SUM(IF(YEAR($C$5:$AX$5)=BA$5,$C99:$AX99))</f>
        <v>20.418181000000004</v>
      </c>
      <c r="BB99" s="30">
        <f t="array" ref="BB99">SUM(IF(YEAR($C$5:$AX$5)=BB$5,$C99:$AX99))</f>
        <v>20.472124000000004</v>
      </c>
      <c r="BC99" s="31">
        <f t="array" ref="BC99">SUM(IF(YEAR($C$5:$AX$5)=BC$5,$C99:$AX99))</f>
        <v>20.418181000000004</v>
      </c>
      <c r="BE99" s="39">
        <f t="shared" si="17"/>
        <v>20.418180999999993</v>
      </c>
      <c r="BF99" s="30">
        <f t="shared" si="18"/>
        <v>20.472123999999994</v>
      </c>
      <c r="BG99" s="31">
        <f t="shared" si="19"/>
        <v>20.418180999999993</v>
      </c>
    </row>
    <row r="100" spans="2:59">
      <c r="B100" s="17">
        <v>10435</v>
      </c>
      <c r="C100" s="30">
        <v>0.40672180000000002</v>
      </c>
      <c r="D100" s="30">
        <v>0.36079640000000002</v>
      </c>
      <c r="E100" s="30">
        <v>0.3979858</v>
      </c>
      <c r="F100" s="30">
        <v>0.39211960000000001</v>
      </c>
      <c r="G100" s="30">
        <v>0.40855900000000001</v>
      </c>
      <c r="H100" s="30">
        <v>0.42340860000000002</v>
      </c>
      <c r="I100" s="30">
        <v>0.42720079999999999</v>
      </c>
      <c r="J100" s="30">
        <v>0.43531799999999998</v>
      </c>
      <c r="K100" s="30">
        <v>0.42209039999999998</v>
      </c>
      <c r="L100" s="30">
        <v>0.42851400000000001</v>
      </c>
      <c r="M100" s="30">
        <v>0.3996362</v>
      </c>
      <c r="N100" s="30">
        <v>0.44776379999999999</v>
      </c>
      <c r="O100" s="30">
        <v>0.40672180000000002</v>
      </c>
      <c r="P100" s="30">
        <v>0.36079640000000002</v>
      </c>
      <c r="Q100" s="30">
        <v>0.3979858</v>
      </c>
      <c r="R100" s="30">
        <v>0.39211960000000001</v>
      </c>
      <c r="S100" s="30">
        <v>0.40855900000000001</v>
      </c>
      <c r="T100" s="30">
        <v>0.42340860000000002</v>
      </c>
      <c r="U100" s="30">
        <v>0.42720079999999999</v>
      </c>
      <c r="V100" s="30">
        <v>0.43531799999999998</v>
      </c>
      <c r="W100" s="30">
        <v>0.42209059999999998</v>
      </c>
      <c r="X100" s="30">
        <v>0.42851400000000001</v>
      </c>
      <c r="Y100" s="30">
        <v>0.3996362</v>
      </c>
      <c r="Z100" s="30">
        <v>0.44776379999999999</v>
      </c>
      <c r="AA100" s="30">
        <v>0.40672180000000002</v>
      </c>
      <c r="AB100" s="30">
        <v>0.37368200000000001</v>
      </c>
      <c r="AC100" s="30">
        <v>0.3979858</v>
      </c>
      <c r="AD100" s="30">
        <v>0.39211960000000001</v>
      </c>
      <c r="AE100" s="30">
        <v>0.40855900000000001</v>
      </c>
      <c r="AF100" s="30">
        <v>0.42340860000000002</v>
      </c>
      <c r="AG100" s="30">
        <v>0.42720079999999999</v>
      </c>
      <c r="AH100" s="30">
        <v>0.43531799999999998</v>
      </c>
      <c r="AI100" s="30">
        <v>0.42209059999999998</v>
      </c>
      <c r="AJ100" s="30">
        <v>0.42851400000000001</v>
      </c>
      <c r="AK100" s="30">
        <v>0.3996362</v>
      </c>
      <c r="AL100" s="30">
        <v>0.44776379999999999</v>
      </c>
      <c r="AM100" s="30">
        <v>0.40672180000000002</v>
      </c>
      <c r="AN100" s="30">
        <v>0.36079640000000002</v>
      </c>
      <c r="AO100" s="30">
        <v>0.3979858</v>
      </c>
      <c r="AP100" s="30">
        <v>0.39211960000000001</v>
      </c>
      <c r="AQ100" s="30">
        <v>0.40855900000000001</v>
      </c>
      <c r="AR100" s="30">
        <v>0.42340860000000002</v>
      </c>
      <c r="AS100" s="30">
        <v>0.42720079999999999</v>
      </c>
      <c r="AT100" s="30">
        <v>0.43531799999999998</v>
      </c>
      <c r="AU100" s="30">
        <v>0.42209059999999998</v>
      </c>
      <c r="AV100" s="30">
        <v>0.42851400000000001</v>
      </c>
      <c r="AW100" s="30">
        <v>0.3996362</v>
      </c>
      <c r="AX100" s="31">
        <v>0.44776379999999999</v>
      </c>
      <c r="AZ100" s="39">
        <f t="array" ref="AZ100">SUM(IF(YEAR($C$5:$AX$5)=AZ$5,$C100:$AX100))</f>
        <v>4.9501144000000004</v>
      </c>
      <c r="BA100" s="30">
        <f t="array" ref="BA100">SUM(IF(YEAR($C$5:$AX$5)=BA$5,$C100:$AX100))</f>
        <v>4.9501146</v>
      </c>
      <c r="BB100" s="30">
        <f t="array" ref="BB100">SUM(IF(YEAR($C$5:$AX$5)=BB$5,$C100:$AX100))</f>
        <v>4.9630001999999998</v>
      </c>
      <c r="BC100" s="31">
        <f t="array" ref="BC100">SUM(IF(YEAR($C$5:$AX$5)=BC$5,$C100:$AX100))</f>
        <v>4.9501146</v>
      </c>
      <c r="BE100" s="39">
        <f t="shared" si="17"/>
        <v>4.9501144000000004</v>
      </c>
      <c r="BF100" s="30">
        <f t="shared" si="18"/>
        <v>4.9630002000000006</v>
      </c>
      <c r="BG100" s="31">
        <f t="shared" si="19"/>
        <v>4.9501146</v>
      </c>
    </row>
    <row r="101" spans="2:59">
      <c r="B101" s="17">
        <v>10566</v>
      </c>
      <c r="C101" s="30">
        <v>1.788559</v>
      </c>
      <c r="D101" s="30">
        <v>1.6349800000000001</v>
      </c>
      <c r="E101" s="30">
        <v>1.221042</v>
      </c>
      <c r="F101" s="30">
        <v>1.272823</v>
      </c>
      <c r="G101" s="30">
        <v>1.38951</v>
      </c>
      <c r="H101" s="30">
        <v>1.5529980000000001</v>
      </c>
      <c r="I101" s="30">
        <v>1.5389299999999999</v>
      </c>
      <c r="J101" s="30">
        <v>1.5550010000000001</v>
      </c>
      <c r="K101" s="30">
        <v>1.308381</v>
      </c>
      <c r="L101" s="30">
        <v>1.1726019999999999</v>
      </c>
      <c r="M101" s="30">
        <v>1.3891960000000001</v>
      </c>
      <c r="N101" s="30">
        <v>1.3964300000000001</v>
      </c>
      <c r="O101" s="30">
        <v>1.788559</v>
      </c>
      <c r="P101" s="30">
        <v>1.6349800000000001</v>
      </c>
      <c r="Q101" s="30">
        <v>1.221042</v>
      </c>
      <c r="R101" s="30">
        <v>1.272823</v>
      </c>
      <c r="S101" s="30">
        <v>1.38951</v>
      </c>
      <c r="T101" s="30">
        <v>1.5529980000000001</v>
      </c>
      <c r="U101" s="30">
        <v>1.5389299999999999</v>
      </c>
      <c r="V101" s="30">
        <v>1.5550010000000001</v>
      </c>
      <c r="W101" s="30">
        <v>1.308381</v>
      </c>
      <c r="X101" s="30">
        <v>1.1726019999999999</v>
      </c>
      <c r="Y101" s="30">
        <v>1.3891960000000001</v>
      </c>
      <c r="Z101" s="30">
        <v>1.3964300000000001</v>
      </c>
      <c r="AA101" s="30">
        <v>1.788559</v>
      </c>
      <c r="AB101" s="30">
        <v>1.6933720000000001</v>
      </c>
      <c r="AC101" s="30">
        <v>1.221042</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17.220452000000002</v>
      </c>
      <c r="BA101" s="30">
        <f t="array" ref="BA101">SUM(IF(YEAR($C$5:$AX$5)=BA$5,$C101:$AX101))</f>
        <v>17.220452000000002</v>
      </c>
      <c r="BB101" s="30">
        <f t="array" ref="BB101">SUM(IF(YEAR($C$5:$AX$5)=BB$5,$C101:$AX101))</f>
        <v>4.7029730000000001</v>
      </c>
      <c r="BC101" s="31">
        <f t="array" ref="BC101">SUM(IF(YEAR($C$5:$AX$5)=BC$5,$C101:$AX101))</f>
        <v>0</v>
      </c>
      <c r="BE101" s="39">
        <f t="shared" si="17"/>
        <v>17.220452000000002</v>
      </c>
      <c r="BF101" s="30">
        <f t="shared" si="18"/>
        <v>14.616511000000001</v>
      </c>
      <c r="BG101" s="31">
        <f t="shared" si="19"/>
        <v>0</v>
      </c>
    </row>
    <row r="102" spans="2:59">
      <c r="B102" s="17">
        <v>10603</v>
      </c>
      <c r="C102" s="30">
        <v>3.7033719999999999</v>
      </c>
      <c r="D102" s="30">
        <v>3.3449810000000002</v>
      </c>
      <c r="E102" s="30">
        <v>3.5031059999999998</v>
      </c>
      <c r="F102" s="30">
        <v>3.0134120000000002</v>
      </c>
      <c r="G102" s="30">
        <v>2.83325</v>
      </c>
      <c r="H102" s="30">
        <v>3.1061260000000002</v>
      </c>
      <c r="I102" s="30">
        <v>3.2546040000000001</v>
      </c>
      <c r="J102" s="30">
        <v>3.0310869999999999</v>
      </c>
      <c r="K102" s="30">
        <v>2.8555389999999998</v>
      </c>
      <c r="L102" s="30">
        <v>3.0901160000000001</v>
      </c>
      <c r="M102" s="30">
        <v>2.909554</v>
      </c>
      <c r="N102" s="30">
        <v>2.9670869999999998</v>
      </c>
      <c r="O102" s="30">
        <v>3.7033719999999999</v>
      </c>
      <c r="P102" s="30">
        <v>3.3449810000000002</v>
      </c>
      <c r="Q102" s="30">
        <v>3.5031059999999998</v>
      </c>
      <c r="R102" s="30">
        <v>3.0134120000000002</v>
      </c>
      <c r="S102" s="30">
        <v>2.83325</v>
      </c>
      <c r="T102" s="30">
        <v>3.1061260000000002</v>
      </c>
      <c r="U102" s="30">
        <v>3.2546040000000001</v>
      </c>
      <c r="V102" s="30">
        <v>3.0310869999999999</v>
      </c>
      <c r="W102" s="30">
        <v>2.8555389999999998</v>
      </c>
      <c r="X102" s="30">
        <v>3.0901160000000001</v>
      </c>
      <c r="Y102" s="30">
        <v>2.909554</v>
      </c>
      <c r="Z102" s="30">
        <v>2.9670869999999998</v>
      </c>
      <c r="AA102" s="30">
        <v>3.7033719999999999</v>
      </c>
      <c r="AB102" s="30">
        <v>3.464445</v>
      </c>
      <c r="AC102" s="30">
        <v>3.5031059999999998</v>
      </c>
      <c r="AD102" s="30">
        <v>3.0134120000000002</v>
      </c>
      <c r="AE102" s="30">
        <v>2.83325</v>
      </c>
      <c r="AF102" s="30">
        <v>3.1061260000000002</v>
      </c>
      <c r="AG102" s="30">
        <v>3.2546040000000001</v>
      </c>
      <c r="AH102" s="30">
        <v>3.0310869999999999</v>
      </c>
      <c r="AI102" s="30">
        <v>2.8555389999999998</v>
      </c>
      <c r="AJ102" s="30">
        <v>3.0901160000000001</v>
      </c>
      <c r="AK102" s="30">
        <v>2.909554</v>
      </c>
      <c r="AL102" s="30">
        <v>2.9670869999999998</v>
      </c>
      <c r="AM102" s="30">
        <v>3.7033719999999999</v>
      </c>
      <c r="AN102" s="30">
        <v>3.3449810000000002</v>
      </c>
      <c r="AO102" s="30">
        <v>3.5031059999999998</v>
      </c>
      <c r="AP102" s="30">
        <v>3.0134120000000002</v>
      </c>
      <c r="AQ102" s="30">
        <v>2.83325</v>
      </c>
      <c r="AR102" s="30">
        <v>3.1061260000000002</v>
      </c>
      <c r="AS102" s="30">
        <v>3.2546040000000001</v>
      </c>
      <c r="AT102" s="30">
        <v>3.0310869999999999</v>
      </c>
      <c r="AU102" s="30">
        <v>2.8555389999999998</v>
      </c>
      <c r="AV102" s="30">
        <v>3.0901160000000001</v>
      </c>
      <c r="AW102" s="30">
        <v>2.909554</v>
      </c>
      <c r="AX102" s="31">
        <v>2.9670869999999998</v>
      </c>
      <c r="AZ102" s="39">
        <f t="array" ref="AZ102">SUM(IF(YEAR($C$5:$AX$5)=AZ$5,$C102:$AX102))</f>
        <v>37.612234000000001</v>
      </c>
      <c r="BA102" s="30">
        <f t="array" ref="BA102">SUM(IF(YEAR($C$5:$AX$5)=BA$5,$C102:$AX102))</f>
        <v>37.612234000000001</v>
      </c>
      <c r="BB102" s="30">
        <f t="array" ref="BB102">SUM(IF(YEAR($C$5:$AX$5)=BB$5,$C102:$AX102))</f>
        <v>37.731698000000002</v>
      </c>
      <c r="BC102" s="31">
        <f t="array" ref="BC102">SUM(IF(YEAR($C$5:$AX$5)=BC$5,$C102:$AX102))</f>
        <v>37.612234000000001</v>
      </c>
      <c r="BE102" s="39">
        <f t="shared" si="17"/>
        <v>37.612234000000001</v>
      </c>
      <c r="BF102" s="30">
        <f t="shared" si="18"/>
        <v>37.731698000000002</v>
      </c>
      <c r="BG102" s="31">
        <f t="shared" si="19"/>
        <v>37.612234000000001</v>
      </c>
    </row>
    <row r="103" spans="2:59">
      <c r="B103" s="17">
        <v>10629</v>
      </c>
      <c r="C103" s="30">
        <v>0.56063420000000008</v>
      </c>
      <c r="D103" s="30">
        <v>0.47861694999999999</v>
      </c>
      <c r="E103" s="30">
        <v>0.47593695999999996</v>
      </c>
      <c r="F103" s="30">
        <v>0.57239521999999998</v>
      </c>
      <c r="G103" s="30">
        <v>0.64272082999999991</v>
      </c>
      <c r="H103" s="30">
        <v>0.68941248999999993</v>
      </c>
      <c r="I103" s="30">
        <v>0.65747433</v>
      </c>
      <c r="J103" s="30">
        <v>0.65656623000000003</v>
      </c>
      <c r="K103" s="30">
        <v>0.60808740000000006</v>
      </c>
      <c r="L103" s="30">
        <v>0.59777813999999996</v>
      </c>
      <c r="M103" s="30">
        <v>0.59639372999999996</v>
      </c>
      <c r="N103" s="30">
        <v>0.59037245000000005</v>
      </c>
      <c r="O103" s="30">
        <v>0.56063420000000008</v>
      </c>
      <c r="P103" s="30">
        <v>0.47861694999999999</v>
      </c>
      <c r="Q103" s="30">
        <v>0.47593695999999996</v>
      </c>
      <c r="R103" s="30">
        <v>0.57239521999999998</v>
      </c>
      <c r="S103" s="30">
        <v>0.64272082999999991</v>
      </c>
      <c r="T103" s="30">
        <v>0.68941248999999993</v>
      </c>
      <c r="U103" s="30">
        <v>0.65747433</v>
      </c>
      <c r="V103" s="30">
        <v>0.65656623000000003</v>
      </c>
      <c r="W103" s="30">
        <v>0.60808740000000006</v>
      </c>
      <c r="X103" s="30">
        <v>0.59777813999999996</v>
      </c>
      <c r="Y103" s="30">
        <v>0.59639372999999996</v>
      </c>
      <c r="Z103" s="30">
        <v>0.59037245000000005</v>
      </c>
      <c r="AA103" s="30">
        <v>0.56063420000000008</v>
      </c>
      <c r="AB103" s="30">
        <v>0.4957104</v>
      </c>
      <c r="AC103" s="30">
        <v>0.47593695999999996</v>
      </c>
      <c r="AD103" s="30">
        <v>0.57239521999999998</v>
      </c>
      <c r="AE103" s="30">
        <v>0.64272082999999991</v>
      </c>
      <c r="AF103" s="30">
        <v>0.68941248999999993</v>
      </c>
      <c r="AG103" s="30">
        <v>0.65747433</v>
      </c>
      <c r="AH103" s="30">
        <v>0.65656623000000003</v>
      </c>
      <c r="AI103" s="30">
        <v>0.60808740000000006</v>
      </c>
      <c r="AJ103" s="30">
        <v>0.59777813999999996</v>
      </c>
      <c r="AK103" s="30">
        <v>0.59639372999999996</v>
      </c>
      <c r="AL103" s="30">
        <v>0.59037245000000005</v>
      </c>
      <c r="AM103" s="30">
        <v>0.56063420000000008</v>
      </c>
      <c r="AN103" s="30">
        <v>0.47861694999999999</v>
      </c>
      <c r="AO103" s="30">
        <v>0.47593695999999996</v>
      </c>
      <c r="AP103" s="30">
        <v>0.57239521999999998</v>
      </c>
      <c r="AQ103" s="30">
        <v>0.64272082999999991</v>
      </c>
      <c r="AR103" s="30">
        <v>0.68941248999999993</v>
      </c>
      <c r="AS103" s="30">
        <v>0.65747433</v>
      </c>
      <c r="AT103" s="30">
        <v>0.65656623000000003</v>
      </c>
      <c r="AU103" s="30">
        <v>0.60808740000000006</v>
      </c>
      <c r="AV103" s="30">
        <v>0.59777813999999996</v>
      </c>
      <c r="AW103" s="30">
        <v>0.59639372999999996</v>
      </c>
      <c r="AX103" s="31">
        <v>0.59037245000000005</v>
      </c>
      <c r="AZ103" s="39">
        <f t="array" ref="AZ103">SUM(IF(YEAR($C$5:$AX$5)=AZ$5,$C103:$AX103))</f>
        <v>7.126388930000001</v>
      </c>
      <c r="BA103" s="30">
        <f t="array" ref="BA103">SUM(IF(YEAR($C$5:$AX$5)=BA$5,$C103:$AX103))</f>
        <v>7.126388930000001</v>
      </c>
      <c r="BB103" s="30">
        <f t="array" ref="BB103">SUM(IF(YEAR($C$5:$AX$5)=BB$5,$C103:$AX103))</f>
        <v>7.14348238</v>
      </c>
      <c r="BC103" s="31">
        <f t="array" ref="BC103">SUM(IF(YEAR($C$5:$AX$5)=BC$5,$C103:$AX103))</f>
        <v>7.126388930000001</v>
      </c>
      <c r="BE103" s="39">
        <f t="shared" si="17"/>
        <v>7.1263889300000001</v>
      </c>
      <c r="BF103" s="30">
        <f t="shared" si="18"/>
        <v>7.14348238</v>
      </c>
      <c r="BG103" s="31">
        <f t="shared" si="19"/>
        <v>7.1263889300000001</v>
      </c>
    </row>
    <row r="104" spans="2:59">
      <c r="B104" s="17">
        <v>10643</v>
      </c>
      <c r="C104" s="30">
        <v>0.47867799999999999</v>
      </c>
      <c r="D104" s="30">
        <v>0.4246277</v>
      </c>
      <c r="E104" s="30">
        <v>0.4683966</v>
      </c>
      <c r="F104" s="30">
        <v>0.46149249999999997</v>
      </c>
      <c r="G104" s="30">
        <v>0.4808402</v>
      </c>
      <c r="H104" s="30">
        <v>0.49831700000000001</v>
      </c>
      <c r="I104" s="30">
        <v>0.50278</v>
      </c>
      <c r="J104" s="30">
        <v>0.5123335</v>
      </c>
      <c r="K104" s="30">
        <v>0.49676569999999998</v>
      </c>
      <c r="L104" s="30">
        <v>0.50432579999999994</v>
      </c>
      <c r="M104" s="30">
        <v>0.4703389</v>
      </c>
      <c r="N104" s="30">
        <v>0.52698120000000004</v>
      </c>
      <c r="O104" s="30">
        <v>0.47867799999999999</v>
      </c>
      <c r="P104" s="30">
        <v>0.4246277</v>
      </c>
      <c r="Q104" s="30">
        <v>0.4683966</v>
      </c>
      <c r="R104" s="30">
        <v>0.46149249999999997</v>
      </c>
      <c r="S104" s="30">
        <v>0.4808402</v>
      </c>
      <c r="T104" s="30">
        <v>0.49831700000000001</v>
      </c>
      <c r="U104" s="30">
        <v>0.50278</v>
      </c>
      <c r="V104" s="30">
        <v>0.5123335</v>
      </c>
      <c r="W104" s="30">
        <v>0.49676569999999998</v>
      </c>
      <c r="X104" s="30">
        <v>0.50432579999999994</v>
      </c>
      <c r="Y104" s="30">
        <v>0.4703389</v>
      </c>
      <c r="Z104" s="30">
        <v>0.52698120000000004</v>
      </c>
      <c r="AA104" s="30">
        <v>0.47867799999999999</v>
      </c>
      <c r="AB104" s="30">
        <v>0.43979290000000004</v>
      </c>
      <c r="AC104" s="30">
        <v>0.4683966</v>
      </c>
      <c r="AD104" s="30">
        <v>0.46149249999999997</v>
      </c>
      <c r="AE104" s="30">
        <v>0.4808402</v>
      </c>
      <c r="AF104" s="30">
        <v>0.49831700000000001</v>
      </c>
      <c r="AG104" s="30">
        <v>0.50278</v>
      </c>
      <c r="AH104" s="30">
        <v>0.5123335</v>
      </c>
      <c r="AI104" s="30">
        <v>0.49676569999999998</v>
      </c>
      <c r="AJ104" s="30">
        <v>0.50432579999999994</v>
      </c>
      <c r="AK104" s="30">
        <v>0.4703389</v>
      </c>
      <c r="AL104" s="30">
        <v>0.52698120000000004</v>
      </c>
      <c r="AM104" s="30">
        <v>0.47867799999999999</v>
      </c>
      <c r="AN104" s="30">
        <v>0.4246277</v>
      </c>
      <c r="AO104" s="30">
        <v>0.4683966</v>
      </c>
      <c r="AP104" s="30">
        <v>0.46149249999999997</v>
      </c>
      <c r="AQ104" s="30">
        <v>0.4808402</v>
      </c>
      <c r="AR104" s="30">
        <v>0.49831700000000001</v>
      </c>
      <c r="AS104" s="30">
        <v>0.50278</v>
      </c>
      <c r="AT104" s="30">
        <v>0.5123335</v>
      </c>
      <c r="AU104" s="30">
        <v>0.49676569999999998</v>
      </c>
      <c r="AV104" s="30">
        <v>0.50432579999999994</v>
      </c>
      <c r="AW104" s="30">
        <v>0.4703389</v>
      </c>
      <c r="AX104" s="31">
        <v>0.52698120000000004</v>
      </c>
      <c r="AZ104" s="39">
        <f t="array" ref="AZ104">SUM(IF(YEAR($C$5:$AX$5)=AZ$5,$C104:$AX104))</f>
        <v>5.8258770999999996</v>
      </c>
      <c r="BA104" s="30">
        <f t="array" ref="BA104">SUM(IF(YEAR($C$5:$AX$5)=BA$5,$C104:$AX104))</f>
        <v>5.8258770999999996</v>
      </c>
      <c r="BB104" s="30">
        <f t="array" ref="BB104">SUM(IF(YEAR($C$5:$AX$5)=BB$5,$C104:$AX104))</f>
        <v>5.8410422999999998</v>
      </c>
      <c r="BC104" s="31">
        <f t="array" ref="BC104">SUM(IF(YEAR($C$5:$AX$5)=BC$5,$C104:$AX104))</f>
        <v>5.8258770999999996</v>
      </c>
      <c r="BE104" s="39">
        <f t="shared" si="17"/>
        <v>5.8258771000000005</v>
      </c>
      <c r="BF104" s="30">
        <f t="shared" si="18"/>
        <v>5.8410423000000007</v>
      </c>
      <c r="BG104" s="31">
        <f t="shared" si="19"/>
        <v>5.8258771000000005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0.80810709999999997</v>
      </c>
      <c r="D106" s="30">
        <v>0.71279190000000003</v>
      </c>
      <c r="E106" s="30">
        <v>0.81708119999999995</v>
      </c>
      <c r="F106" s="30">
        <v>0.77932950000000001</v>
      </c>
      <c r="G106" s="30">
        <v>0.77103319999999997</v>
      </c>
      <c r="H106" s="30">
        <v>0.80482889999999996</v>
      </c>
      <c r="I106" s="30">
        <v>0.83229339999999996</v>
      </c>
      <c r="J106" s="30">
        <v>0.83606709999999995</v>
      </c>
      <c r="K106" s="30">
        <v>0.77013469999999995</v>
      </c>
      <c r="L106" s="30">
        <v>0.743645</v>
      </c>
      <c r="M106" s="30">
        <v>0.80632939999999997</v>
      </c>
      <c r="N106" s="30">
        <v>0.87009700000000001</v>
      </c>
      <c r="O106" s="30">
        <v>0.80810709999999997</v>
      </c>
      <c r="P106" s="30">
        <v>0.71279190000000003</v>
      </c>
      <c r="Q106" s="30">
        <v>0.81708119999999995</v>
      </c>
      <c r="R106" s="30">
        <v>0.77932950000000001</v>
      </c>
      <c r="S106" s="30">
        <v>0.77103319999999997</v>
      </c>
      <c r="T106" s="30">
        <v>0.80482889999999996</v>
      </c>
      <c r="U106" s="30">
        <v>0.83229339999999996</v>
      </c>
      <c r="V106" s="30">
        <v>0.83606709999999995</v>
      </c>
      <c r="W106" s="30">
        <v>0.77013469999999995</v>
      </c>
      <c r="X106" s="30">
        <v>0.743645</v>
      </c>
      <c r="Y106" s="30">
        <v>0.80632939999999997</v>
      </c>
      <c r="Z106" s="30">
        <v>0.87009700000000001</v>
      </c>
      <c r="AA106" s="30">
        <v>0.80810709999999997</v>
      </c>
      <c r="AB106" s="30">
        <v>0.73824880000000004</v>
      </c>
      <c r="AC106" s="30">
        <v>0.81708119999999995</v>
      </c>
      <c r="AD106" s="30">
        <v>0.77932950000000001</v>
      </c>
      <c r="AE106" s="30">
        <v>0.77103319999999997</v>
      </c>
      <c r="AF106" s="30">
        <v>0.80482889999999996</v>
      </c>
      <c r="AG106" s="30">
        <v>0.83229339999999996</v>
      </c>
      <c r="AH106" s="30">
        <v>0.83606709999999995</v>
      </c>
      <c r="AI106" s="30">
        <v>0.77013469999999995</v>
      </c>
      <c r="AJ106" s="30">
        <v>0.743645</v>
      </c>
      <c r="AK106" s="30">
        <v>0.80632939999999997</v>
      </c>
      <c r="AL106" s="30">
        <v>0.87009700000000001</v>
      </c>
      <c r="AM106" s="30">
        <v>0.80810709999999997</v>
      </c>
      <c r="AN106" s="30">
        <v>0.71279190000000003</v>
      </c>
      <c r="AO106" s="30">
        <v>0.81708119999999995</v>
      </c>
      <c r="AP106" s="30">
        <v>0.77932950000000001</v>
      </c>
      <c r="AQ106" s="30">
        <v>0.77103319999999997</v>
      </c>
      <c r="AR106" s="30">
        <v>0.80482889999999996</v>
      </c>
      <c r="AS106" s="30">
        <v>0.83229339999999996</v>
      </c>
      <c r="AT106" s="30">
        <v>0.83606709999999995</v>
      </c>
      <c r="AU106" s="30">
        <v>0.77013469999999995</v>
      </c>
      <c r="AV106" s="30">
        <v>0.743645</v>
      </c>
      <c r="AW106" s="30">
        <v>0.80632939999999997</v>
      </c>
      <c r="AX106" s="31">
        <v>0.87009700000000001</v>
      </c>
      <c r="AZ106" s="39">
        <f t="array" ref="AZ106">SUM(IF(YEAR($C$5:$AX$5)=AZ$5,$C106:$AX106))</f>
        <v>9.5517383999999996</v>
      </c>
      <c r="BA106" s="30">
        <f t="array" ref="BA106">SUM(IF(YEAR($C$5:$AX$5)=BA$5,$C106:$AX106))</f>
        <v>9.5517383999999996</v>
      </c>
      <c r="BB106" s="30">
        <f t="array" ref="BB106">SUM(IF(YEAR($C$5:$AX$5)=BB$5,$C106:$AX106))</f>
        <v>9.5771952999999996</v>
      </c>
      <c r="BC106" s="31">
        <f t="array" ref="BC106">SUM(IF(YEAR($C$5:$AX$5)=BC$5,$C106:$AX106))</f>
        <v>9.5517383999999996</v>
      </c>
      <c r="BE106" s="39">
        <f t="shared" si="17"/>
        <v>9.5517383999999996</v>
      </c>
      <c r="BF106" s="30">
        <f t="shared" si="18"/>
        <v>9.5771952999999996</v>
      </c>
      <c r="BG106" s="31">
        <f t="shared" si="19"/>
        <v>9.5517383999999996</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0.39189990000000002</v>
      </c>
      <c r="D108" s="30">
        <v>0.37989780000000001</v>
      </c>
      <c r="E108" s="30">
        <v>0.4428975</v>
      </c>
      <c r="F108" s="30">
        <v>0.43036859999999999</v>
      </c>
      <c r="G108" s="30">
        <v>0.47775200000000001</v>
      </c>
      <c r="H108" s="30">
        <v>0.52317599999999997</v>
      </c>
      <c r="I108" s="30">
        <v>0.6989784</v>
      </c>
      <c r="J108" s="30">
        <v>0.60947300000000004</v>
      </c>
      <c r="K108" s="30">
        <v>0.55259729999999996</v>
      </c>
      <c r="L108" s="30">
        <v>0.4857689</v>
      </c>
      <c r="M108" s="30">
        <v>0.4514609</v>
      </c>
      <c r="N108" s="30">
        <v>0.44997769999999998</v>
      </c>
      <c r="O108" s="30">
        <v>0.39189990000000002</v>
      </c>
      <c r="P108" s="30">
        <v>0.37989780000000001</v>
      </c>
      <c r="Q108" s="30">
        <v>0.4428975</v>
      </c>
      <c r="R108" s="30">
        <v>0.43036859999999999</v>
      </c>
      <c r="S108" s="30">
        <v>0.47775200000000001</v>
      </c>
      <c r="T108" s="30">
        <v>0.52317599999999997</v>
      </c>
      <c r="U108" s="30">
        <v>0.6989784</v>
      </c>
      <c r="V108" s="30">
        <v>0.60947300000000004</v>
      </c>
      <c r="W108" s="30">
        <v>0.55259729999999996</v>
      </c>
      <c r="X108" s="30">
        <v>0.4857689</v>
      </c>
      <c r="Y108" s="30">
        <v>0.4514609</v>
      </c>
      <c r="Z108" s="30">
        <v>0.44997769999999998</v>
      </c>
      <c r="AA108" s="30">
        <v>0.39189990000000002</v>
      </c>
      <c r="AB108" s="30">
        <v>0.39346560000000003</v>
      </c>
      <c r="AC108" s="30">
        <v>0.4428975</v>
      </c>
      <c r="AD108" s="30">
        <v>0.43036859999999999</v>
      </c>
      <c r="AE108" s="30">
        <v>0.47775200000000001</v>
      </c>
      <c r="AF108" s="30">
        <v>0.52317599999999997</v>
      </c>
      <c r="AG108" s="30">
        <v>0.6989784</v>
      </c>
      <c r="AH108" s="30">
        <v>0.60947300000000004</v>
      </c>
      <c r="AI108" s="30">
        <v>0.55259729999999996</v>
      </c>
      <c r="AJ108" s="30">
        <v>0.4857689</v>
      </c>
      <c r="AK108" s="30">
        <v>0.4514609</v>
      </c>
      <c r="AL108" s="30">
        <v>0.44997769999999998</v>
      </c>
      <c r="AM108" s="30">
        <v>0.39189990000000002</v>
      </c>
      <c r="AN108" s="30">
        <v>0.37989780000000001</v>
      </c>
      <c r="AO108" s="30">
        <v>0.4428975</v>
      </c>
      <c r="AP108" s="30">
        <v>0.43036859999999999</v>
      </c>
      <c r="AQ108" s="30">
        <v>0.47775200000000001</v>
      </c>
      <c r="AR108" s="30">
        <v>0.52317599999999997</v>
      </c>
      <c r="AS108" s="30">
        <v>0.6989784</v>
      </c>
      <c r="AT108" s="30">
        <v>0.60947300000000004</v>
      </c>
      <c r="AU108" s="30">
        <v>0.55259729999999996</v>
      </c>
      <c r="AV108" s="30">
        <v>0.4857689</v>
      </c>
      <c r="AW108" s="30">
        <v>0.4514609</v>
      </c>
      <c r="AX108" s="31">
        <v>0.44997769999999998</v>
      </c>
      <c r="AZ108" s="39">
        <f t="array" ref="AZ108">SUM(IF(YEAR($C$5:$AX$5)=AZ$5,$C108:$AX108))</f>
        <v>5.8942480000000002</v>
      </c>
      <c r="BA108" s="30">
        <f t="array" ref="BA108">SUM(IF(YEAR($C$5:$AX$5)=BA$5,$C108:$AX108))</f>
        <v>5.8942480000000002</v>
      </c>
      <c r="BB108" s="30">
        <f t="array" ref="BB108">SUM(IF(YEAR($C$5:$AX$5)=BB$5,$C108:$AX108))</f>
        <v>5.9078157999999998</v>
      </c>
      <c r="BC108" s="31">
        <f t="array" ref="BC108">SUM(IF(YEAR($C$5:$AX$5)=BC$5,$C108:$AX108))</f>
        <v>5.8942480000000002</v>
      </c>
      <c r="BE108" s="39">
        <f t="shared" si="17"/>
        <v>5.8942480000000002</v>
      </c>
      <c r="BF108" s="30">
        <f t="shared" si="18"/>
        <v>5.907815799999999</v>
      </c>
      <c r="BG108" s="31">
        <f t="shared" si="19"/>
        <v>5.8942480000000002</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0.29099989999999998</v>
      </c>
      <c r="D111" s="30">
        <v>0.25667689999999999</v>
      </c>
      <c r="E111" s="30">
        <v>0.29423149999999998</v>
      </c>
      <c r="F111" s="30">
        <v>0.28063709999999997</v>
      </c>
      <c r="G111" s="30">
        <v>0.2776496</v>
      </c>
      <c r="H111" s="30">
        <v>0.28981950000000001</v>
      </c>
      <c r="I111" s="30">
        <v>0.29970950000000002</v>
      </c>
      <c r="J111" s="30">
        <v>0.30106840000000001</v>
      </c>
      <c r="K111" s="30">
        <v>0.27732600000000002</v>
      </c>
      <c r="L111" s="30">
        <v>0.2677871</v>
      </c>
      <c r="M111" s="30">
        <v>0.2903598</v>
      </c>
      <c r="N111" s="30">
        <v>0.31332260000000001</v>
      </c>
      <c r="O111" s="30">
        <v>0.29099989999999998</v>
      </c>
      <c r="P111" s="30">
        <v>0.25667689999999999</v>
      </c>
      <c r="Q111" s="30">
        <v>0.29423149999999998</v>
      </c>
      <c r="R111" s="30">
        <v>0.28063709999999997</v>
      </c>
      <c r="S111" s="30">
        <v>0.2776496</v>
      </c>
      <c r="T111" s="30">
        <v>0.28981950000000001</v>
      </c>
      <c r="U111" s="30">
        <v>0.29970950000000002</v>
      </c>
      <c r="V111" s="30">
        <v>0.30106840000000001</v>
      </c>
      <c r="W111" s="30">
        <v>0.27732600000000002</v>
      </c>
      <c r="X111" s="30">
        <v>0.2677871</v>
      </c>
      <c r="Y111" s="30">
        <v>0.2903598</v>
      </c>
      <c r="Z111" s="30">
        <v>0.31332260000000001</v>
      </c>
      <c r="AA111" s="30">
        <v>0.29099989999999998</v>
      </c>
      <c r="AB111" s="30">
        <v>0.26584390000000002</v>
      </c>
      <c r="AC111" s="30">
        <v>0.29423149999999998</v>
      </c>
      <c r="AD111" s="30">
        <v>0.28063709999999997</v>
      </c>
      <c r="AE111" s="30">
        <v>0.2776496</v>
      </c>
      <c r="AF111" s="30">
        <v>0.28981950000000001</v>
      </c>
      <c r="AG111" s="30">
        <v>0.29970950000000002</v>
      </c>
      <c r="AH111" s="30">
        <v>0.30106840000000001</v>
      </c>
      <c r="AI111" s="30">
        <v>0.27732600000000002</v>
      </c>
      <c r="AJ111" s="30">
        <v>0.2677871</v>
      </c>
      <c r="AK111" s="30">
        <v>0.2903598</v>
      </c>
      <c r="AL111" s="30">
        <v>0.31332260000000001</v>
      </c>
      <c r="AM111" s="30">
        <v>0.29099989999999998</v>
      </c>
      <c r="AN111" s="30">
        <v>0.25667689999999999</v>
      </c>
      <c r="AO111" s="30">
        <v>0.29423149999999998</v>
      </c>
      <c r="AP111" s="30">
        <v>0.28063709999999997</v>
      </c>
      <c r="AQ111" s="30">
        <v>0.2776496</v>
      </c>
      <c r="AR111" s="30">
        <v>0.28981950000000001</v>
      </c>
      <c r="AS111" s="30">
        <v>0.29970950000000002</v>
      </c>
      <c r="AT111" s="30">
        <v>0.30106840000000001</v>
      </c>
      <c r="AU111" s="30">
        <v>0.27732600000000002</v>
      </c>
      <c r="AV111" s="30">
        <v>0.2677871</v>
      </c>
      <c r="AW111" s="30">
        <v>0.2903598</v>
      </c>
      <c r="AX111" s="31">
        <v>0.31332260000000001</v>
      </c>
      <c r="AZ111" s="39">
        <f t="array" ref="AZ111">SUM(IF(YEAR($C$5:$AX$5)=AZ$5,$C111:$AX111))</f>
        <v>3.4395879000000003</v>
      </c>
      <c r="BA111" s="30">
        <f t="array" ref="BA111">SUM(IF(YEAR($C$5:$AX$5)=BA$5,$C111:$AX111))</f>
        <v>3.4395879000000003</v>
      </c>
      <c r="BB111" s="30">
        <f t="array" ref="BB111">SUM(IF(YEAR($C$5:$AX$5)=BB$5,$C111:$AX111))</f>
        <v>3.4487549</v>
      </c>
      <c r="BC111" s="31">
        <f t="array" ref="BC111">SUM(IF(YEAR($C$5:$AX$5)=BC$5,$C111:$AX111))</f>
        <v>3.4395879000000003</v>
      </c>
      <c r="BE111" s="39">
        <f t="shared" si="17"/>
        <v>3.4395879000000003</v>
      </c>
      <c r="BF111" s="30">
        <f t="shared" si="18"/>
        <v>3.4487549000000004</v>
      </c>
      <c r="BG111" s="31">
        <f t="shared" si="19"/>
        <v>3.4395879000000003</v>
      </c>
    </row>
    <row r="112" spans="2:59">
      <c r="B112" s="17">
        <v>50279</v>
      </c>
      <c r="C112" s="30">
        <v>3.9466381900000003</v>
      </c>
      <c r="D112" s="30">
        <v>3.4692878</v>
      </c>
      <c r="E112" s="30">
        <v>3.9768825999999997</v>
      </c>
      <c r="F112" s="30">
        <v>3.7931382000000005</v>
      </c>
      <c r="G112" s="30">
        <v>3.7599328869999997</v>
      </c>
      <c r="H112" s="30">
        <v>3.9250517229999997</v>
      </c>
      <c r="I112" s="30">
        <v>4.2647127000000005</v>
      </c>
      <c r="J112" s="30">
        <v>4.1765847000000003</v>
      </c>
      <c r="K112" s="30">
        <v>3.7483852000000004</v>
      </c>
      <c r="L112" s="30">
        <v>3.6194556000000002</v>
      </c>
      <c r="M112" s="30">
        <v>3.9245511999999998</v>
      </c>
      <c r="N112" s="30">
        <v>4.2349199999999998</v>
      </c>
      <c r="O112" s="30">
        <v>3.9332038000000002</v>
      </c>
      <c r="P112" s="30">
        <v>3.4692878</v>
      </c>
      <c r="Q112" s="30">
        <v>3.9768825999999997</v>
      </c>
      <c r="R112" s="30">
        <v>3.7931382</v>
      </c>
      <c r="S112" s="30">
        <v>3.7571132509999998</v>
      </c>
      <c r="T112" s="30">
        <v>3.921930234</v>
      </c>
      <c r="U112" s="30">
        <v>4.2833031000000004</v>
      </c>
      <c r="V112" s="30">
        <v>4.1781395999999997</v>
      </c>
      <c r="W112" s="30">
        <v>3.7483852000000004</v>
      </c>
      <c r="X112" s="30">
        <v>3.6194556000000002</v>
      </c>
      <c r="Y112" s="30">
        <v>3.9245511999999998</v>
      </c>
      <c r="Z112" s="30">
        <v>4.2349199999999998</v>
      </c>
      <c r="AA112" s="30">
        <v>3.9449632800000001</v>
      </c>
      <c r="AB112" s="30">
        <v>3.5931906000000002</v>
      </c>
      <c r="AC112" s="30">
        <v>3.9768825999999997</v>
      </c>
      <c r="AD112" s="30">
        <v>3.7959201899999999</v>
      </c>
      <c r="AE112" s="30">
        <v>3.7527585999999999</v>
      </c>
      <c r="AF112" s="30">
        <v>3.9172479999999998</v>
      </c>
      <c r="AG112" s="30">
        <v>4.2678111000000003</v>
      </c>
      <c r="AH112" s="30">
        <v>4.2527790999999997</v>
      </c>
      <c r="AI112" s="30">
        <v>3.7530731750000004</v>
      </c>
      <c r="AJ112" s="30">
        <v>3.6194556000000002</v>
      </c>
      <c r="AK112" s="30">
        <v>3.9245511999999998</v>
      </c>
      <c r="AL112" s="30">
        <v>4.2349199999999998</v>
      </c>
      <c r="AM112" s="30">
        <v>3.9432885600000001</v>
      </c>
      <c r="AN112" s="30">
        <v>3.4709521539999999</v>
      </c>
      <c r="AO112" s="30">
        <v>3.9768825999999997</v>
      </c>
      <c r="AP112" s="30">
        <v>3.7931382</v>
      </c>
      <c r="AQ112" s="30">
        <v>3.7527585999999999</v>
      </c>
      <c r="AR112" s="30">
        <v>3.93053593</v>
      </c>
      <c r="AS112" s="30">
        <v>4.3220330000000002</v>
      </c>
      <c r="AT112" s="30">
        <v>4.2684514</v>
      </c>
      <c r="AU112" s="30">
        <v>3.7561728580000002</v>
      </c>
      <c r="AV112" s="30">
        <v>3.6194556000000002</v>
      </c>
      <c r="AW112" s="30">
        <v>3.9245511999999998</v>
      </c>
      <c r="AX112" s="31">
        <v>4.2349199999999998</v>
      </c>
      <c r="AZ112" s="39">
        <f t="array" ref="AZ112">SUM(IF(YEAR($C$5:$AX$5)=AZ$5,$C112:$AX112))</f>
        <v>46.839540800000009</v>
      </c>
      <c r="BA112" s="30">
        <f t="array" ref="BA112">SUM(IF(YEAR($C$5:$AX$5)=BA$5,$C112:$AX112))</f>
        <v>46.840310585000012</v>
      </c>
      <c r="BB112" s="30">
        <f t="array" ref="BB112">SUM(IF(YEAR($C$5:$AX$5)=BB$5,$C112:$AX112))</f>
        <v>47.033553444999995</v>
      </c>
      <c r="BC112" s="31">
        <f t="array" ref="BC112">SUM(IF(YEAR($C$5:$AX$5)=BC$5,$C112:$AX112))</f>
        <v>46.993140102000012</v>
      </c>
      <c r="BE112" s="39">
        <f t="shared" si="17"/>
        <v>46.823286774000003</v>
      </c>
      <c r="BF112" s="30">
        <f t="shared" si="18"/>
        <v>46.974400204000005</v>
      </c>
      <c r="BG112" s="31">
        <f t="shared" si="19"/>
        <v>46.906858289000006</v>
      </c>
    </row>
    <row r="113" spans="2:59">
      <c r="B113" s="17">
        <v>50373</v>
      </c>
      <c r="C113" s="30">
        <v>7.7183620000000003E-3</v>
      </c>
      <c r="D113" s="30">
        <v>9.8463160000000008E-3</v>
      </c>
      <c r="E113" s="30">
        <v>6.5881200000000003E-3</v>
      </c>
      <c r="F113" s="30">
        <v>5.6214660000000003E-3</v>
      </c>
      <c r="G113" s="30">
        <v>6.3576099999999997E-3</v>
      </c>
      <c r="H113" s="30">
        <v>6.6624780000000003E-3</v>
      </c>
      <c r="I113" s="30">
        <v>8.7147579999999995E-3</v>
      </c>
      <c r="J113" s="30">
        <v>7.7109259999999999E-3</v>
      </c>
      <c r="K113" s="30">
        <v>6.6476060000000003E-3</v>
      </c>
      <c r="L113" s="30">
        <v>6.2460720000000001E-3</v>
      </c>
      <c r="M113" s="30">
        <v>6.1791499999999996E-3</v>
      </c>
      <c r="N113" s="30">
        <v>6.9078580000000002E-3</v>
      </c>
      <c r="O113" s="30">
        <v>7.7183620000000003E-3</v>
      </c>
      <c r="P113" s="30">
        <v>9.8463160000000008E-3</v>
      </c>
      <c r="Q113" s="30">
        <v>6.5881200000000003E-3</v>
      </c>
      <c r="R113" s="30">
        <v>5.6214660000000003E-3</v>
      </c>
      <c r="S113" s="30">
        <v>6.3576099999999997E-3</v>
      </c>
      <c r="T113" s="30">
        <v>6.6624780000000003E-3</v>
      </c>
      <c r="U113" s="30">
        <v>8.7147579999999995E-3</v>
      </c>
      <c r="V113" s="30">
        <v>7.7109259999999999E-3</v>
      </c>
      <c r="W113" s="30">
        <v>6.6476060000000003E-3</v>
      </c>
      <c r="X113" s="30">
        <v>6.2460720000000001E-3</v>
      </c>
      <c r="Y113" s="30">
        <v>6.1791499999999996E-3</v>
      </c>
      <c r="Z113" s="30">
        <v>6.9078580000000002E-3</v>
      </c>
      <c r="AA113" s="30">
        <v>7.7183620000000003E-3</v>
      </c>
      <c r="AB113" s="30">
        <v>1.0197972E-2</v>
      </c>
      <c r="AC113" s="30">
        <v>6.5881200000000003E-3</v>
      </c>
      <c r="AD113" s="30">
        <v>5.6214660000000003E-3</v>
      </c>
      <c r="AE113" s="30">
        <v>6.3576099999999997E-3</v>
      </c>
      <c r="AF113" s="30">
        <v>6.6624780000000003E-3</v>
      </c>
      <c r="AG113" s="30">
        <v>8.7147579999999995E-3</v>
      </c>
      <c r="AH113" s="30">
        <v>7.7109259999999999E-3</v>
      </c>
      <c r="AI113" s="30">
        <v>6.6476060000000003E-3</v>
      </c>
      <c r="AJ113" s="30">
        <v>6.2460720000000001E-3</v>
      </c>
      <c r="AK113" s="30">
        <v>6.1791499999999996E-3</v>
      </c>
      <c r="AL113" s="30">
        <v>6.9078580000000002E-3</v>
      </c>
      <c r="AM113" s="30">
        <v>7.7183620000000003E-3</v>
      </c>
      <c r="AN113" s="30">
        <v>9.8463160000000008E-3</v>
      </c>
      <c r="AO113" s="30">
        <v>6.5881200000000003E-3</v>
      </c>
      <c r="AP113" s="30">
        <v>5.6214660000000003E-3</v>
      </c>
      <c r="AQ113" s="30">
        <v>6.3576099999999997E-3</v>
      </c>
      <c r="AR113" s="30">
        <v>6.6624780000000003E-3</v>
      </c>
      <c r="AS113" s="30">
        <v>8.7147579999999995E-3</v>
      </c>
      <c r="AT113" s="30">
        <v>7.7109259999999999E-3</v>
      </c>
      <c r="AU113" s="30">
        <v>6.6476060000000003E-3</v>
      </c>
      <c r="AV113" s="30">
        <v>6.2460720000000001E-3</v>
      </c>
      <c r="AW113" s="30">
        <v>6.1791499999999996E-3</v>
      </c>
      <c r="AX113" s="31">
        <v>6.9078580000000002E-3</v>
      </c>
      <c r="AZ113" s="39">
        <f t="array" ref="AZ113">SUM(IF(YEAR($C$5:$AX$5)=AZ$5,$C113:$AX113))</f>
        <v>8.5200722000000007E-2</v>
      </c>
      <c r="BA113" s="30">
        <f t="array" ref="BA113">SUM(IF(YEAR($C$5:$AX$5)=BA$5,$C113:$AX113))</f>
        <v>8.5200722000000007E-2</v>
      </c>
      <c r="BB113" s="30">
        <f t="array" ref="BB113">SUM(IF(YEAR($C$5:$AX$5)=BB$5,$C113:$AX113))</f>
        <v>8.5552378000000012E-2</v>
      </c>
      <c r="BC113" s="31">
        <f t="array" ref="BC113">SUM(IF(YEAR($C$5:$AX$5)=BC$5,$C113:$AX113))</f>
        <v>8.5200722000000007E-2</v>
      </c>
      <c r="BE113" s="39">
        <f t="shared" si="17"/>
        <v>8.5200722000000007E-2</v>
      </c>
      <c r="BF113" s="30">
        <f t="shared" si="18"/>
        <v>8.5552378000000012E-2</v>
      </c>
      <c r="BG113" s="31">
        <f t="shared" si="19"/>
        <v>8.5200722000000007E-2</v>
      </c>
    </row>
    <row r="114" spans="2:59">
      <c r="B114" s="17">
        <v>50385</v>
      </c>
      <c r="C114" s="30">
        <v>1.8075319999999999</v>
      </c>
      <c r="D114" s="30">
        <v>1.579129</v>
      </c>
      <c r="E114" s="30">
        <v>2.4148640000000001</v>
      </c>
      <c r="F114" s="30">
        <v>3.1818360000000001</v>
      </c>
      <c r="G114" s="30">
        <v>2.489814</v>
      </c>
      <c r="H114" s="30">
        <v>2.344659</v>
      </c>
      <c r="I114" s="30">
        <v>3.1288550000000002</v>
      </c>
      <c r="J114" s="30">
        <v>3.326651</v>
      </c>
      <c r="K114" s="30">
        <v>1.8240730000000001</v>
      </c>
      <c r="L114" s="30">
        <v>1.542913</v>
      </c>
      <c r="M114" s="30">
        <v>1.619691</v>
      </c>
      <c r="N114" s="30">
        <v>1.6852069999999999</v>
      </c>
      <c r="O114" s="30">
        <v>1.8075319999999999</v>
      </c>
      <c r="P114" s="30">
        <v>1.579129</v>
      </c>
      <c r="Q114" s="30">
        <v>2.4148640000000001</v>
      </c>
      <c r="R114" s="30">
        <v>3.1818360000000001</v>
      </c>
      <c r="S114" s="30">
        <v>2.489814</v>
      </c>
      <c r="T114" s="30">
        <v>2.3446600000000002</v>
      </c>
      <c r="U114" s="30">
        <v>3.1288550000000002</v>
      </c>
      <c r="V114" s="30">
        <v>3.326651</v>
      </c>
      <c r="W114" s="30">
        <v>1.8240730000000001</v>
      </c>
      <c r="X114" s="30">
        <v>1.5429139999999999</v>
      </c>
      <c r="Y114" s="30">
        <v>1.619691</v>
      </c>
      <c r="Z114" s="30">
        <v>1.6852069999999999</v>
      </c>
      <c r="AA114" s="30">
        <v>1.8075319999999999</v>
      </c>
      <c r="AB114" s="30">
        <v>1.635526</v>
      </c>
      <c r="AC114" s="30">
        <v>2.4148640000000001</v>
      </c>
      <c r="AD114" s="30">
        <v>3.1818369999999998</v>
      </c>
      <c r="AE114" s="30">
        <v>2.489814</v>
      </c>
      <c r="AF114" s="30">
        <v>2.344659</v>
      </c>
      <c r="AG114" s="30">
        <v>3.1288550000000002</v>
      </c>
      <c r="AH114" s="30">
        <v>3.326651</v>
      </c>
      <c r="AI114" s="30">
        <v>1.8240730000000001</v>
      </c>
      <c r="AJ114" s="30">
        <v>1.5429139999999999</v>
      </c>
      <c r="AK114" s="30">
        <v>1.619691</v>
      </c>
      <c r="AL114" s="30">
        <v>1.6852069999999999</v>
      </c>
      <c r="AM114" s="30">
        <v>1.8075319999999999</v>
      </c>
      <c r="AN114" s="30">
        <v>1.579129</v>
      </c>
      <c r="AO114" s="30">
        <v>2.4148640000000001</v>
      </c>
      <c r="AP114" s="30">
        <v>3.1818369999999998</v>
      </c>
      <c r="AQ114" s="30">
        <v>2.489814</v>
      </c>
      <c r="AR114" s="30">
        <v>2.344659</v>
      </c>
      <c r="AS114" s="30">
        <v>3.1288550000000002</v>
      </c>
      <c r="AT114" s="30">
        <v>3.3266520000000002</v>
      </c>
      <c r="AU114" s="30">
        <v>1.8240730000000001</v>
      </c>
      <c r="AV114" s="30">
        <v>1.5429139999999999</v>
      </c>
      <c r="AW114" s="30">
        <v>1.619691</v>
      </c>
      <c r="AX114" s="31">
        <v>1.6852069999999999</v>
      </c>
      <c r="AZ114" s="39">
        <f t="array" ref="AZ114">SUM(IF(YEAR($C$5:$AX$5)=AZ$5,$C114:$AX114))</f>
        <v>26.945224</v>
      </c>
      <c r="BA114" s="30">
        <f t="array" ref="BA114">SUM(IF(YEAR($C$5:$AX$5)=BA$5,$C114:$AX114))</f>
        <v>26.945225999999998</v>
      </c>
      <c r="BB114" s="30">
        <f t="array" ref="BB114">SUM(IF(YEAR($C$5:$AX$5)=BB$5,$C114:$AX114))</f>
        <v>27.001622999999995</v>
      </c>
      <c r="BC114" s="31">
        <f t="array" ref="BC114">SUM(IF(YEAR($C$5:$AX$5)=BC$5,$C114:$AX114))</f>
        <v>26.945226999999996</v>
      </c>
      <c r="BE114" s="39">
        <f t="shared" si="17"/>
        <v>26.945224000000003</v>
      </c>
      <c r="BF114" s="30">
        <f t="shared" si="18"/>
        <v>27.001623999999996</v>
      </c>
      <c r="BG114" s="31">
        <f t="shared" si="19"/>
        <v>26.945226000000002</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0.65727349999999996</v>
      </c>
      <c r="D117" s="30">
        <v>0.37602940000000001</v>
      </c>
      <c r="E117" s="30">
        <v>1.0710230000000001</v>
      </c>
      <c r="F117" s="30">
        <v>0.85357530000000004</v>
      </c>
      <c r="G117" s="30">
        <v>1.1918359999999999</v>
      </c>
      <c r="H117" s="30">
        <v>0.85870670000000004</v>
      </c>
      <c r="I117" s="30">
        <v>1.546797</v>
      </c>
      <c r="J117" s="30">
        <v>1.3485180000000001</v>
      </c>
      <c r="K117" s="30">
        <v>1.191346</v>
      </c>
      <c r="L117" s="30">
        <v>1.122258</v>
      </c>
      <c r="M117" s="30">
        <v>0.47465940000000001</v>
      </c>
      <c r="N117" s="30">
        <v>0.56900340000000005</v>
      </c>
      <c r="O117" s="30">
        <v>0.65727360000000001</v>
      </c>
      <c r="P117" s="30">
        <v>0.37602940000000001</v>
      </c>
      <c r="Q117" s="30">
        <v>1.0710230000000001</v>
      </c>
      <c r="R117" s="30">
        <v>0.85357530000000004</v>
      </c>
      <c r="S117" s="30">
        <v>1.1918359999999999</v>
      </c>
      <c r="T117" s="30">
        <v>0.85870670000000004</v>
      </c>
      <c r="U117" s="30">
        <v>1.5467979999999999</v>
      </c>
      <c r="V117" s="30">
        <v>1.3485180000000001</v>
      </c>
      <c r="W117" s="30">
        <v>1.191346</v>
      </c>
      <c r="X117" s="30">
        <v>1.122258</v>
      </c>
      <c r="Y117" s="30">
        <v>0.47465950000000001</v>
      </c>
      <c r="Z117" s="30">
        <v>0.5690035</v>
      </c>
      <c r="AA117" s="30">
        <v>0.65727360000000001</v>
      </c>
      <c r="AB117" s="30">
        <v>0.3894591</v>
      </c>
      <c r="AC117" s="30">
        <v>1.0710230000000001</v>
      </c>
      <c r="AD117" s="30">
        <v>0.85357530000000004</v>
      </c>
      <c r="AE117" s="30">
        <v>1.1918359999999999</v>
      </c>
      <c r="AF117" s="30">
        <v>0.85870670000000004</v>
      </c>
      <c r="AG117" s="30">
        <v>1.546797</v>
      </c>
      <c r="AH117" s="30">
        <v>1.3485180000000001</v>
      </c>
      <c r="AI117" s="30">
        <v>1.191346</v>
      </c>
      <c r="AJ117" s="30">
        <v>1.122258</v>
      </c>
      <c r="AK117" s="30">
        <v>0.47465940000000001</v>
      </c>
      <c r="AL117" s="30">
        <v>0.5690035</v>
      </c>
      <c r="AM117" s="30">
        <v>0.65727369999999996</v>
      </c>
      <c r="AN117" s="30">
        <v>0.37602950000000002</v>
      </c>
      <c r="AO117" s="30">
        <v>1.0710230000000001</v>
      </c>
      <c r="AP117" s="30">
        <v>0.85357539999999998</v>
      </c>
      <c r="AQ117" s="30">
        <v>1.1918359999999999</v>
      </c>
      <c r="AR117" s="30">
        <v>0.85870670000000004</v>
      </c>
      <c r="AS117" s="30">
        <v>1.5467979999999999</v>
      </c>
      <c r="AT117" s="30">
        <v>1.3485180000000001</v>
      </c>
      <c r="AU117" s="30">
        <v>1.191346</v>
      </c>
      <c r="AV117" s="30">
        <v>1.122258</v>
      </c>
      <c r="AW117" s="30">
        <v>0.47465950000000001</v>
      </c>
      <c r="AX117" s="31">
        <v>0.5690035</v>
      </c>
      <c r="AZ117" s="39">
        <f t="array" ref="AZ117">SUM(IF(YEAR($C$5:$AX$5)=AZ$5,$C117:$AX117))</f>
        <v>11.261025700000001</v>
      </c>
      <c r="BA117" s="30">
        <f t="array" ref="BA117">SUM(IF(YEAR($C$5:$AX$5)=BA$5,$C117:$AX117))</f>
        <v>11.261026999999999</v>
      </c>
      <c r="BB117" s="30">
        <f t="array" ref="BB117">SUM(IF(YEAR($C$5:$AX$5)=BB$5,$C117:$AX117))</f>
        <v>11.2744556</v>
      </c>
      <c r="BC117" s="31">
        <f t="array" ref="BC117">SUM(IF(YEAR($C$5:$AX$5)=BC$5,$C117:$AX117))</f>
        <v>11.261027299999999</v>
      </c>
      <c r="BE117" s="39">
        <f t="shared" si="17"/>
        <v>11.261025800000001</v>
      </c>
      <c r="BF117" s="30">
        <f t="shared" si="18"/>
        <v>11.2744567</v>
      </c>
      <c r="BG117" s="31">
        <f t="shared" si="19"/>
        <v>11.261026200000002</v>
      </c>
    </row>
    <row r="118" spans="2:59">
      <c r="B118" s="17">
        <v>50561</v>
      </c>
      <c r="C118" s="30">
        <v>14.927473000000001</v>
      </c>
      <c r="D118" s="30">
        <v>13.995397000000001</v>
      </c>
      <c r="E118" s="30">
        <v>14.184764999999999</v>
      </c>
      <c r="F118" s="30">
        <v>18.109450000000002</v>
      </c>
      <c r="G118" s="30">
        <v>15.660674999999999</v>
      </c>
      <c r="H118" s="30">
        <v>20.094546999999999</v>
      </c>
      <c r="I118" s="30">
        <v>24.667154000000004</v>
      </c>
      <c r="J118" s="30">
        <v>22.642045</v>
      </c>
      <c r="K118" s="30">
        <v>17.073374000000001</v>
      </c>
      <c r="L118" s="30">
        <v>16.355837000000001</v>
      </c>
      <c r="M118" s="30">
        <v>17.517397000000003</v>
      </c>
      <c r="N118" s="30">
        <v>15.789755</v>
      </c>
      <c r="O118" s="30">
        <v>15.619282999999999</v>
      </c>
      <c r="P118" s="30">
        <v>14.039997099999999</v>
      </c>
      <c r="Q118" s="30">
        <v>16.209692</v>
      </c>
      <c r="R118" s="30">
        <v>14.906134</v>
      </c>
      <c r="S118" s="30">
        <v>15.729816</v>
      </c>
      <c r="T118" s="30">
        <v>20.169094000000001</v>
      </c>
      <c r="U118" s="30">
        <v>24.549714999999999</v>
      </c>
      <c r="V118" s="30">
        <v>22.794412000000001</v>
      </c>
      <c r="W118" s="30">
        <v>16.879801</v>
      </c>
      <c r="X118" s="30">
        <v>16.547398000000001</v>
      </c>
      <c r="Y118" s="30">
        <v>17.378239999999998</v>
      </c>
      <c r="Z118" s="30">
        <v>17.123760999999998</v>
      </c>
      <c r="AA118" s="30">
        <v>15.002464</v>
      </c>
      <c r="AB118" s="30">
        <v>14.633428</v>
      </c>
      <c r="AC118" s="30">
        <v>16.163681</v>
      </c>
      <c r="AD118" s="30">
        <v>16.261001</v>
      </c>
      <c r="AE118" s="30">
        <v>15.535067000000002</v>
      </c>
      <c r="AF118" s="30">
        <v>18.960833000000001</v>
      </c>
      <c r="AG118" s="30">
        <v>25.129103999999998</v>
      </c>
      <c r="AH118" s="30">
        <v>24.041447000000002</v>
      </c>
      <c r="AI118" s="30">
        <v>17.793596999999998</v>
      </c>
      <c r="AJ118" s="30">
        <v>17.455797</v>
      </c>
      <c r="AK118" s="30">
        <v>16.553380999999998</v>
      </c>
      <c r="AL118" s="30">
        <v>18.427514000000002</v>
      </c>
      <c r="AM118" s="30">
        <v>16.301378</v>
      </c>
      <c r="AN118" s="30">
        <v>14.613672000000001</v>
      </c>
      <c r="AO118" s="30">
        <v>15.834925</v>
      </c>
      <c r="AP118" s="30">
        <v>16.852184999999999</v>
      </c>
      <c r="AQ118" s="30">
        <v>15.767701000000001</v>
      </c>
      <c r="AR118" s="30">
        <v>19.439532</v>
      </c>
      <c r="AS118" s="30">
        <v>25.664508999999999</v>
      </c>
      <c r="AT118" s="30">
        <v>24.291879000000002</v>
      </c>
      <c r="AU118" s="30">
        <v>17.323915</v>
      </c>
      <c r="AV118" s="30">
        <v>16.039071999999997</v>
      </c>
      <c r="AW118" s="30">
        <v>15.558928999999999</v>
      </c>
      <c r="AX118" s="31">
        <v>18.851954999999997</v>
      </c>
      <c r="AZ118" s="39">
        <f t="array" ref="AZ118">SUM(IF(YEAR($C$5:$AX$5)=AZ$5,$C118:$AX118))</f>
        <v>211.01786900000002</v>
      </c>
      <c r="BA118" s="30">
        <f t="array" ref="BA118">SUM(IF(YEAR($C$5:$AX$5)=BA$5,$C118:$AX118))</f>
        <v>211.94734309999996</v>
      </c>
      <c r="BB118" s="30">
        <f t="array" ref="BB118">SUM(IF(YEAR($C$5:$AX$5)=BB$5,$C118:$AX118))</f>
        <v>215.957314</v>
      </c>
      <c r="BC118" s="31">
        <f t="array" ref="BC118">SUM(IF(YEAR($C$5:$AX$5)=BC$5,$C118:$AX118))</f>
        <v>216.53965200000002</v>
      </c>
      <c r="BE118" s="39">
        <f t="shared" si="17"/>
        <v>210.64503109999998</v>
      </c>
      <c r="BF118" s="30">
        <f t="shared" si="18"/>
        <v>213.038062</v>
      </c>
      <c r="BG118" s="31">
        <f t="shared" si="19"/>
        <v>217.73153399999998</v>
      </c>
    </row>
    <row r="119" spans="2:59">
      <c r="B119" s="17">
        <v>50611</v>
      </c>
      <c r="C119" s="30">
        <v>0.69607479999999999</v>
      </c>
      <c r="D119" s="30">
        <v>0.62748630000000005</v>
      </c>
      <c r="E119" s="30">
        <v>0.64293549999999999</v>
      </c>
      <c r="F119" s="30">
        <v>0.57837499999999997</v>
      </c>
      <c r="G119" s="30">
        <v>0.61014239999999997</v>
      </c>
      <c r="H119" s="30">
        <v>0.65801379999999998</v>
      </c>
      <c r="I119" s="30">
        <v>0.69506219999999996</v>
      </c>
      <c r="J119" s="30">
        <v>0.69657559999999996</v>
      </c>
      <c r="K119" s="30">
        <v>0.6378587</v>
      </c>
      <c r="L119" s="30">
        <v>0.63080360000000002</v>
      </c>
      <c r="M119" s="30">
        <v>0.63645689999999999</v>
      </c>
      <c r="N119" s="30">
        <v>0.69177080000000002</v>
      </c>
      <c r="O119" s="30">
        <v>0.69659280000000001</v>
      </c>
      <c r="P119" s="30">
        <v>0.62859290000000001</v>
      </c>
      <c r="Q119" s="30">
        <v>0.64576750000000005</v>
      </c>
      <c r="R119" s="30">
        <v>0.58455480000000004</v>
      </c>
      <c r="S119" s="30">
        <v>0.62857759999999996</v>
      </c>
      <c r="T119" s="30">
        <v>0.66043540000000001</v>
      </c>
      <c r="U119" s="30">
        <v>0.69536489999999995</v>
      </c>
      <c r="V119" s="30">
        <v>0.69687840000000001</v>
      </c>
      <c r="W119" s="30">
        <v>0.64187780000000005</v>
      </c>
      <c r="X119" s="30">
        <v>0.62445059999999997</v>
      </c>
      <c r="Y119" s="30">
        <v>0.63738170000000005</v>
      </c>
      <c r="Z119" s="30">
        <v>0.69205649999999996</v>
      </c>
      <c r="AA119" s="30">
        <v>0.69695839999999998</v>
      </c>
      <c r="AB119" s="30">
        <v>0.65147010000000005</v>
      </c>
      <c r="AC119" s="30">
        <v>0.64831609999999995</v>
      </c>
      <c r="AD119" s="30">
        <v>0.57619779999999998</v>
      </c>
      <c r="AE119" s="30">
        <v>0.60973489999999997</v>
      </c>
      <c r="AF119" s="30">
        <v>0.65763139999999998</v>
      </c>
      <c r="AG119" s="30">
        <v>0.69597019999999998</v>
      </c>
      <c r="AH119" s="30">
        <v>0.69778649999999998</v>
      </c>
      <c r="AI119" s="30">
        <v>0.65515679999999998</v>
      </c>
      <c r="AJ119" s="30">
        <v>0.63816850000000003</v>
      </c>
      <c r="AK119" s="30">
        <v>0.63610169999999999</v>
      </c>
      <c r="AL119" s="30">
        <v>0.69720930000000003</v>
      </c>
      <c r="AM119" s="30">
        <v>0.69794929999999999</v>
      </c>
      <c r="AN119" s="30">
        <v>0.62805319999999998</v>
      </c>
      <c r="AO119" s="30">
        <v>0.64635659999999995</v>
      </c>
      <c r="AP119" s="30">
        <v>0.57780909999999996</v>
      </c>
      <c r="AQ119" s="30">
        <v>0.61852410000000002</v>
      </c>
      <c r="AR119" s="30">
        <v>0.66209010000000001</v>
      </c>
      <c r="AS119" s="30">
        <v>0.69748370000000004</v>
      </c>
      <c r="AT119" s="30">
        <v>0.69778649999999998</v>
      </c>
      <c r="AU119" s="30">
        <v>0.65652569999999999</v>
      </c>
      <c r="AV119" s="30">
        <v>0.6361327</v>
      </c>
      <c r="AW119" s="30">
        <v>0.63651290000000005</v>
      </c>
      <c r="AX119" s="31">
        <v>0.69683530000000005</v>
      </c>
      <c r="AZ119" s="39">
        <f t="array" ref="AZ119">SUM(IF(YEAR($C$5:$AX$5)=AZ$5,$C119:$AX119))</f>
        <v>7.8015556000000004</v>
      </c>
      <c r="BA119" s="30">
        <f t="array" ref="BA119">SUM(IF(YEAR($C$5:$AX$5)=BA$5,$C119:$AX119))</f>
        <v>7.8325309000000001</v>
      </c>
      <c r="BB119" s="30">
        <f t="array" ref="BB119">SUM(IF(YEAR($C$5:$AX$5)=BB$5,$C119:$AX119))</f>
        <v>7.8607017000000008</v>
      </c>
      <c r="BC119" s="31">
        <f t="array" ref="BC119">SUM(IF(YEAR($C$5:$AX$5)=BC$5,$C119:$AX119))</f>
        <v>7.8520592000000011</v>
      </c>
      <c r="BE119" s="39">
        <f t="shared" si="17"/>
        <v>7.8306271999999995</v>
      </c>
      <c r="BF119" s="30">
        <f t="shared" si="18"/>
        <v>7.8311225999999996</v>
      </c>
      <c r="BG119" s="31">
        <f t="shared" si="19"/>
        <v>7.8467167</v>
      </c>
    </row>
    <row r="120" spans="2:59">
      <c r="B120" s="17">
        <v>50628</v>
      </c>
      <c r="C120" s="30">
        <v>0</v>
      </c>
      <c r="D120" s="30">
        <v>0</v>
      </c>
      <c r="E120" s="30">
        <v>0</v>
      </c>
      <c r="F120" s="30">
        <v>2.7082800000000001E-2</v>
      </c>
      <c r="G120" s="30">
        <v>6.2045520000000003E-3</v>
      </c>
      <c r="H120" s="30">
        <v>5.5067320000000003E-2</v>
      </c>
      <c r="I120" s="30">
        <v>0.13537379999999999</v>
      </c>
      <c r="J120" s="30">
        <v>7.7398190000000006E-2</v>
      </c>
      <c r="K120" s="30">
        <v>0</v>
      </c>
      <c r="L120" s="30">
        <v>2.0814409999999998E-2</v>
      </c>
      <c r="M120" s="30">
        <v>1.97431E-2</v>
      </c>
      <c r="N120" s="30">
        <v>0</v>
      </c>
      <c r="O120" s="30">
        <v>0</v>
      </c>
      <c r="P120" s="30">
        <v>0</v>
      </c>
      <c r="Q120" s="30">
        <v>3.714378E-3</v>
      </c>
      <c r="R120" s="30">
        <v>2.7844109999999998E-2</v>
      </c>
      <c r="S120" s="30">
        <v>4.7118400000000001E-3</v>
      </c>
      <c r="T120" s="30">
        <v>4.3121409999999999E-2</v>
      </c>
      <c r="U120" s="30">
        <v>0.123572</v>
      </c>
      <c r="V120" s="30">
        <v>5.3565769999999999E-2</v>
      </c>
      <c r="W120" s="30">
        <v>0</v>
      </c>
      <c r="X120" s="30">
        <v>3.2871249999999998E-2</v>
      </c>
      <c r="Y120" s="30">
        <v>1.408995E-2</v>
      </c>
      <c r="Z120" s="30">
        <v>5.6964889999999999E-3</v>
      </c>
      <c r="AA120" s="30">
        <v>0</v>
      </c>
      <c r="AB120" s="30">
        <v>0</v>
      </c>
      <c r="AC120" s="30">
        <v>2.6635980000000001E-3</v>
      </c>
      <c r="AD120" s="30">
        <v>2.9843769999999999E-2</v>
      </c>
      <c r="AE120" s="30">
        <v>4.5426420000000004E-3</v>
      </c>
      <c r="AF120" s="30">
        <v>2.2931380000000001E-2</v>
      </c>
      <c r="AG120" s="30">
        <v>0.1229309</v>
      </c>
      <c r="AH120" s="30">
        <v>7.6864799999999997E-2</v>
      </c>
      <c r="AI120" s="30">
        <v>5.7136480000000004E-4</v>
      </c>
      <c r="AJ120" s="30">
        <v>3.2539859999999997E-2</v>
      </c>
      <c r="AK120" s="30">
        <v>5.9411639999999996E-3</v>
      </c>
      <c r="AL120" s="30">
        <v>1.14579E-2</v>
      </c>
      <c r="AM120" s="30">
        <v>0</v>
      </c>
      <c r="AN120" s="30">
        <v>0</v>
      </c>
      <c r="AO120" s="30">
        <v>4.7799849999999996E-3</v>
      </c>
      <c r="AP120" s="30">
        <v>3.287089E-2</v>
      </c>
      <c r="AQ120" s="30">
        <v>4.0747500000000002E-3</v>
      </c>
      <c r="AR120" s="30">
        <v>1.146956E-2</v>
      </c>
      <c r="AS120" s="30">
        <v>0.1325057</v>
      </c>
      <c r="AT120" s="30">
        <v>7.1128620000000004E-2</v>
      </c>
      <c r="AU120" s="30">
        <v>0</v>
      </c>
      <c r="AV120" s="30">
        <v>1.192378E-2</v>
      </c>
      <c r="AW120" s="30">
        <v>0</v>
      </c>
      <c r="AX120" s="31">
        <v>3.4355259999999999E-3</v>
      </c>
      <c r="AZ120" s="39">
        <f t="array" ref="AZ120">SUM(IF(YEAR($C$5:$AX$5)=AZ$5,$C120:$AX120))</f>
        <v>0.34168417200000001</v>
      </c>
      <c r="BA120" s="30">
        <f t="array" ref="BA120">SUM(IF(YEAR($C$5:$AX$5)=BA$5,$C120:$AX120))</f>
        <v>0.30918719700000008</v>
      </c>
      <c r="BB120" s="30">
        <f t="array" ref="BB120">SUM(IF(YEAR($C$5:$AX$5)=BB$5,$C120:$AX120))</f>
        <v>0.31028737879999996</v>
      </c>
      <c r="BC120" s="31">
        <f t="array" ref="BC120">SUM(IF(YEAR($C$5:$AX$5)=BC$5,$C120:$AX120))</f>
        <v>0.27218881100000003</v>
      </c>
      <c r="BE120" s="39">
        <f t="shared" si="17"/>
        <v>0.34466714800000003</v>
      </c>
      <c r="BF120" s="30">
        <f t="shared" si="18"/>
        <v>0.30996687900000003</v>
      </c>
      <c r="BG120" s="31">
        <f t="shared" si="19"/>
        <v>0.31496299380000004</v>
      </c>
    </row>
    <row r="121" spans="2:59">
      <c r="B121" s="17">
        <v>50657</v>
      </c>
      <c r="C121" s="30">
        <v>0.42474129999999999</v>
      </c>
      <c r="D121" s="30">
        <v>0.36260429999999999</v>
      </c>
      <c r="E121" s="30">
        <v>0.3605739</v>
      </c>
      <c r="F121" s="30">
        <v>0.43365169999999997</v>
      </c>
      <c r="G121" s="30">
        <v>0.4869309</v>
      </c>
      <c r="H121" s="30">
        <v>0.52230480000000001</v>
      </c>
      <c r="I121" s="30">
        <v>0.4981082</v>
      </c>
      <c r="J121" s="30">
        <v>0.49742029999999998</v>
      </c>
      <c r="K121" s="30">
        <v>0.4606923</v>
      </c>
      <c r="L121" s="30">
        <v>0.4528818</v>
      </c>
      <c r="M121" s="30">
        <v>0.45183309999999999</v>
      </c>
      <c r="N121" s="30">
        <v>0.44727129999999998</v>
      </c>
      <c r="O121" s="30">
        <v>0.42474129999999999</v>
      </c>
      <c r="P121" s="30">
        <v>0.36260429999999999</v>
      </c>
      <c r="Q121" s="30">
        <v>0.3605739</v>
      </c>
      <c r="R121" s="30">
        <v>0.43365169999999997</v>
      </c>
      <c r="S121" s="30">
        <v>0.4869309</v>
      </c>
      <c r="T121" s="30">
        <v>0.52230480000000001</v>
      </c>
      <c r="U121" s="30">
        <v>0.4981082</v>
      </c>
      <c r="V121" s="30">
        <v>0.49742029999999998</v>
      </c>
      <c r="W121" s="30">
        <v>0.4606923</v>
      </c>
      <c r="X121" s="30">
        <v>0.4528818</v>
      </c>
      <c r="Y121" s="30">
        <v>0.45183309999999999</v>
      </c>
      <c r="Z121" s="30">
        <v>0.44727129999999998</v>
      </c>
      <c r="AA121" s="30">
        <v>0.42474129999999999</v>
      </c>
      <c r="AB121" s="30">
        <v>0.37555450000000001</v>
      </c>
      <c r="AC121" s="30">
        <v>0.3605739</v>
      </c>
      <c r="AD121" s="30">
        <v>0.43365169999999997</v>
      </c>
      <c r="AE121" s="30">
        <v>0.4869309</v>
      </c>
      <c r="AF121" s="30">
        <v>0.52230480000000001</v>
      </c>
      <c r="AG121" s="30">
        <v>0.4981082</v>
      </c>
      <c r="AH121" s="30">
        <v>0.49742029999999998</v>
      </c>
      <c r="AI121" s="30">
        <v>0.4606923</v>
      </c>
      <c r="AJ121" s="30">
        <v>0.4528818</v>
      </c>
      <c r="AK121" s="30">
        <v>0.45183309999999999</v>
      </c>
      <c r="AL121" s="30">
        <v>0.44727129999999998</v>
      </c>
      <c r="AM121" s="30">
        <v>0.42474129999999999</v>
      </c>
      <c r="AN121" s="30">
        <v>0.36260429999999999</v>
      </c>
      <c r="AO121" s="30">
        <v>0.3605739</v>
      </c>
      <c r="AP121" s="30">
        <v>0.43365169999999997</v>
      </c>
      <c r="AQ121" s="30">
        <v>0.4869309</v>
      </c>
      <c r="AR121" s="30">
        <v>0.52230480000000001</v>
      </c>
      <c r="AS121" s="30">
        <v>0.4981082</v>
      </c>
      <c r="AT121" s="30">
        <v>0.49742029999999998</v>
      </c>
      <c r="AU121" s="30">
        <v>0.4606923</v>
      </c>
      <c r="AV121" s="30">
        <v>0.4528818</v>
      </c>
      <c r="AW121" s="30">
        <v>0.45183309999999999</v>
      </c>
      <c r="AX121" s="31">
        <v>0.44727129999999998</v>
      </c>
      <c r="AZ121" s="39">
        <f t="array" ref="AZ121">SUM(IF(YEAR($C$5:$AX$5)=AZ$5,$C121:$AX121))</f>
        <v>5.3990138999999999</v>
      </c>
      <c r="BA121" s="30">
        <f t="array" ref="BA121">SUM(IF(YEAR($C$5:$AX$5)=BA$5,$C121:$AX121))</f>
        <v>5.3990138999999999</v>
      </c>
      <c r="BB121" s="30">
        <f t="array" ref="BB121">SUM(IF(YEAR($C$5:$AX$5)=BB$5,$C121:$AX121))</f>
        <v>5.4119640999999996</v>
      </c>
      <c r="BC121" s="31">
        <f t="array" ref="BC121">SUM(IF(YEAR($C$5:$AX$5)=BC$5,$C121:$AX121))</f>
        <v>5.3990138999999999</v>
      </c>
      <c r="BE121" s="39">
        <f t="shared" si="17"/>
        <v>5.3990139000000008</v>
      </c>
      <c r="BF121" s="30">
        <f t="shared" si="18"/>
        <v>5.4119640999999996</v>
      </c>
      <c r="BG121" s="31">
        <f t="shared" si="19"/>
        <v>5.3990139000000008</v>
      </c>
    </row>
    <row r="122" spans="2:59">
      <c r="B122" s="17">
        <v>50776</v>
      </c>
      <c r="C122" s="30">
        <v>1.714491</v>
      </c>
      <c r="D122" s="30">
        <v>1.5766830000000001</v>
      </c>
      <c r="E122" s="30">
        <v>1.615502</v>
      </c>
      <c r="F122" s="30">
        <v>1.141756</v>
      </c>
      <c r="G122" s="30">
        <v>1.077315</v>
      </c>
      <c r="H122" s="30">
        <v>1.3051200000000001</v>
      </c>
      <c r="I122" s="30">
        <v>1.516678</v>
      </c>
      <c r="J122" s="30">
        <v>1.5049049999999999</v>
      </c>
      <c r="K122" s="30">
        <v>1.1761969999999999</v>
      </c>
      <c r="L122" s="30">
        <v>1.1769480000000001</v>
      </c>
      <c r="M122" s="30">
        <v>1.485112</v>
      </c>
      <c r="N122" s="30">
        <v>1.7159610000000001</v>
      </c>
      <c r="O122" s="30">
        <v>1.727616</v>
      </c>
      <c r="P122" s="30">
        <v>1.579464</v>
      </c>
      <c r="Q122" s="30">
        <v>1.6226179999999999</v>
      </c>
      <c r="R122" s="30">
        <v>1.252246</v>
      </c>
      <c r="S122" s="30">
        <v>1.1781159999999999</v>
      </c>
      <c r="T122" s="30">
        <v>1.3760129999999999</v>
      </c>
      <c r="U122" s="30">
        <v>1.6601129999999999</v>
      </c>
      <c r="V122" s="30">
        <v>1.6344730000000001</v>
      </c>
      <c r="W122" s="30">
        <v>1.274686</v>
      </c>
      <c r="X122" s="30">
        <v>1.3153969999999999</v>
      </c>
      <c r="Y122" s="30">
        <v>1.5914269999999999</v>
      </c>
      <c r="Z122" s="30">
        <v>1.715754</v>
      </c>
      <c r="AA122" s="30">
        <v>1.7228650000000001</v>
      </c>
      <c r="AB122" s="30">
        <v>1.6369469999999999</v>
      </c>
      <c r="AC122" s="30">
        <v>1.629022</v>
      </c>
      <c r="AD122" s="30">
        <v>1.31985</v>
      </c>
      <c r="AE122" s="30">
        <v>1.192925</v>
      </c>
      <c r="AF122" s="30">
        <v>1.2961229999999999</v>
      </c>
      <c r="AG122" s="30">
        <v>1.5470360000000001</v>
      </c>
      <c r="AH122" s="30">
        <v>1.549685</v>
      </c>
      <c r="AI122" s="30">
        <v>1.5356909999999999</v>
      </c>
      <c r="AJ122" s="30">
        <v>1.592848</v>
      </c>
      <c r="AK122" s="30">
        <v>1.5983309999999999</v>
      </c>
      <c r="AL122" s="30">
        <v>1.748583</v>
      </c>
      <c r="AM122" s="30">
        <v>1.753736</v>
      </c>
      <c r="AN122" s="30">
        <v>1.5781080000000001</v>
      </c>
      <c r="AO122" s="30">
        <v>1.624099</v>
      </c>
      <c r="AP122" s="30">
        <v>1.451859</v>
      </c>
      <c r="AQ122" s="30">
        <v>1.491663</v>
      </c>
      <c r="AR122" s="30">
        <v>1.5247040000000001</v>
      </c>
      <c r="AS122" s="30">
        <v>1.716167</v>
      </c>
      <c r="AT122" s="30">
        <v>1.724143</v>
      </c>
      <c r="AU122" s="30">
        <v>1.58683</v>
      </c>
      <c r="AV122" s="30">
        <v>1.598409</v>
      </c>
      <c r="AW122" s="30">
        <v>1.599364</v>
      </c>
      <c r="AX122" s="31">
        <v>1.750138</v>
      </c>
      <c r="AZ122" s="39">
        <f t="array" ref="AZ122">SUM(IF(YEAR($C$5:$AX$5)=AZ$5,$C122:$AX122))</f>
        <v>17.006668000000001</v>
      </c>
      <c r="BA122" s="30">
        <f t="array" ref="BA122">SUM(IF(YEAR($C$5:$AX$5)=BA$5,$C122:$AX122))</f>
        <v>17.927923</v>
      </c>
      <c r="BB122" s="30">
        <f t="array" ref="BB122">SUM(IF(YEAR($C$5:$AX$5)=BB$5,$C122:$AX122))</f>
        <v>18.369906</v>
      </c>
      <c r="BC122" s="31">
        <f t="array" ref="BC122">SUM(IF(YEAR($C$5:$AX$5)=BC$5,$C122:$AX122))</f>
        <v>19.399220000000003</v>
      </c>
      <c r="BE122" s="39">
        <f t="shared" si="17"/>
        <v>17.240980999999998</v>
      </c>
      <c r="BF122" s="30">
        <f t="shared" si="18"/>
        <v>18.069471999999998</v>
      </c>
      <c r="BG122" s="31">
        <f t="shared" si="19"/>
        <v>18.767761999999998</v>
      </c>
    </row>
    <row r="123" spans="2:59">
      <c r="B123" s="17">
        <v>50799</v>
      </c>
      <c r="C123" s="30">
        <v>1.2815231</v>
      </c>
      <c r="D123" s="30">
        <v>1.2620404999999999</v>
      </c>
      <c r="E123" s="30">
        <v>1.6859207999999999</v>
      </c>
      <c r="F123" s="30">
        <v>1.4241379000000001</v>
      </c>
      <c r="G123" s="30">
        <v>1.6129954999999998</v>
      </c>
      <c r="H123" s="30">
        <v>1.9565470999999999</v>
      </c>
      <c r="I123" s="30">
        <v>2.2632500000000002</v>
      </c>
      <c r="J123" s="30">
        <v>2.089502</v>
      </c>
      <c r="K123" s="30">
        <v>1.8398398999999999</v>
      </c>
      <c r="L123" s="30">
        <v>1.6365520999999998</v>
      </c>
      <c r="M123" s="30">
        <v>1.7243539999999999</v>
      </c>
      <c r="N123" s="30">
        <v>1.9673818999999999</v>
      </c>
      <c r="O123" s="30">
        <v>1.5688564</v>
      </c>
      <c r="P123" s="30">
        <v>1.5315208</v>
      </c>
      <c r="Q123" s="30">
        <v>1.7071567999999999</v>
      </c>
      <c r="R123" s="30">
        <v>1.4665710000000001</v>
      </c>
      <c r="S123" s="30">
        <v>1.6510611000000002</v>
      </c>
      <c r="T123" s="30">
        <v>1.9290082</v>
      </c>
      <c r="U123" s="30">
        <v>2.2471899999999998</v>
      </c>
      <c r="V123" s="30">
        <v>2.0679539999999998</v>
      </c>
      <c r="W123" s="30">
        <v>1.8038452</v>
      </c>
      <c r="X123" s="30">
        <v>1.6072708</v>
      </c>
      <c r="Y123" s="30">
        <v>1.7251676</v>
      </c>
      <c r="Z123" s="30">
        <v>1.9565000000000001</v>
      </c>
      <c r="AA123" s="30">
        <v>1.2624332</v>
      </c>
      <c r="AB123" s="30">
        <v>1.4465151999999999</v>
      </c>
      <c r="AC123" s="30">
        <v>1.7211370000000001</v>
      </c>
      <c r="AD123" s="30">
        <v>1.4274463000000002</v>
      </c>
      <c r="AE123" s="30">
        <v>1.5315210000000001</v>
      </c>
      <c r="AF123" s="30">
        <v>1.8922232999999999</v>
      </c>
      <c r="AG123" s="30">
        <v>2.2326249999999996</v>
      </c>
      <c r="AH123" s="30">
        <v>2.1498159999999999</v>
      </c>
      <c r="AI123" s="30">
        <v>1.8795354</v>
      </c>
      <c r="AJ123" s="30">
        <v>1.6957693</v>
      </c>
      <c r="AK123" s="30">
        <v>1.7049246</v>
      </c>
      <c r="AL123" s="30">
        <v>1.97668</v>
      </c>
      <c r="AM123" s="30">
        <v>0.9688312</v>
      </c>
      <c r="AN123" s="30">
        <v>1.0168621</v>
      </c>
      <c r="AO123" s="30">
        <v>1.7026867000000001</v>
      </c>
      <c r="AP123" s="30">
        <v>1.4395118</v>
      </c>
      <c r="AQ123" s="30">
        <v>1.5561427999999999</v>
      </c>
      <c r="AR123" s="30">
        <v>1.9008997999999999</v>
      </c>
      <c r="AS123" s="30">
        <v>2.2660679999999997</v>
      </c>
      <c r="AT123" s="30">
        <v>2.1620740000000001</v>
      </c>
      <c r="AU123" s="30">
        <v>1.8687339000000001</v>
      </c>
      <c r="AV123" s="30">
        <v>1.6481281999999999</v>
      </c>
      <c r="AW123" s="30">
        <v>1.7070118999999999</v>
      </c>
      <c r="AX123" s="31">
        <v>1.9758492999999999</v>
      </c>
      <c r="AZ123" s="39">
        <f t="array" ref="AZ123">SUM(IF(YEAR($C$5:$AX$5)=AZ$5,$C123:$AX123))</f>
        <v>20.744044799999998</v>
      </c>
      <c r="BA123" s="30">
        <f t="array" ref="BA123">SUM(IF(YEAR($C$5:$AX$5)=BA$5,$C123:$AX123))</f>
        <v>21.262101899999998</v>
      </c>
      <c r="BB123" s="30">
        <f t="array" ref="BB123">SUM(IF(YEAR($C$5:$AX$5)=BB$5,$C123:$AX123))</f>
        <v>20.920626299999995</v>
      </c>
      <c r="BC123" s="31">
        <f t="array" ref="BC123">SUM(IF(YEAR($C$5:$AX$5)=BC$5,$C123:$AX123))</f>
        <v>20.212799700000001</v>
      </c>
      <c r="BE123" s="39">
        <f t="shared" si="17"/>
        <v>21.402593099999997</v>
      </c>
      <c r="BF123" s="30">
        <f t="shared" si="18"/>
        <v>20.7259885</v>
      </c>
      <c r="BG123" s="31">
        <f t="shared" si="19"/>
        <v>20.215608200000002</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0.33699800000000002</v>
      </c>
      <c r="D125" s="30">
        <v>0.2972495</v>
      </c>
      <c r="E125" s="30">
        <v>0.3407404</v>
      </c>
      <c r="F125" s="30">
        <v>0.32499709999999998</v>
      </c>
      <c r="G125" s="30">
        <v>0.32153739999999997</v>
      </c>
      <c r="H125" s="30">
        <v>0.33563090000000001</v>
      </c>
      <c r="I125" s="30">
        <v>0.34708420000000001</v>
      </c>
      <c r="J125" s="30">
        <v>0.34865790000000002</v>
      </c>
      <c r="K125" s="30">
        <v>0.32116270000000002</v>
      </c>
      <c r="L125" s="30">
        <v>0.3101159</v>
      </c>
      <c r="M125" s="30">
        <v>0.33625670000000002</v>
      </c>
      <c r="N125" s="30">
        <v>0.36284909999999998</v>
      </c>
      <c r="O125" s="30">
        <v>0.33699800000000002</v>
      </c>
      <c r="P125" s="30">
        <v>0.2972495</v>
      </c>
      <c r="Q125" s="30">
        <v>0.3407404</v>
      </c>
      <c r="R125" s="30">
        <v>0.32499709999999998</v>
      </c>
      <c r="S125" s="30">
        <v>0.32153739999999997</v>
      </c>
      <c r="T125" s="30">
        <v>0.33563090000000001</v>
      </c>
      <c r="U125" s="30">
        <v>0.34708420000000001</v>
      </c>
      <c r="V125" s="30">
        <v>0.34865790000000002</v>
      </c>
      <c r="W125" s="30">
        <v>0.32116270000000002</v>
      </c>
      <c r="X125" s="30">
        <v>0.3101159</v>
      </c>
      <c r="Y125" s="30">
        <v>0.33625670000000002</v>
      </c>
      <c r="Z125" s="30">
        <v>0.36284909999999998</v>
      </c>
      <c r="AA125" s="30">
        <v>0.33699800000000002</v>
      </c>
      <c r="AB125" s="30">
        <v>0.30786560000000002</v>
      </c>
      <c r="AC125" s="30">
        <v>0.3407404</v>
      </c>
      <c r="AD125" s="30">
        <v>0.32499709999999998</v>
      </c>
      <c r="AE125" s="30">
        <v>0.32153739999999997</v>
      </c>
      <c r="AF125" s="30">
        <v>0.33563090000000001</v>
      </c>
      <c r="AG125" s="30">
        <v>0.34708420000000001</v>
      </c>
      <c r="AH125" s="30">
        <v>0.34865790000000002</v>
      </c>
      <c r="AI125" s="30">
        <v>0.32116270000000002</v>
      </c>
      <c r="AJ125" s="30">
        <v>0.3101159</v>
      </c>
      <c r="AK125" s="30">
        <v>0.33625670000000002</v>
      </c>
      <c r="AL125" s="30">
        <v>0.36284909999999998</v>
      </c>
      <c r="AM125" s="30">
        <v>0.33699800000000002</v>
      </c>
      <c r="AN125" s="30">
        <v>0.2972495</v>
      </c>
      <c r="AO125" s="30">
        <v>0.3407404</v>
      </c>
      <c r="AP125" s="30">
        <v>0.32499709999999998</v>
      </c>
      <c r="AQ125" s="30">
        <v>0.32153739999999997</v>
      </c>
      <c r="AR125" s="30">
        <v>0.33563090000000001</v>
      </c>
      <c r="AS125" s="30">
        <v>0.34708420000000001</v>
      </c>
      <c r="AT125" s="30">
        <v>0.34865790000000002</v>
      </c>
      <c r="AU125" s="30">
        <v>0.32116270000000002</v>
      </c>
      <c r="AV125" s="30">
        <v>0.3101159</v>
      </c>
      <c r="AW125" s="30">
        <v>0.33625670000000002</v>
      </c>
      <c r="AX125" s="31">
        <v>0.36284909999999998</v>
      </c>
      <c r="AZ125" s="39">
        <f t="array" ref="AZ125">SUM(IF(YEAR($C$5:$AX$5)=AZ$5,$C125:$AX125))</f>
        <v>3.9832798</v>
      </c>
      <c r="BA125" s="30">
        <f t="array" ref="BA125">SUM(IF(YEAR($C$5:$AX$5)=BA$5,$C125:$AX125))</f>
        <v>3.9832798</v>
      </c>
      <c r="BB125" s="30">
        <f t="array" ref="BB125">SUM(IF(YEAR($C$5:$AX$5)=BB$5,$C125:$AX125))</f>
        <v>3.9938959000000001</v>
      </c>
      <c r="BC125" s="31">
        <f t="array" ref="BC125">SUM(IF(YEAR($C$5:$AX$5)=BC$5,$C125:$AX125))</f>
        <v>3.9832798</v>
      </c>
      <c r="BE125" s="39">
        <f t="shared" si="17"/>
        <v>3.9832798</v>
      </c>
      <c r="BF125" s="30">
        <f t="shared" si="18"/>
        <v>3.9938959000000001</v>
      </c>
      <c r="BG125" s="31">
        <f t="shared" si="19"/>
        <v>3.9832798</v>
      </c>
    </row>
    <row r="126" spans="2:59">
      <c r="B126" s="17">
        <v>50885</v>
      </c>
      <c r="C126" s="30">
        <v>0.1342855</v>
      </c>
      <c r="D126" s="30">
        <v>0.11912250000000001</v>
      </c>
      <c r="E126" s="30">
        <v>0.1314012</v>
      </c>
      <c r="F126" s="30">
        <v>0.12946440000000001</v>
      </c>
      <c r="G126" s="30">
        <v>0.13489209999999999</v>
      </c>
      <c r="H126" s="30">
        <v>0.1397949</v>
      </c>
      <c r="I126" s="30">
        <v>0.1410469</v>
      </c>
      <c r="J126" s="30">
        <v>0.14372699999999999</v>
      </c>
      <c r="K126" s="30">
        <v>0.1393597</v>
      </c>
      <c r="L126" s="30">
        <v>0.14148060000000001</v>
      </c>
      <c r="M126" s="30">
        <v>0.13194610000000001</v>
      </c>
      <c r="N126" s="30">
        <v>0.1478362</v>
      </c>
      <c r="O126" s="30">
        <v>0.1342855</v>
      </c>
      <c r="P126" s="30">
        <v>0.11912250000000001</v>
      </c>
      <c r="Q126" s="30">
        <v>0.1314012</v>
      </c>
      <c r="R126" s="30">
        <v>0.12946440000000001</v>
      </c>
      <c r="S126" s="30">
        <v>0.13489209999999999</v>
      </c>
      <c r="T126" s="30">
        <v>0.1397949</v>
      </c>
      <c r="U126" s="30">
        <v>0.1410469</v>
      </c>
      <c r="V126" s="30">
        <v>0.14372699999999999</v>
      </c>
      <c r="W126" s="30">
        <v>0.1393597</v>
      </c>
      <c r="X126" s="30">
        <v>0.14148060000000001</v>
      </c>
      <c r="Y126" s="30">
        <v>0.13194610000000001</v>
      </c>
      <c r="Z126" s="30">
        <v>0.1478362</v>
      </c>
      <c r="AA126" s="30">
        <v>0.1342855</v>
      </c>
      <c r="AB126" s="30">
        <v>0.1233769</v>
      </c>
      <c r="AC126" s="30">
        <v>0.1314012</v>
      </c>
      <c r="AD126" s="30">
        <v>0.12946440000000001</v>
      </c>
      <c r="AE126" s="30">
        <v>0.13489209999999999</v>
      </c>
      <c r="AF126" s="30">
        <v>0.1397949</v>
      </c>
      <c r="AG126" s="30">
        <v>0.1410469</v>
      </c>
      <c r="AH126" s="30">
        <v>0.14372699999999999</v>
      </c>
      <c r="AI126" s="30">
        <v>0.1393597</v>
      </c>
      <c r="AJ126" s="30">
        <v>0.14148060000000001</v>
      </c>
      <c r="AK126" s="30">
        <v>0.13194610000000001</v>
      </c>
      <c r="AL126" s="30">
        <v>0.1478362</v>
      </c>
      <c r="AM126" s="30">
        <v>0.1342855</v>
      </c>
      <c r="AN126" s="30">
        <v>0.11912250000000001</v>
      </c>
      <c r="AO126" s="30">
        <v>0.1314012</v>
      </c>
      <c r="AP126" s="30">
        <v>0.12946440000000001</v>
      </c>
      <c r="AQ126" s="30">
        <v>0.13489209999999999</v>
      </c>
      <c r="AR126" s="30">
        <v>0.1397949</v>
      </c>
      <c r="AS126" s="30">
        <v>0.1410469</v>
      </c>
      <c r="AT126" s="30">
        <v>0.14372699999999999</v>
      </c>
      <c r="AU126" s="30">
        <v>0.1393597</v>
      </c>
      <c r="AV126" s="30">
        <v>0.14148060000000001</v>
      </c>
      <c r="AW126" s="30">
        <v>0.13194610000000001</v>
      </c>
      <c r="AX126" s="31">
        <v>0.1478362</v>
      </c>
      <c r="AZ126" s="39">
        <f t="array" ref="AZ126">SUM(IF(YEAR($C$5:$AX$5)=AZ$5,$C126:$AX126))</f>
        <v>1.6343570999999999</v>
      </c>
      <c r="BA126" s="30">
        <f t="array" ref="BA126">SUM(IF(YEAR($C$5:$AX$5)=BA$5,$C126:$AX126))</f>
        <v>1.6343570999999999</v>
      </c>
      <c r="BB126" s="30">
        <f t="array" ref="BB126">SUM(IF(YEAR($C$5:$AX$5)=BB$5,$C126:$AX126))</f>
        <v>1.6386114999999999</v>
      </c>
      <c r="BC126" s="31">
        <f t="array" ref="BC126">SUM(IF(YEAR($C$5:$AX$5)=BC$5,$C126:$AX126))</f>
        <v>1.6343570999999999</v>
      </c>
      <c r="BE126" s="39">
        <f t="shared" si="17"/>
        <v>1.6343571000000001</v>
      </c>
      <c r="BF126" s="30">
        <f t="shared" si="18"/>
        <v>1.6386115000000001</v>
      </c>
      <c r="BG126" s="31">
        <f t="shared" si="19"/>
        <v>1.6343571000000001</v>
      </c>
    </row>
    <row r="127" spans="2:59">
      <c r="B127" s="17">
        <v>50888</v>
      </c>
      <c r="C127" s="30">
        <v>5.3423049999999996</v>
      </c>
      <c r="D127" s="30">
        <v>4.8833039999999999</v>
      </c>
      <c r="E127" s="30">
        <v>4.7813559999999997</v>
      </c>
      <c r="F127" s="30">
        <v>2.9423050000000002</v>
      </c>
      <c r="G127" s="30">
        <v>4.6202810000000003</v>
      </c>
      <c r="H127" s="30">
        <v>4.8656769999999998</v>
      </c>
      <c r="I127" s="30">
        <v>4.6524679999999998</v>
      </c>
      <c r="J127" s="30">
        <v>4.886228</v>
      </c>
      <c r="K127" s="30">
        <v>4.8507860000000003</v>
      </c>
      <c r="L127" s="30">
        <v>3.1918790000000001</v>
      </c>
      <c r="M127" s="30">
        <v>4.9436119999999999</v>
      </c>
      <c r="N127" s="30">
        <v>4.984032</v>
      </c>
      <c r="O127" s="30">
        <v>5.3423049999999996</v>
      </c>
      <c r="P127" s="30">
        <v>4.8833039999999999</v>
      </c>
      <c r="Q127" s="30">
        <v>4.7813559999999997</v>
      </c>
      <c r="R127" s="30">
        <v>2.9423050000000002</v>
      </c>
      <c r="S127" s="30">
        <v>4.6202810000000003</v>
      </c>
      <c r="T127" s="30">
        <v>4.8656769999999998</v>
      </c>
      <c r="U127" s="30">
        <v>4.6524679999999998</v>
      </c>
      <c r="V127" s="30">
        <v>4.886228</v>
      </c>
      <c r="W127" s="30">
        <v>4.8507860000000003</v>
      </c>
      <c r="X127" s="30">
        <v>3.1918790000000001</v>
      </c>
      <c r="Y127" s="30">
        <v>4.9436119999999999</v>
      </c>
      <c r="Z127" s="30">
        <v>4.984032</v>
      </c>
      <c r="AA127" s="30">
        <v>5.3423049999999996</v>
      </c>
      <c r="AB127" s="30">
        <v>5.0577079999999999</v>
      </c>
      <c r="AC127" s="30">
        <v>4.7813559999999997</v>
      </c>
      <c r="AD127" s="30">
        <v>2.9423050000000002</v>
      </c>
      <c r="AE127" s="30">
        <v>4.6202810000000003</v>
      </c>
      <c r="AF127" s="30">
        <v>4.8656769999999998</v>
      </c>
      <c r="AG127" s="30">
        <v>4.6524679999999998</v>
      </c>
      <c r="AH127" s="30">
        <v>4.886228</v>
      </c>
      <c r="AI127" s="30">
        <v>4.8507860000000003</v>
      </c>
      <c r="AJ127" s="30">
        <v>3.1918790000000001</v>
      </c>
      <c r="AK127" s="30">
        <v>4.9436119999999999</v>
      </c>
      <c r="AL127" s="30">
        <v>4.984032</v>
      </c>
      <c r="AM127" s="30">
        <v>5.3423049999999996</v>
      </c>
      <c r="AN127" s="30">
        <v>4.8833039999999999</v>
      </c>
      <c r="AO127" s="30">
        <v>4.7813559999999997</v>
      </c>
      <c r="AP127" s="30">
        <v>2.9423050000000002</v>
      </c>
      <c r="AQ127" s="30">
        <v>4.6202810000000003</v>
      </c>
      <c r="AR127" s="30">
        <v>4.8656769999999998</v>
      </c>
      <c r="AS127" s="30">
        <v>4.6524679999999998</v>
      </c>
      <c r="AT127" s="30">
        <v>4.886228</v>
      </c>
      <c r="AU127" s="30">
        <v>4.8507860000000003</v>
      </c>
      <c r="AV127" s="30">
        <v>3.1918790000000001</v>
      </c>
      <c r="AW127" s="30">
        <v>4.9436119999999999</v>
      </c>
      <c r="AX127" s="31">
        <v>4.984032</v>
      </c>
      <c r="AZ127" s="39">
        <f t="array" ref="AZ127">SUM(IF(YEAR($C$5:$AX$5)=AZ$5,$C127:$AX127))</f>
        <v>54.944232999999997</v>
      </c>
      <c r="BA127" s="30">
        <f t="array" ref="BA127">SUM(IF(YEAR($C$5:$AX$5)=BA$5,$C127:$AX127))</f>
        <v>54.944232999999997</v>
      </c>
      <c r="BB127" s="30">
        <f t="array" ref="BB127">SUM(IF(YEAR($C$5:$AX$5)=BB$5,$C127:$AX127))</f>
        <v>55.118637</v>
      </c>
      <c r="BC127" s="31">
        <f t="array" ref="BC127">SUM(IF(YEAR($C$5:$AX$5)=BC$5,$C127:$AX127))</f>
        <v>54.944232999999997</v>
      </c>
      <c r="BE127" s="39">
        <f t="shared" si="17"/>
        <v>54.944233000000004</v>
      </c>
      <c r="BF127" s="30">
        <f t="shared" si="18"/>
        <v>55.118637</v>
      </c>
      <c r="BG127" s="31">
        <f t="shared" si="19"/>
        <v>54.944233000000004</v>
      </c>
    </row>
    <row r="128" spans="2:59">
      <c r="B128" s="17">
        <v>50960</v>
      </c>
      <c r="C128" s="30">
        <v>0.36738310000000002</v>
      </c>
      <c r="D128" s="30">
        <v>0.32589970000000001</v>
      </c>
      <c r="E128" s="30">
        <v>0.35949219999999998</v>
      </c>
      <c r="F128" s="30">
        <v>0.35419329999999999</v>
      </c>
      <c r="G128" s="30">
        <v>0.3690426</v>
      </c>
      <c r="H128" s="30">
        <v>0.38245590000000002</v>
      </c>
      <c r="I128" s="30">
        <v>0.38588129999999998</v>
      </c>
      <c r="J128" s="30">
        <v>0.39321349999999999</v>
      </c>
      <c r="K128" s="30">
        <v>0.38126539999999998</v>
      </c>
      <c r="L128" s="30">
        <v>0.38706770000000001</v>
      </c>
      <c r="M128" s="30">
        <v>0.3609829</v>
      </c>
      <c r="N128" s="30">
        <v>0.40445560000000003</v>
      </c>
      <c r="O128" s="30">
        <v>0.36738310000000002</v>
      </c>
      <c r="P128" s="30">
        <v>0.32589970000000001</v>
      </c>
      <c r="Q128" s="30">
        <v>0.35949219999999998</v>
      </c>
      <c r="R128" s="30">
        <v>0.35419329999999999</v>
      </c>
      <c r="S128" s="30">
        <v>0.3690426</v>
      </c>
      <c r="T128" s="30">
        <v>0.38245590000000002</v>
      </c>
      <c r="U128" s="30">
        <v>0.38588129999999998</v>
      </c>
      <c r="V128" s="30">
        <v>0.39321349999999999</v>
      </c>
      <c r="W128" s="30">
        <v>0.38126539999999998</v>
      </c>
      <c r="X128" s="30">
        <v>0.38706770000000001</v>
      </c>
      <c r="Y128" s="30">
        <v>0.3609829</v>
      </c>
      <c r="Z128" s="30">
        <v>0.40445560000000003</v>
      </c>
      <c r="AA128" s="30">
        <v>0.36738310000000002</v>
      </c>
      <c r="AB128" s="30">
        <v>0.33753899999999998</v>
      </c>
      <c r="AC128" s="30">
        <v>0.35949219999999998</v>
      </c>
      <c r="AD128" s="30">
        <v>0.35419329999999999</v>
      </c>
      <c r="AE128" s="30">
        <v>0.3690426</v>
      </c>
      <c r="AF128" s="30">
        <v>0.38245590000000002</v>
      </c>
      <c r="AG128" s="30">
        <v>0.38588129999999998</v>
      </c>
      <c r="AH128" s="30">
        <v>0.39321349999999999</v>
      </c>
      <c r="AI128" s="30">
        <v>0.38126539999999998</v>
      </c>
      <c r="AJ128" s="30">
        <v>0.38706770000000001</v>
      </c>
      <c r="AK128" s="30">
        <v>0.3609829</v>
      </c>
      <c r="AL128" s="30">
        <v>0.40445560000000003</v>
      </c>
      <c r="AM128" s="30">
        <v>0.36738310000000002</v>
      </c>
      <c r="AN128" s="30">
        <v>0.32589970000000001</v>
      </c>
      <c r="AO128" s="30">
        <v>0.35949219999999998</v>
      </c>
      <c r="AP128" s="30">
        <v>0.35419329999999999</v>
      </c>
      <c r="AQ128" s="30">
        <v>0.3690426</v>
      </c>
      <c r="AR128" s="30">
        <v>0.38245590000000002</v>
      </c>
      <c r="AS128" s="30">
        <v>0.38588129999999998</v>
      </c>
      <c r="AT128" s="30">
        <v>0.39321349999999999</v>
      </c>
      <c r="AU128" s="30">
        <v>0.38126539999999998</v>
      </c>
      <c r="AV128" s="30">
        <v>0.38706770000000001</v>
      </c>
      <c r="AW128" s="30">
        <v>0.3609829</v>
      </c>
      <c r="AX128" s="31">
        <v>0.40445560000000003</v>
      </c>
      <c r="AZ128" s="39">
        <f t="array" ref="AZ128">SUM(IF(YEAR($C$5:$AX$5)=AZ$5,$C128:$AX128))</f>
        <v>4.4713332000000001</v>
      </c>
      <c r="BA128" s="30">
        <f t="array" ref="BA128">SUM(IF(YEAR($C$5:$AX$5)=BA$5,$C128:$AX128))</f>
        <v>4.4713332000000001</v>
      </c>
      <c r="BB128" s="30">
        <f t="array" ref="BB128">SUM(IF(YEAR($C$5:$AX$5)=BB$5,$C128:$AX128))</f>
        <v>4.4829724999999998</v>
      </c>
      <c r="BC128" s="31">
        <f t="array" ref="BC128">SUM(IF(YEAR($C$5:$AX$5)=BC$5,$C128:$AX128))</f>
        <v>4.4713332000000001</v>
      </c>
      <c r="BE128" s="39">
        <f t="shared" si="17"/>
        <v>4.4713332000000001</v>
      </c>
      <c r="BF128" s="30">
        <f t="shared" si="18"/>
        <v>4.4829724999999998</v>
      </c>
      <c r="BG128" s="31">
        <f t="shared" si="19"/>
        <v>4.4713332000000001</v>
      </c>
    </row>
    <row r="129" spans="2:59">
      <c r="B129" s="17">
        <v>50974</v>
      </c>
      <c r="C129" s="30">
        <v>4.2877720000000004</v>
      </c>
      <c r="D129" s="30">
        <v>4.0805889999999998</v>
      </c>
      <c r="E129" s="30">
        <v>4.4661489999999997</v>
      </c>
      <c r="F129" s="30">
        <v>2.2960569999999998</v>
      </c>
      <c r="G129" s="30">
        <v>3.4265300000000001</v>
      </c>
      <c r="H129" s="30">
        <v>3.907899</v>
      </c>
      <c r="I129" s="30">
        <v>3.6401349999999999</v>
      </c>
      <c r="J129" s="30">
        <v>3.7767930000000001</v>
      </c>
      <c r="K129" s="30">
        <v>3.001528</v>
      </c>
      <c r="L129" s="30">
        <v>3.129124</v>
      </c>
      <c r="M129" s="30">
        <v>3.9194830000000001</v>
      </c>
      <c r="N129" s="30">
        <v>3.5445199999999999</v>
      </c>
      <c r="O129" s="30">
        <v>4.2877720000000004</v>
      </c>
      <c r="P129" s="30">
        <v>4.0805889999999998</v>
      </c>
      <c r="Q129" s="30">
        <v>4.4661489999999997</v>
      </c>
      <c r="R129" s="30">
        <v>2.2960569999999998</v>
      </c>
      <c r="S129" s="30">
        <v>3.4265300000000001</v>
      </c>
      <c r="T129" s="30">
        <v>3.907899</v>
      </c>
      <c r="U129" s="30">
        <v>3.6401349999999999</v>
      </c>
      <c r="V129" s="30">
        <v>3.7767930000000001</v>
      </c>
      <c r="W129" s="30">
        <v>3.001528</v>
      </c>
      <c r="X129" s="30">
        <v>3.129124</v>
      </c>
      <c r="Y129" s="30">
        <v>3.9194830000000001</v>
      </c>
      <c r="Z129" s="30">
        <v>3.5445199999999999</v>
      </c>
      <c r="AA129" s="30">
        <v>4.2877720000000004</v>
      </c>
      <c r="AB129" s="30">
        <v>4.226324</v>
      </c>
      <c r="AC129" s="30">
        <v>4.4661489999999997</v>
      </c>
      <c r="AD129" s="30">
        <v>2.2960569999999998</v>
      </c>
      <c r="AE129" s="30">
        <v>3.4265300000000001</v>
      </c>
      <c r="AF129" s="30">
        <v>3.907899</v>
      </c>
      <c r="AG129" s="30">
        <v>3.6401349999999999</v>
      </c>
      <c r="AH129" s="30">
        <v>3.7767930000000001</v>
      </c>
      <c r="AI129" s="30">
        <v>3.001528</v>
      </c>
      <c r="AJ129" s="30">
        <v>3.129124</v>
      </c>
      <c r="AK129" s="30">
        <v>3.9194830000000001</v>
      </c>
      <c r="AL129" s="30">
        <v>3.5445199999999999</v>
      </c>
      <c r="AM129" s="30">
        <v>4.2877720000000004</v>
      </c>
      <c r="AN129" s="30">
        <v>4.0805889999999998</v>
      </c>
      <c r="AO129" s="30">
        <v>4.4661489999999997</v>
      </c>
      <c r="AP129" s="30">
        <v>2.2960569999999998</v>
      </c>
      <c r="AQ129" s="30">
        <v>3.4265300000000001</v>
      </c>
      <c r="AR129" s="30">
        <v>3.907899</v>
      </c>
      <c r="AS129" s="30">
        <v>3.6401349999999999</v>
      </c>
      <c r="AT129" s="30">
        <v>3.7767930000000001</v>
      </c>
      <c r="AU129" s="30">
        <v>3.001528</v>
      </c>
      <c r="AV129" s="30">
        <v>3.129124</v>
      </c>
      <c r="AW129" s="30">
        <v>3.9194830000000001</v>
      </c>
      <c r="AX129" s="31">
        <v>3.5445199999999999</v>
      </c>
      <c r="AZ129" s="39">
        <f t="array" ref="AZ129">SUM(IF(YEAR($C$5:$AX$5)=AZ$5,$C129:$AX129))</f>
        <v>43.476578999999994</v>
      </c>
      <c r="BA129" s="30">
        <f t="array" ref="BA129">SUM(IF(YEAR($C$5:$AX$5)=BA$5,$C129:$AX129))</f>
        <v>43.476578999999994</v>
      </c>
      <c r="BB129" s="30">
        <f t="array" ref="BB129">SUM(IF(YEAR($C$5:$AX$5)=BB$5,$C129:$AX129))</f>
        <v>43.622313999999996</v>
      </c>
      <c r="BC129" s="31">
        <f t="array" ref="BC129">SUM(IF(YEAR($C$5:$AX$5)=BC$5,$C129:$AX129))</f>
        <v>43.476578999999994</v>
      </c>
      <c r="BE129" s="39">
        <f t="shared" si="17"/>
        <v>43.476578999999994</v>
      </c>
      <c r="BF129" s="30">
        <f t="shared" si="18"/>
        <v>43.622313999999996</v>
      </c>
      <c r="BG129" s="31">
        <f t="shared" si="19"/>
        <v>43.476578999999994</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1.8662998</v>
      </c>
      <c r="D131" s="30">
        <v>1.5351328</v>
      </c>
      <c r="E131" s="30">
        <v>1.8472066</v>
      </c>
      <c r="F131" s="30">
        <v>1.5927544</v>
      </c>
      <c r="G131" s="30">
        <v>1.961047</v>
      </c>
      <c r="H131" s="30">
        <v>2.0104160000000002</v>
      </c>
      <c r="I131" s="30">
        <v>2.4358840000000002</v>
      </c>
      <c r="J131" s="30">
        <v>2.7153619999999998</v>
      </c>
      <c r="K131" s="30">
        <v>2.1608399999999999</v>
      </c>
      <c r="L131" s="30">
        <v>1.7821034</v>
      </c>
      <c r="M131" s="30">
        <v>1.725125</v>
      </c>
      <c r="N131" s="30">
        <v>2.2751000000000001</v>
      </c>
      <c r="O131" s="30">
        <v>1.8662998</v>
      </c>
      <c r="P131" s="30">
        <v>1.5351328</v>
      </c>
      <c r="Q131" s="30">
        <v>1.8472066</v>
      </c>
      <c r="R131" s="30">
        <v>1.5927544</v>
      </c>
      <c r="S131" s="30">
        <v>1.961047</v>
      </c>
      <c r="T131" s="30">
        <v>2.0104160000000002</v>
      </c>
      <c r="U131" s="30">
        <v>2.4358840000000002</v>
      </c>
      <c r="V131" s="30">
        <v>2.7153619999999998</v>
      </c>
      <c r="W131" s="30">
        <v>2.1608399999999999</v>
      </c>
      <c r="X131" s="30">
        <v>1.7821034</v>
      </c>
      <c r="Y131" s="30">
        <v>1.725125</v>
      </c>
      <c r="Z131" s="30">
        <v>2.2751000000000001</v>
      </c>
      <c r="AA131" s="30">
        <v>1.8662998</v>
      </c>
      <c r="AB131" s="30">
        <v>1.5899592</v>
      </c>
      <c r="AC131" s="30">
        <v>1.8472066</v>
      </c>
      <c r="AD131" s="30">
        <v>1.5927544</v>
      </c>
      <c r="AE131" s="30">
        <v>1.961047</v>
      </c>
      <c r="AF131" s="30">
        <v>2.0104160000000002</v>
      </c>
      <c r="AG131" s="30">
        <v>2.4358840000000002</v>
      </c>
      <c r="AH131" s="30">
        <v>2.7153619999999998</v>
      </c>
      <c r="AI131" s="30">
        <v>2.1608399999999999</v>
      </c>
      <c r="AJ131" s="30">
        <v>1.7821034</v>
      </c>
      <c r="AK131" s="30">
        <v>1.725125</v>
      </c>
      <c r="AL131" s="30">
        <v>2.2751000000000001</v>
      </c>
      <c r="AM131" s="30">
        <v>1.8662998</v>
      </c>
      <c r="AN131" s="30">
        <v>1.5351328</v>
      </c>
      <c r="AO131" s="30">
        <v>1.8472066</v>
      </c>
      <c r="AP131" s="30">
        <v>1.5927544</v>
      </c>
      <c r="AQ131" s="30">
        <v>1.961047</v>
      </c>
      <c r="AR131" s="30">
        <v>2.0104160000000002</v>
      </c>
      <c r="AS131" s="30">
        <v>2.4358840000000002</v>
      </c>
      <c r="AT131" s="30">
        <v>2.7153619999999998</v>
      </c>
      <c r="AU131" s="30">
        <v>2.1608399999999999</v>
      </c>
      <c r="AV131" s="30">
        <v>1.7821034</v>
      </c>
      <c r="AW131" s="30">
        <v>1.725125</v>
      </c>
      <c r="AX131" s="31">
        <v>2.2751000000000001</v>
      </c>
      <c r="AZ131" s="39">
        <f t="array" ref="AZ131">SUM(IF(YEAR($C$5:$AX$5)=AZ$5,$C131:$AX131))</f>
        <v>23.907271000000001</v>
      </c>
      <c r="BA131" s="30">
        <f t="array" ref="BA131">SUM(IF(YEAR($C$5:$AX$5)=BA$5,$C131:$AX131))</f>
        <v>23.907271000000001</v>
      </c>
      <c r="BB131" s="30">
        <f t="array" ref="BB131">SUM(IF(YEAR($C$5:$AX$5)=BB$5,$C131:$AX131))</f>
        <v>23.962097399999998</v>
      </c>
      <c r="BC131" s="31">
        <f t="array" ref="BC131">SUM(IF(YEAR($C$5:$AX$5)=BC$5,$C131:$AX131))</f>
        <v>23.907271000000001</v>
      </c>
      <c r="BE131" s="39">
        <f t="shared" si="17"/>
        <v>23.907271000000001</v>
      </c>
      <c r="BF131" s="30">
        <f t="shared" si="18"/>
        <v>23.962097400000001</v>
      </c>
      <c r="BG131" s="31">
        <f t="shared" si="19"/>
        <v>23.907271000000001</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1.0859769999999999E-2</v>
      </c>
      <c r="D133" s="30">
        <v>1.0705020000000001E-2</v>
      </c>
      <c r="E133" s="30">
        <v>1.145068E-2</v>
      </c>
      <c r="F133" s="30">
        <v>1.0396799999999999E-2</v>
      </c>
      <c r="G133" s="30">
        <v>1.1213280000000001E-2</v>
      </c>
      <c r="H133" s="30">
        <v>1.2549670000000001E-2</v>
      </c>
      <c r="I133" s="30">
        <v>1.558707E-2</v>
      </c>
      <c r="J133" s="30">
        <v>1.4726960000000001E-2</v>
      </c>
      <c r="K133" s="30">
        <v>1.293647E-2</v>
      </c>
      <c r="L133" s="30">
        <v>1.2033459999999999E-2</v>
      </c>
      <c r="M133" s="30">
        <v>1.121846E-2</v>
      </c>
      <c r="N133" s="30">
        <v>1.267836E-2</v>
      </c>
      <c r="O133" s="30">
        <v>1.0859769999999999E-2</v>
      </c>
      <c r="P133" s="30">
        <v>1.0705020000000001E-2</v>
      </c>
      <c r="Q133" s="30">
        <v>1.145068E-2</v>
      </c>
      <c r="R133" s="30">
        <v>1.0396799999999999E-2</v>
      </c>
      <c r="S133" s="30">
        <v>1.1213280000000001E-2</v>
      </c>
      <c r="T133" s="30">
        <v>1.2549670000000001E-2</v>
      </c>
      <c r="U133" s="30">
        <v>1.558707E-2</v>
      </c>
      <c r="V133" s="30">
        <v>1.4726960000000001E-2</v>
      </c>
      <c r="W133" s="30">
        <v>1.293647E-2</v>
      </c>
      <c r="X133" s="30">
        <v>1.2033459999999999E-2</v>
      </c>
      <c r="Y133" s="30">
        <v>1.121846E-2</v>
      </c>
      <c r="Z133" s="30">
        <v>1.267836E-2</v>
      </c>
      <c r="AA133" s="30">
        <v>1.0859769999999999E-2</v>
      </c>
      <c r="AB133" s="30">
        <v>1.1087339999999999E-2</v>
      </c>
      <c r="AC133" s="30">
        <v>1.145068E-2</v>
      </c>
      <c r="AD133" s="30">
        <v>1.0396799999999999E-2</v>
      </c>
      <c r="AE133" s="30">
        <v>1.1213280000000001E-2</v>
      </c>
      <c r="AF133" s="30">
        <v>1.2549670000000001E-2</v>
      </c>
      <c r="AG133" s="30">
        <v>1.558707E-2</v>
      </c>
      <c r="AH133" s="30">
        <v>1.4726960000000001E-2</v>
      </c>
      <c r="AI133" s="30">
        <v>1.293647E-2</v>
      </c>
      <c r="AJ133" s="30">
        <v>1.2033459999999999E-2</v>
      </c>
      <c r="AK133" s="30">
        <v>1.121846E-2</v>
      </c>
      <c r="AL133" s="30">
        <v>1.267836E-2</v>
      </c>
      <c r="AM133" s="30">
        <v>1.0859769999999999E-2</v>
      </c>
      <c r="AN133" s="30">
        <v>1.0705020000000001E-2</v>
      </c>
      <c r="AO133" s="30">
        <v>1.145068E-2</v>
      </c>
      <c r="AP133" s="30">
        <v>1.0396799999999999E-2</v>
      </c>
      <c r="AQ133" s="30">
        <v>1.1213280000000001E-2</v>
      </c>
      <c r="AR133" s="30">
        <v>1.2549670000000001E-2</v>
      </c>
      <c r="AS133" s="30">
        <v>1.558707E-2</v>
      </c>
      <c r="AT133" s="30">
        <v>1.4726960000000001E-2</v>
      </c>
      <c r="AU133" s="30">
        <v>1.293647E-2</v>
      </c>
      <c r="AV133" s="30">
        <v>1.2033459999999999E-2</v>
      </c>
      <c r="AW133" s="30">
        <v>1.121846E-2</v>
      </c>
      <c r="AX133" s="31">
        <v>1.267836E-2</v>
      </c>
      <c r="AZ133" s="39">
        <f t="array" ref="AZ133">SUM(IF(YEAR($C$5:$AX$5)=AZ$5,$C133:$AX133))</f>
        <v>0.14635599999999999</v>
      </c>
      <c r="BA133" s="30">
        <f t="array" ref="BA133">SUM(IF(YEAR($C$5:$AX$5)=BA$5,$C133:$AX133))</f>
        <v>0.14635599999999999</v>
      </c>
      <c r="BB133" s="30">
        <f t="array" ref="BB133">SUM(IF(YEAR($C$5:$AX$5)=BB$5,$C133:$AX133))</f>
        <v>0.14673831999999998</v>
      </c>
      <c r="BC133" s="31">
        <f t="array" ref="BC133">SUM(IF(YEAR($C$5:$AX$5)=BC$5,$C133:$AX133))</f>
        <v>0.14635599999999999</v>
      </c>
      <c r="BE133" s="39">
        <f t="shared" si="17"/>
        <v>0.14635600000000001</v>
      </c>
      <c r="BF133" s="30">
        <f t="shared" si="18"/>
        <v>0.14673832000000001</v>
      </c>
      <c r="BG133" s="31">
        <f t="shared" si="19"/>
        <v>0.14635600000000001</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0.26584819999999998</v>
      </c>
      <c r="D135" s="30">
        <v>0.2344918</v>
      </c>
      <c r="E135" s="30">
        <v>0.2688005</v>
      </c>
      <c r="F135" s="30">
        <v>0.25638109999999997</v>
      </c>
      <c r="G135" s="30">
        <v>0.25365179999999998</v>
      </c>
      <c r="H135" s="30">
        <v>0.2647698</v>
      </c>
      <c r="I135" s="30">
        <v>0.27380500000000002</v>
      </c>
      <c r="J135" s="30">
        <v>0.27504640000000002</v>
      </c>
      <c r="K135" s="30">
        <v>0.25335619999999998</v>
      </c>
      <c r="L135" s="30">
        <v>0.24464169999999999</v>
      </c>
      <c r="M135" s="30">
        <v>0.26526339999999998</v>
      </c>
      <c r="N135" s="30">
        <v>0.28624149999999998</v>
      </c>
      <c r="O135" s="30">
        <v>0.26584819999999998</v>
      </c>
      <c r="P135" s="30">
        <v>0.2344918</v>
      </c>
      <c r="Q135" s="30">
        <v>0.2688005</v>
      </c>
      <c r="R135" s="30">
        <v>0.25638109999999997</v>
      </c>
      <c r="S135" s="30">
        <v>0.25365179999999998</v>
      </c>
      <c r="T135" s="30">
        <v>0.2647698</v>
      </c>
      <c r="U135" s="30">
        <v>0.27380500000000002</v>
      </c>
      <c r="V135" s="30">
        <v>0.27504640000000002</v>
      </c>
      <c r="W135" s="30">
        <v>0.25335619999999998</v>
      </c>
      <c r="X135" s="30">
        <v>0.24464169999999999</v>
      </c>
      <c r="Y135" s="30">
        <v>0.26526339999999998</v>
      </c>
      <c r="Z135" s="30">
        <v>0.28624149999999998</v>
      </c>
      <c r="AA135" s="30">
        <v>0.26584819999999998</v>
      </c>
      <c r="AB135" s="30">
        <v>0.24286650000000001</v>
      </c>
      <c r="AC135" s="30">
        <v>0.2688005</v>
      </c>
      <c r="AD135" s="30">
        <v>0.25638109999999997</v>
      </c>
      <c r="AE135" s="30">
        <v>0.25365179999999998</v>
      </c>
      <c r="AF135" s="30">
        <v>0.2647698</v>
      </c>
      <c r="AG135" s="30">
        <v>0.27380500000000002</v>
      </c>
      <c r="AH135" s="30">
        <v>0.27504640000000002</v>
      </c>
      <c r="AI135" s="30">
        <v>0.25335619999999998</v>
      </c>
      <c r="AJ135" s="30">
        <v>0.24464169999999999</v>
      </c>
      <c r="AK135" s="30">
        <v>0.26526339999999998</v>
      </c>
      <c r="AL135" s="30">
        <v>0.28624149999999998</v>
      </c>
      <c r="AM135" s="30">
        <v>0.26584819999999998</v>
      </c>
      <c r="AN135" s="30">
        <v>0.2344918</v>
      </c>
      <c r="AO135" s="30">
        <v>0.2688005</v>
      </c>
      <c r="AP135" s="30">
        <v>0.25638109999999997</v>
      </c>
      <c r="AQ135" s="30">
        <v>0.25365179999999998</v>
      </c>
      <c r="AR135" s="30">
        <v>0.2647698</v>
      </c>
      <c r="AS135" s="30">
        <v>0.27380500000000002</v>
      </c>
      <c r="AT135" s="30">
        <v>0.27504640000000002</v>
      </c>
      <c r="AU135" s="30">
        <v>0.25335619999999998</v>
      </c>
      <c r="AV135" s="30">
        <v>0.24464169999999999</v>
      </c>
      <c r="AW135" s="30">
        <v>0.26526339999999998</v>
      </c>
      <c r="AX135" s="31">
        <v>0.28624149999999998</v>
      </c>
      <c r="AZ135" s="39">
        <f t="array" ref="AZ135">SUM(IF(YEAR($C$5:$AX$5)=AZ$5,$C135:$AX135))</f>
        <v>3.1422973999999995</v>
      </c>
      <c r="BA135" s="30">
        <f t="array" ref="BA135">SUM(IF(YEAR($C$5:$AX$5)=BA$5,$C135:$AX135))</f>
        <v>3.1422973999999995</v>
      </c>
      <c r="BB135" s="30">
        <f t="array" ref="BB135">SUM(IF(YEAR($C$5:$AX$5)=BB$5,$C135:$AX135))</f>
        <v>3.1506720999999995</v>
      </c>
      <c r="BC135" s="31">
        <f t="array" ref="BC135">SUM(IF(YEAR($C$5:$AX$5)=BC$5,$C135:$AX135))</f>
        <v>3.1422973999999995</v>
      </c>
      <c r="BE135" s="39">
        <f t="shared" ref="BE135:BE198" si="20">SUM(H135:S135)</f>
        <v>3.1422973999999999</v>
      </c>
      <c r="BF135" s="30">
        <f t="shared" ref="BF135:BF198" si="21">SUM(T135:AE135)</f>
        <v>3.1506721</v>
      </c>
      <c r="BG135" s="31">
        <f t="shared" ref="BG135:BG198" si="22">SUM(AF135:AQ135)</f>
        <v>3.1422973999999999</v>
      </c>
    </row>
    <row r="136" spans="2:59">
      <c r="B136" s="17">
        <v>54634</v>
      </c>
      <c r="C136" s="30">
        <v>4.265987</v>
      </c>
      <c r="D136" s="30">
        <v>3.9860989999999998</v>
      </c>
      <c r="E136" s="30">
        <v>4.4400440000000003</v>
      </c>
      <c r="F136" s="30">
        <v>4.1813289999999999</v>
      </c>
      <c r="G136" s="30">
        <v>4.4355200000000004</v>
      </c>
      <c r="H136" s="30">
        <v>4.0762600000000004</v>
      </c>
      <c r="I136" s="30">
        <v>4.3946240000000003</v>
      </c>
      <c r="J136" s="30">
        <v>4.3977810000000002</v>
      </c>
      <c r="K136" s="30">
        <v>3.4935070000000001</v>
      </c>
      <c r="L136" s="30">
        <v>3.6572640000000001</v>
      </c>
      <c r="M136" s="30">
        <v>4.1674059999999997</v>
      </c>
      <c r="N136" s="30">
        <v>4.3152179999999998</v>
      </c>
      <c r="O136" s="30">
        <v>4.265987</v>
      </c>
      <c r="P136" s="30">
        <v>3.9860989999999998</v>
      </c>
      <c r="Q136" s="30">
        <v>4.4400440000000003</v>
      </c>
      <c r="R136" s="30">
        <v>4.1813289999999999</v>
      </c>
      <c r="S136" s="30">
        <v>4.4355200000000004</v>
      </c>
      <c r="T136" s="30">
        <v>4.0762600000000004</v>
      </c>
      <c r="U136" s="30">
        <v>4.3946240000000003</v>
      </c>
      <c r="V136" s="30">
        <v>4.3977810000000002</v>
      </c>
      <c r="W136" s="30">
        <v>3.4935070000000001</v>
      </c>
      <c r="X136" s="30">
        <v>3.6572640000000001</v>
      </c>
      <c r="Y136" s="30">
        <v>4.1674059999999997</v>
      </c>
      <c r="Z136" s="30">
        <v>4.3152179999999998</v>
      </c>
      <c r="AA136" s="30">
        <v>4.265987</v>
      </c>
      <c r="AB136" s="30">
        <v>4.1284590000000003</v>
      </c>
      <c r="AC136" s="30">
        <v>4.4400440000000003</v>
      </c>
      <c r="AD136" s="30">
        <v>4.1813289999999999</v>
      </c>
      <c r="AE136" s="30">
        <v>4.4355200000000004</v>
      </c>
      <c r="AF136" s="30">
        <v>4.0762600000000004</v>
      </c>
      <c r="AG136" s="30">
        <v>4.3946240000000003</v>
      </c>
      <c r="AH136" s="30">
        <v>4.3977810000000002</v>
      </c>
      <c r="AI136" s="30">
        <v>3.4935070000000001</v>
      </c>
      <c r="AJ136" s="30">
        <v>3.6572640000000001</v>
      </c>
      <c r="AK136" s="30">
        <v>4.1674059999999997</v>
      </c>
      <c r="AL136" s="30">
        <v>4.3152179999999998</v>
      </c>
      <c r="AM136" s="30">
        <v>4.265987</v>
      </c>
      <c r="AN136" s="30">
        <v>3.9860989999999998</v>
      </c>
      <c r="AO136" s="30">
        <v>4.4400440000000003</v>
      </c>
      <c r="AP136" s="30">
        <v>4.1813289999999999</v>
      </c>
      <c r="AQ136" s="30">
        <v>4.4355200000000004</v>
      </c>
      <c r="AR136" s="30">
        <v>4.0762600000000004</v>
      </c>
      <c r="AS136" s="30">
        <v>4.3946240000000003</v>
      </c>
      <c r="AT136" s="30">
        <v>4.3977810000000002</v>
      </c>
      <c r="AU136" s="30">
        <v>3.4935070000000001</v>
      </c>
      <c r="AV136" s="30">
        <v>3.6572640000000001</v>
      </c>
      <c r="AW136" s="30">
        <v>4.1674059999999997</v>
      </c>
      <c r="AX136" s="31">
        <v>4.3152179999999998</v>
      </c>
      <c r="AZ136" s="39">
        <f t="array" ref="AZ136">SUM(IF(YEAR($C$5:$AX$5)=AZ$5,$C136:$AX136))</f>
        <v>49.811039000000001</v>
      </c>
      <c r="BA136" s="30">
        <f t="array" ref="BA136">SUM(IF(YEAR($C$5:$AX$5)=BA$5,$C136:$AX136))</f>
        <v>49.811039000000001</v>
      </c>
      <c r="BB136" s="30">
        <f t="array" ref="BB136">SUM(IF(YEAR($C$5:$AX$5)=BB$5,$C136:$AX136))</f>
        <v>49.953399000000005</v>
      </c>
      <c r="BC136" s="31">
        <f t="array" ref="BC136">SUM(IF(YEAR($C$5:$AX$5)=BC$5,$C136:$AX136))</f>
        <v>49.811039000000001</v>
      </c>
      <c r="BE136" s="39">
        <f t="shared" si="20"/>
        <v>49.811039000000008</v>
      </c>
      <c r="BF136" s="30">
        <f t="shared" si="21"/>
        <v>49.953399000000005</v>
      </c>
      <c r="BG136" s="31">
        <f t="shared" si="22"/>
        <v>49.811039000000008</v>
      </c>
    </row>
    <row r="137" spans="2:59">
      <c r="B137" s="17">
        <v>54640</v>
      </c>
      <c r="C137" s="30">
        <v>1.7316720000000001</v>
      </c>
      <c r="D137" s="30">
        <v>1.602042</v>
      </c>
      <c r="E137" s="30">
        <v>1.582473</v>
      </c>
      <c r="F137" s="30">
        <v>1.559121</v>
      </c>
      <c r="G137" s="30">
        <v>1.514448</v>
      </c>
      <c r="H137" s="30">
        <v>2.3035480000000002</v>
      </c>
      <c r="I137" s="30">
        <v>3.0273439999999998</v>
      </c>
      <c r="J137" s="30">
        <v>2.656898</v>
      </c>
      <c r="K137" s="30">
        <v>1.7276879999999999</v>
      </c>
      <c r="L137" s="30">
        <v>1.678687</v>
      </c>
      <c r="M137" s="30">
        <v>1.8966810000000001</v>
      </c>
      <c r="N137" s="30">
        <v>1.7961279999999999</v>
      </c>
      <c r="O137" s="30">
        <v>1.791793</v>
      </c>
      <c r="P137" s="30">
        <v>1.6071470000000001</v>
      </c>
      <c r="Q137" s="30">
        <v>1.778635</v>
      </c>
      <c r="R137" s="30">
        <v>1.553301</v>
      </c>
      <c r="S137" s="30">
        <v>1.5463709999999999</v>
      </c>
      <c r="T137" s="30">
        <v>2.2491699999999999</v>
      </c>
      <c r="U137" s="30">
        <v>2.9818910000000001</v>
      </c>
      <c r="V137" s="30">
        <v>2.5249709999999999</v>
      </c>
      <c r="W137" s="30">
        <v>1.696553</v>
      </c>
      <c r="X137" s="30">
        <v>1.7356959999999999</v>
      </c>
      <c r="Y137" s="30">
        <v>1.892217</v>
      </c>
      <c r="Z137" s="30">
        <v>1.9724870000000001</v>
      </c>
      <c r="AA137" s="30">
        <v>1.7208870000000001</v>
      </c>
      <c r="AB137" s="30">
        <v>1.67106</v>
      </c>
      <c r="AC137" s="30">
        <v>1.7557450000000001</v>
      </c>
      <c r="AD137" s="30">
        <v>1.5440039999999999</v>
      </c>
      <c r="AE137" s="30">
        <v>1.5046839999999999</v>
      </c>
      <c r="AF137" s="30">
        <v>2.0509930000000001</v>
      </c>
      <c r="AG137" s="30">
        <v>3.0182120000000001</v>
      </c>
      <c r="AH137" s="30">
        <v>2.726804</v>
      </c>
      <c r="AI137" s="30">
        <v>1.884514</v>
      </c>
      <c r="AJ137" s="30">
        <v>1.885696</v>
      </c>
      <c r="AK137" s="30">
        <v>1.7448520000000001</v>
      </c>
      <c r="AL137" s="30">
        <v>2.1666430000000001</v>
      </c>
      <c r="AM137" s="30">
        <v>1.968634</v>
      </c>
      <c r="AN137" s="30">
        <v>1.6857819999999999</v>
      </c>
      <c r="AO137" s="30">
        <v>1.690059</v>
      </c>
      <c r="AP137" s="30">
        <v>1.570165</v>
      </c>
      <c r="AQ137" s="30">
        <v>1.5335209999999999</v>
      </c>
      <c r="AR137" s="30">
        <v>2.0942690000000002</v>
      </c>
      <c r="AS137" s="30">
        <v>3.066344</v>
      </c>
      <c r="AT137" s="30">
        <v>2.72987</v>
      </c>
      <c r="AU137" s="30">
        <v>1.8163659999999999</v>
      </c>
      <c r="AV137" s="30">
        <v>1.7080139999999999</v>
      </c>
      <c r="AW137" s="30">
        <v>1.6422140000000001</v>
      </c>
      <c r="AX137" s="31">
        <v>2.2401490000000002</v>
      </c>
      <c r="AZ137" s="39">
        <f t="array" ref="AZ137">SUM(IF(YEAR($C$5:$AX$5)=AZ$5,$C137:$AX137))</f>
        <v>23.076729999999998</v>
      </c>
      <c r="BA137" s="30">
        <f t="array" ref="BA137">SUM(IF(YEAR($C$5:$AX$5)=BA$5,$C137:$AX137))</f>
        <v>23.330232000000002</v>
      </c>
      <c r="BB137" s="30">
        <f t="array" ref="BB137">SUM(IF(YEAR($C$5:$AX$5)=BB$5,$C137:$AX137))</f>
        <v>23.674094</v>
      </c>
      <c r="BC137" s="31">
        <f t="array" ref="BC137">SUM(IF(YEAR($C$5:$AX$5)=BC$5,$C137:$AX137))</f>
        <v>23.745386999999997</v>
      </c>
      <c r="BE137" s="39">
        <f t="shared" si="20"/>
        <v>23.364221000000004</v>
      </c>
      <c r="BF137" s="30">
        <f t="shared" si="21"/>
        <v>23.249365000000004</v>
      </c>
      <c r="BG137" s="31">
        <f t="shared" si="22"/>
        <v>23.925875000000001</v>
      </c>
    </row>
    <row r="138" spans="2:59">
      <c r="B138" s="17">
        <v>54693</v>
      </c>
      <c r="C138" s="30">
        <v>0.81962000000000002</v>
      </c>
      <c r="D138" s="30">
        <v>0.75826789999999999</v>
      </c>
      <c r="E138" s="30">
        <v>0.72277519999999995</v>
      </c>
      <c r="F138" s="30">
        <v>0.66702329999999999</v>
      </c>
      <c r="G138" s="30">
        <v>0.77467260000000004</v>
      </c>
      <c r="H138" s="30">
        <v>1.2163170000000001</v>
      </c>
      <c r="I138" s="30">
        <v>1.5405789999999999</v>
      </c>
      <c r="J138" s="30">
        <v>1.4619439999999999</v>
      </c>
      <c r="K138" s="30">
        <v>0.97549430000000004</v>
      </c>
      <c r="L138" s="30">
        <v>0.8631337</v>
      </c>
      <c r="M138" s="30">
        <v>0.79282390000000003</v>
      </c>
      <c r="N138" s="30">
        <v>0.84051790000000004</v>
      </c>
      <c r="O138" s="30">
        <v>0.92903800000000003</v>
      </c>
      <c r="P138" s="30">
        <v>0.77623810000000004</v>
      </c>
      <c r="Q138" s="30">
        <v>0.78950779999999998</v>
      </c>
      <c r="R138" s="30">
        <v>0.74842109999999995</v>
      </c>
      <c r="S138" s="30">
        <v>0.82838679999999998</v>
      </c>
      <c r="T138" s="30">
        <v>1.320444</v>
      </c>
      <c r="U138" s="30">
        <v>1.6330979999999999</v>
      </c>
      <c r="V138" s="30">
        <v>1.55979</v>
      </c>
      <c r="W138" s="30">
        <v>1.074001</v>
      </c>
      <c r="X138" s="30">
        <v>0.90606089999999995</v>
      </c>
      <c r="Y138" s="30">
        <v>0.86126879999999995</v>
      </c>
      <c r="Z138" s="30">
        <v>0.90019039999999995</v>
      </c>
      <c r="AA138" s="30">
        <v>0.86001530000000004</v>
      </c>
      <c r="AB138" s="30">
        <v>0.80176170000000002</v>
      </c>
      <c r="AC138" s="30">
        <v>0.77063700000000002</v>
      </c>
      <c r="AD138" s="30">
        <v>0.74627540000000003</v>
      </c>
      <c r="AE138" s="30">
        <v>0.78646110000000002</v>
      </c>
      <c r="AF138" s="30">
        <v>1.263504</v>
      </c>
      <c r="AG138" s="30">
        <v>1.711735</v>
      </c>
      <c r="AH138" s="30">
        <v>1.685484</v>
      </c>
      <c r="AI138" s="30">
        <v>1.0591299999999999</v>
      </c>
      <c r="AJ138" s="30">
        <v>0.95298590000000005</v>
      </c>
      <c r="AK138" s="30">
        <v>0.84423700000000002</v>
      </c>
      <c r="AL138" s="30">
        <v>0.98745740000000004</v>
      </c>
      <c r="AM138" s="30">
        <v>0.98784059999999996</v>
      </c>
      <c r="AN138" s="30">
        <v>0.81722459999999997</v>
      </c>
      <c r="AO138" s="30">
        <v>0.894285</v>
      </c>
      <c r="AP138" s="30">
        <v>0.90830319999999998</v>
      </c>
      <c r="AQ138" s="30">
        <v>0.91337630000000003</v>
      </c>
      <c r="AR138" s="30">
        <v>1.281949</v>
      </c>
      <c r="AS138" s="30">
        <v>1.7191419999999999</v>
      </c>
      <c r="AT138" s="30">
        <v>1.674471</v>
      </c>
      <c r="AU138" s="30">
        <v>1.0343640000000001</v>
      </c>
      <c r="AV138" s="30">
        <v>0.93974999999999997</v>
      </c>
      <c r="AW138" s="30">
        <v>0.84759019999999996</v>
      </c>
      <c r="AX138" s="31">
        <v>1.022859</v>
      </c>
      <c r="AZ138" s="39">
        <f t="array" ref="AZ138">SUM(IF(YEAR($C$5:$AX$5)=AZ$5,$C138:$AX138))</f>
        <v>11.433168800000001</v>
      </c>
      <c r="BA138" s="30">
        <f t="array" ref="BA138">SUM(IF(YEAR($C$5:$AX$5)=BA$5,$C138:$AX138))</f>
        <v>12.326444899999997</v>
      </c>
      <c r="BB138" s="30">
        <f t="array" ref="BB138">SUM(IF(YEAR($C$5:$AX$5)=BB$5,$C138:$AX138))</f>
        <v>12.4696838</v>
      </c>
      <c r="BC138" s="31">
        <f t="array" ref="BC138">SUM(IF(YEAR($C$5:$AX$5)=BC$5,$C138:$AX138))</f>
        <v>13.041154900000002</v>
      </c>
      <c r="BE138" s="39">
        <f t="shared" si="20"/>
        <v>11.762401600000002</v>
      </c>
      <c r="BF138" s="30">
        <f t="shared" si="21"/>
        <v>12.220003600000002</v>
      </c>
      <c r="BG138" s="31">
        <f t="shared" si="22"/>
        <v>13.025562999999998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0.36517240000000001</v>
      </c>
      <c r="D140" s="30">
        <v>0.32210080000000002</v>
      </c>
      <c r="E140" s="30">
        <v>0.36922759999999999</v>
      </c>
      <c r="F140" s="30">
        <v>0.35216819999999999</v>
      </c>
      <c r="G140" s="30">
        <v>0.34841919999999998</v>
      </c>
      <c r="H140" s="30">
        <v>0.36369099999999999</v>
      </c>
      <c r="I140" s="30">
        <v>0.37610179999999999</v>
      </c>
      <c r="J140" s="30">
        <v>0.37780710000000001</v>
      </c>
      <c r="K140" s="30">
        <v>0.34801320000000002</v>
      </c>
      <c r="L140" s="30">
        <v>0.33604289999999998</v>
      </c>
      <c r="M140" s="30">
        <v>0.364369</v>
      </c>
      <c r="N140" s="30">
        <v>0.3931848</v>
      </c>
      <c r="O140" s="30">
        <v>0.36517240000000001</v>
      </c>
      <c r="P140" s="30">
        <v>0.32210080000000002</v>
      </c>
      <c r="Q140" s="30">
        <v>0.36922759999999999</v>
      </c>
      <c r="R140" s="30">
        <v>0.35216819999999999</v>
      </c>
      <c r="S140" s="30">
        <v>0.34841919999999998</v>
      </c>
      <c r="T140" s="30">
        <v>0.36369099999999999</v>
      </c>
      <c r="U140" s="30">
        <v>0.37610179999999999</v>
      </c>
      <c r="V140" s="30">
        <v>0.37780710000000001</v>
      </c>
      <c r="W140" s="30">
        <v>0.34801320000000002</v>
      </c>
      <c r="X140" s="30">
        <v>0.33604289999999998</v>
      </c>
      <c r="Y140" s="30">
        <v>0.364369</v>
      </c>
      <c r="Z140" s="30">
        <v>0.3931848</v>
      </c>
      <c r="AA140" s="30">
        <v>0.36517240000000001</v>
      </c>
      <c r="AB140" s="30">
        <v>0.33360440000000002</v>
      </c>
      <c r="AC140" s="30">
        <v>0.36922759999999999</v>
      </c>
      <c r="AD140" s="30">
        <v>0.35216819999999999</v>
      </c>
      <c r="AE140" s="30">
        <v>0.34841919999999998</v>
      </c>
      <c r="AF140" s="30">
        <v>0.36369099999999999</v>
      </c>
      <c r="AG140" s="30">
        <v>0.37610179999999999</v>
      </c>
      <c r="AH140" s="30">
        <v>0.37780710000000001</v>
      </c>
      <c r="AI140" s="30">
        <v>0.34801320000000002</v>
      </c>
      <c r="AJ140" s="30">
        <v>0.33604289999999998</v>
      </c>
      <c r="AK140" s="30">
        <v>0.364369</v>
      </c>
      <c r="AL140" s="30">
        <v>0.3931848</v>
      </c>
      <c r="AM140" s="30">
        <v>0.36517240000000001</v>
      </c>
      <c r="AN140" s="30">
        <v>0.32210080000000002</v>
      </c>
      <c r="AO140" s="30">
        <v>0.36922759999999999</v>
      </c>
      <c r="AP140" s="30">
        <v>0.35216819999999999</v>
      </c>
      <c r="AQ140" s="30">
        <v>0.34841919999999998</v>
      </c>
      <c r="AR140" s="30">
        <v>0.36369099999999999</v>
      </c>
      <c r="AS140" s="30">
        <v>0.37610179999999999</v>
      </c>
      <c r="AT140" s="30">
        <v>0.37780710000000001</v>
      </c>
      <c r="AU140" s="30">
        <v>0.34801320000000002</v>
      </c>
      <c r="AV140" s="30">
        <v>0.33604289999999998</v>
      </c>
      <c r="AW140" s="30">
        <v>0.364369</v>
      </c>
      <c r="AX140" s="31">
        <v>0.3931848</v>
      </c>
      <c r="AZ140" s="39">
        <f t="array" ref="AZ140">SUM(IF(YEAR($C$5:$AX$5)=AZ$5,$C140:$AX140))</f>
        <v>4.3162979999999997</v>
      </c>
      <c r="BA140" s="30">
        <f t="array" ref="BA140">SUM(IF(YEAR($C$5:$AX$5)=BA$5,$C140:$AX140))</f>
        <v>4.3162979999999997</v>
      </c>
      <c r="BB140" s="30">
        <f t="array" ref="BB140">SUM(IF(YEAR($C$5:$AX$5)=BB$5,$C140:$AX140))</f>
        <v>4.327801599999999</v>
      </c>
      <c r="BC140" s="31">
        <f t="array" ref="BC140">SUM(IF(YEAR($C$5:$AX$5)=BC$5,$C140:$AX140))</f>
        <v>4.3162979999999997</v>
      </c>
      <c r="BE140" s="39">
        <f t="shared" si="20"/>
        <v>4.3162980000000006</v>
      </c>
      <c r="BF140" s="30">
        <f t="shared" si="21"/>
        <v>4.3278016000000008</v>
      </c>
      <c r="BG140" s="31">
        <f t="shared" si="22"/>
        <v>4.3162980000000006</v>
      </c>
    </row>
    <row r="141" spans="2:59">
      <c r="B141" s="17">
        <v>54785</v>
      </c>
      <c r="C141" s="30">
        <v>1.6663520000000001</v>
      </c>
      <c r="D141" s="30">
        <v>1.4678059999999999</v>
      </c>
      <c r="E141" s="30">
        <v>1.615019</v>
      </c>
      <c r="F141" s="30">
        <v>1.192877</v>
      </c>
      <c r="G141" s="30">
        <v>1.857618</v>
      </c>
      <c r="H141" s="30">
        <v>1.7916240000000001</v>
      </c>
      <c r="I141" s="30">
        <v>2.1416599999999999</v>
      </c>
      <c r="J141" s="30">
        <v>1.993468</v>
      </c>
      <c r="K141" s="30">
        <v>1.641003</v>
      </c>
      <c r="L141" s="30">
        <v>1.317598</v>
      </c>
      <c r="M141" s="30">
        <v>1.6953860000000001</v>
      </c>
      <c r="N141" s="30">
        <v>1.819377</v>
      </c>
      <c r="O141" s="30">
        <v>1.6663520000000001</v>
      </c>
      <c r="P141" s="30">
        <v>1.4678059999999999</v>
      </c>
      <c r="Q141" s="30">
        <v>1.615019</v>
      </c>
      <c r="R141" s="30">
        <v>1.192877</v>
      </c>
      <c r="S141" s="30">
        <v>1.857618</v>
      </c>
      <c r="T141" s="30">
        <v>1.7916240000000001</v>
      </c>
      <c r="U141" s="30">
        <v>2.1416599999999999</v>
      </c>
      <c r="V141" s="30">
        <v>1.993468</v>
      </c>
      <c r="W141" s="30">
        <v>1.641003</v>
      </c>
      <c r="X141" s="30">
        <v>1.317598</v>
      </c>
      <c r="Y141" s="30">
        <v>1.6953860000000001</v>
      </c>
      <c r="Z141" s="30">
        <v>1.819377</v>
      </c>
      <c r="AA141" s="30">
        <v>1.6663520000000001</v>
      </c>
      <c r="AB141" s="30">
        <v>1.520227</v>
      </c>
      <c r="AC141" s="30">
        <v>1.615019</v>
      </c>
      <c r="AD141" s="30">
        <v>1.192877</v>
      </c>
      <c r="AE141" s="30">
        <v>1.857618</v>
      </c>
      <c r="AF141" s="30">
        <v>1.7916240000000001</v>
      </c>
      <c r="AG141" s="30">
        <v>2.1416599999999999</v>
      </c>
      <c r="AH141" s="30">
        <v>1.993468</v>
      </c>
      <c r="AI141" s="30">
        <v>1.641003</v>
      </c>
      <c r="AJ141" s="30">
        <v>1.317598</v>
      </c>
      <c r="AK141" s="30">
        <v>1.6953860000000001</v>
      </c>
      <c r="AL141" s="30">
        <v>1.819377</v>
      </c>
      <c r="AM141" s="30">
        <v>1.666353</v>
      </c>
      <c r="AN141" s="30">
        <v>1.4678059999999999</v>
      </c>
      <c r="AO141" s="30">
        <v>1.615019</v>
      </c>
      <c r="AP141" s="30">
        <v>1.192877</v>
      </c>
      <c r="AQ141" s="30">
        <v>1.857618</v>
      </c>
      <c r="AR141" s="30">
        <v>1.7916240000000001</v>
      </c>
      <c r="AS141" s="30">
        <v>2.1416599999999999</v>
      </c>
      <c r="AT141" s="30">
        <v>1.993468</v>
      </c>
      <c r="AU141" s="30">
        <v>1.641003</v>
      </c>
      <c r="AV141" s="30">
        <v>1.317598</v>
      </c>
      <c r="AW141" s="30">
        <v>1.6953860000000001</v>
      </c>
      <c r="AX141" s="31">
        <v>1.819377</v>
      </c>
      <c r="AZ141" s="39">
        <f t="array" ref="AZ141">SUM(IF(YEAR($C$5:$AX$5)=AZ$5,$C141:$AX141))</f>
        <v>20.199787999999998</v>
      </c>
      <c r="BA141" s="30">
        <f t="array" ref="BA141">SUM(IF(YEAR($C$5:$AX$5)=BA$5,$C141:$AX141))</f>
        <v>20.199787999999998</v>
      </c>
      <c r="BB141" s="30">
        <f t="array" ref="BB141">SUM(IF(YEAR($C$5:$AX$5)=BB$5,$C141:$AX141))</f>
        <v>20.252208999999997</v>
      </c>
      <c r="BC141" s="31">
        <f t="array" ref="BC141">SUM(IF(YEAR($C$5:$AX$5)=BC$5,$C141:$AX141))</f>
        <v>20.199788999999999</v>
      </c>
      <c r="BE141" s="39">
        <f t="shared" si="20"/>
        <v>20.199787999999998</v>
      </c>
      <c r="BF141" s="30">
        <f t="shared" si="21"/>
        <v>20.252208999999997</v>
      </c>
      <c r="BG141" s="31">
        <f t="shared" si="22"/>
        <v>20.199788999999999</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1.607065</v>
      </c>
      <c r="D144" s="30">
        <v>1.4954160000000001</v>
      </c>
      <c r="E144" s="30">
        <v>1.6951609999999999</v>
      </c>
      <c r="F144" s="30">
        <v>2.1733150000000001</v>
      </c>
      <c r="G144" s="30">
        <v>2.2263269999999999</v>
      </c>
      <c r="H144" s="30">
        <v>3.240332</v>
      </c>
      <c r="I144" s="30">
        <v>3.50528</v>
      </c>
      <c r="J144" s="30">
        <v>3.5557479999999999</v>
      </c>
      <c r="K144" s="30">
        <v>2.9801820000000001</v>
      </c>
      <c r="L144" s="30">
        <v>2.6338819999999998</v>
      </c>
      <c r="M144" s="30">
        <v>2.2642259999999998</v>
      </c>
      <c r="N144" s="30">
        <v>1.843917</v>
      </c>
      <c r="O144" s="30">
        <v>1.83497</v>
      </c>
      <c r="P144" s="30">
        <v>1.621985</v>
      </c>
      <c r="Q144" s="30">
        <v>2.1754549999999999</v>
      </c>
      <c r="R144" s="30">
        <v>2.3226749999999998</v>
      </c>
      <c r="S144" s="30">
        <v>2.403667</v>
      </c>
      <c r="T144" s="30">
        <v>3.3066089999999999</v>
      </c>
      <c r="U144" s="30">
        <v>3.5412729999999999</v>
      </c>
      <c r="V144" s="30">
        <v>3.5930819999999999</v>
      </c>
      <c r="W144" s="30">
        <v>3.0031029999999999</v>
      </c>
      <c r="X144" s="30">
        <v>2.8037550000000002</v>
      </c>
      <c r="Y144" s="30">
        <v>2.5157280000000002</v>
      </c>
      <c r="Z144" s="30">
        <v>2.2524199999999999</v>
      </c>
      <c r="AA144" s="30">
        <v>1.7903359999999999</v>
      </c>
      <c r="AB144" s="30">
        <v>1.7030689999999999</v>
      </c>
      <c r="AC144" s="30">
        <v>2.1926749999999999</v>
      </c>
      <c r="AD144" s="30">
        <v>2.3187730000000002</v>
      </c>
      <c r="AE144" s="30">
        <v>2.239274</v>
      </c>
      <c r="AF144" s="30">
        <v>3.1508660000000002</v>
      </c>
      <c r="AG144" s="30">
        <v>3.6265070000000001</v>
      </c>
      <c r="AH144" s="30">
        <v>3.7254649999999998</v>
      </c>
      <c r="AI144" s="30">
        <v>2.8884799999999999</v>
      </c>
      <c r="AJ144" s="30">
        <v>2.7133099999999999</v>
      </c>
      <c r="AK144" s="30">
        <v>2.438542</v>
      </c>
      <c r="AL144" s="30">
        <v>2.647618</v>
      </c>
      <c r="AM144" s="30">
        <v>2.281399</v>
      </c>
      <c r="AN144" s="30">
        <v>1.973406</v>
      </c>
      <c r="AO144" s="30">
        <v>2.84816</v>
      </c>
      <c r="AP144" s="30">
        <v>2.6286849999999999</v>
      </c>
      <c r="AQ144" s="30">
        <v>2.4927000000000001</v>
      </c>
      <c r="AR144" s="30">
        <v>3.2775470000000002</v>
      </c>
      <c r="AS144" s="30">
        <v>3.8185669999999998</v>
      </c>
      <c r="AT144" s="30">
        <v>4.0231830000000004</v>
      </c>
      <c r="AU144" s="30">
        <v>3.0504660000000001</v>
      </c>
      <c r="AV144" s="30">
        <v>2.874552</v>
      </c>
      <c r="AW144" s="30">
        <v>2.6962459999999999</v>
      </c>
      <c r="AX144" s="31">
        <v>2.8916339999999998</v>
      </c>
      <c r="AZ144" s="39">
        <f t="array" ref="AZ144">SUM(IF(YEAR($C$5:$AX$5)=AZ$5,$C144:$AX144))</f>
        <v>29.220851000000003</v>
      </c>
      <c r="BA144" s="30">
        <f t="array" ref="BA144">SUM(IF(YEAR($C$5:$AX$5)=BA$5,$C144:$AX144))</f>
        <v>31.374721999999998</v>
      </c>
      <c r="BB144" s="30">
        <f t="array" ref="BB144">SUM(IF(YEAR($C$5:$AX$5)=BB$5,$C144:$AX144))</f>
        <v>31.434915000000004</v>
      </c>
      <c r="BC144" s="31">
        <f t="array" ref="BC144">SUM(IF(YEAR($C$5:$AX$5)=BC$5,$C144:$AX144))</f>
        <v>34.856544999999997</v>
      </c>
      <c r="BE144" s="39">
        <f t="shared" si="20"/>
        <v>30.382318999999995</v>
      </c>
      <c r="BF144" s="30">
        <f t="shared" si="21"/>
        <v>31.260097000000002</v>
      </c>
      <c r="BG144" s="31">
        <f t="shared" si="22"/>
        <v>33.415137999999999</v>
      </c>
    </row>
    <row r="145" spans="2:59">
      <c r="B145" s="17">
        <v>54934</v>
      </c>
      <c r="C145" s="30">
        <v>0.76488719999999988</v>
      </c>
      <c r="D145" s="30">
        <v>0.67466945000000011</v>
      </c>
      <c r="E145" s="30">
        <v>0.77338099999999999</v>
      </c>
      <c r="F145" s="30">
        <v>0.73764810000000003</v>
      </c>
      <c r="G145" s="30">
        <v>0.72979549999999993</v>
      </c>
      <c r="H145" s="30">
        <v>0.76178410000000008</v>
      </c>
      <c r="I145" s="30">
        <v>0.78777930000000007</v>
      </c>
      <c r="J145" s="30">
        <v>0.79135140000000004</v>
      </c>
      <c r="K145" s="30">
        <v>0.72894499999999995</v>
      </c>
      <c r="L145" s="30">
        <v>0.70387239999999995</v>
      </c>
      <c r="M145" s="30">
        <v>0.76320440000000012</v>
      </c>
      <c r="N145" s="30">
        <v>0.82356119999999988</v>
      </c>
      <c r="O145" s="30">
        <v>0.76488719999999988</v>
      </c>
      <c r="P145" s="30">
        <v>0.67466945000000011</v>
      </c>
      <c r="Q145" s="30">
        <v>0.77338099999999999</v>
      </c>
      <c r="R145" s="30">
        <v>0.73764810000000003</v>
      </c>
      <c r="S145" s="30">
        <v>0.72979549999999993</v>
      </c>
      <c r="T145" s="30">
        <v>0.76178410000000008</v>
      </c>
      <c r="U145" s="30">
        <v>0.78777930000000007</v>
      </c>
      <c r="V145" s="30">
        <v>0.79135140000000004</v>
      </c>
      <c r="W145" s="30">
        <v>0.72894499999999995</v>
      </c>
      <c r="X145" s="30">
        <v>0.70387239999999995</v>
      </c>
      <c r="Y145" s="30">
        <v>0.76320440000000012</v>
      </c>
      <c r="Z145" s="30">
        <v>0.82356119999999988</v>
      </c>
      <c r="AA145" s="30">
        <v>0.76488719999999988</v>
      </c>
      <c r="AB145" s="30">
        <v>0.69876478000000009</v>
      </c>
      <c r="AC145" s="30">
        <v>0.77338099999999999</v>
      </c>
      <c r="AD145" s="30">
        <v>0.73764810000000003</v>
      </c>
      <c r="AE145" s="30">
        <v>0.72979549999999993</v>
      </c>
      <c r="AF145" s="30">
        <v>0.76178410000000008</v>
      </c>
      <c r="AG145" s="30">
        <v>0.78777930000000007</v>
      </c>
      <c r="AH145" s="30">
        <v>0.79135140000000004</v>
      </c>
      <c r="AI145" s="30">
        <v>0.72894499999999995</v>
      </c>
      <c r="AJ145" s="30">
        <v>0.70387239999999995</v>
      </c>
      <c r="AK145" s="30">
        <v>0.76320440000000012</v>
      </c>
      <c r="AL145" s="30">
        <v>0.82356119999999988</v>
      </c>
      <c r="AM145" s="30">
        <v>0.76488719999999988</v>
      </c>
      <c r="AN145" s="30">
        <v>0.67466945000000011</v>
      </c>
      <c r="AO145" s="30">
        <v>0.77338099999999999</v>
      </c>
      <c r="AP145" s="30">
        <v>0.73764810000000003</v>
      </c>
      <c r="AQ145" s="30">
        <v>0.72979549999999993</v>
      </c>
      <c r="AR145" s="30">
        <v>0.76178410000000008</v>
      </c>
      <c r="AS145" s="30">
        <v>0.78777930000000007</v>
      </c>
      <c r="AT145" s="30">
        <v>0.79135140000000004</v>
      </c>
      <c r="AU145" s="30">
        <v>0.72894570000000003</v>
      </c>
      <c r="AV145" s="30">
        <v>0.70387239999999995</v>
      </c>
      <c r="AW145" s="30">
        <v>0.76320440000000012</v>
      </c>
      <c r="AX145" s="31">
        <v>0.82356119999999988</v>
      </c>
      <c r="AZ145" s="39">
        <f t="array" ref="AZ145">SUM(IF(YEAR($C$5:$AX$5)=AZ$5,$C145:$AX145))</f>
        <v>9.0408790499999991</v>
      </c>
      <c r="BA145" s="30">
        <f t="array" ref="BA145">SUM(IF(YEAR($C$5:$AX$5)=BA$5,$C145:$AX145))</f>
        <v>9.0408790499999991</v>
      </c>
      <c r="BB145" s="30">
        <f t="array" ref="BB145">SUM(IF(YEAR($C$5:$AX$5)=BB$5,$C145:$AX145))</f>
        <v>9.0649743799999989</v>
      </c>
      <c r="BC145" s="31">
        <f t="array" ref="BC145">SUM(IF(YEAR($C$5:$AX$5)=BC$5,$C145:$AX145))</f>
        <v>9.0408797500000002</v>
      </c>
      <c r="BE145" s="39">
        <f t="shared" si="20"/>
        <v>9.0408790499999991</v>
      </c>
      <c r="BF145" s="30">
        <f t="shared" si="21"/>
        <v>9.0649743799999989</v>
      </c>
      <c r="BG145" s="31">
        <f t="shared" si="22"/>
        <v>9.0408790499999991</v>
      </c>
    </row>
    <row r="146" spans="2:59">
      <c r="B146" s="17">
        <v>54980</v>
      </c>
      <c r="C146" s="30">
        <v>1.5815480999999996</v>
      </c>
      <c r="D146" s="30">
        <v>1.40296632</v>
      </c>
      <c r="E146" s="30">
        <v>1.5475782599999997</v>
      </c>
      <c r="F146" s="30">
        <v>1.5247672800000003</v>
      </c>
      <c r="G146" s="30">
        <v>1.5886915799999999</v>
      </c>
      <c r="H146" s="30">
        <v>1.6464346199999997</v>
      </c>
      <c r="I146" s="30">
        <v>1.6611809400000002</v>
      </c>
      <c r="J146" s="30">
        <v>1.6927450800000001</v>
      </c>
      <c r="K146" s="30">
        <v>1.6413093599999997</v>
      </c>
      <c r="L146" s="30">
        <v>1.66628826</v>
      </c>
      <c r="M146" s="30">
        <v>1.5539953800000004</v>
      </c>
      <c r="N146" s="30">
        <v>1.7411414399999998</v>
      </c>
      <c r="O146" s="30">
        <v>1.5815480999999996</v>
      </c>
      <c r="P146" s="30">
        <v>1.40296632</v>
      </c>
      <c r="Q146" s="30">
        <v>1.5475782599999997</v>
      </c>
      <c r="R146" s="30">
        <v>1.5247672800000003</v>
      </c>
      <c r="S146" s="30">
        <v>1.5886916399999997</v>
      </c>
      <c r="T146" s="30">
        <v>1.6464346799999998</v>
      </c>
      <c r="U146" s="30">
        <v>1.661181</v>
      </c>
      <c r="V146" s="30">
        <v>1.6927450800000001</v>
      </c>
      <c r="W146" s="30">
        <v>1.6413094199999998</v>
      </c>
      <c r="X146" s="30">
        <v>1.66628826</v>
      </c>
      <c r="Y146" s="30">
        <v>1.5539953800000004</v>
      </c>
      <c r="Z146" s="30">
        <v>1.7411414399999998</v>
      </c>
      <c r="AA146" s="30">
        <v>1.5815480999999996</v>
      </c>
      <c r="AB146" s="30">
        <v>1.45307232</v>
      </c>
      <c r="AC146" s="30">
        <v>1.5475782599999997</v>
      </c>
      <c r="AD146" s="30">
        <v>1.5247672800000003</v>
      </c>
      <c r="AE146" s="30">
        <v>1.5886916399999997</v>
      </c>
      <c r="AF146" s="30">
        <v>1.6464346799999998</v>
      </c>
      <c r="AG146" s="30">
        <v>1.661181</v>
      </c>
      <c r="AH146" s="30">
        <v>1.6927450800000001</v>
      </c>
      <c r="AI146" s="30">
        <v>1.6413094799999997</v>
      </c>
      <c r="AJ146" s="30">
        <v>1.66628826</v>
      </c>
      <c r="AK146" s="30">
        <v>1.5539953800000004</v>
      </c>
      <c r="AL146" s="30">
        <v>1.7411414399999998</v>
      </c>
      <c r="AM146" s="30">
        <v>1.5815480999999996</v>
      </c>
      <c r="AN146" s="30">
        <v>1.40296632</v>
      </c>
      <c r="AO146" s="30">
        <v>1.5475782599999997</v>
      </c>
      <c r="AP146" s="30">
        <v>1.5247672800000003</v>
      </c>
      <c r="AQ146" s="30">
        <v>1.5886916999999998</v>
      </c>
      <c r="AR146" s="30">
        <v>1.6464346799999998</v>
      </c>
      <c r="AS146" s="30">
        <v>1.661181</v>
      </c>
      <c r="AT146" s="30">
        <v>1.6927450800000001</v>
      </c>
      <c r="AU146" s="30">
        <v>1.6413094799999997</v>
      </c>
      <c r="AV146" s="30">
        <v>1.66628826</v>
      </c>
      <c r="AW146" s="30">
        <v>1.5539953800000004</v>
      </c>
      <c r="AX146" s="31">
        <v>1.7411414399999998</v>
      </c>
      <c r="AZ146" s="39">
        <f t="array" ref="AZ146">SUM(IF(YEAR($C$5:$AX$5)=AZ$5,$C146:$AX146))</f>
        <v>19.248646619999999</v>
      </c>
      <c r="BA146" s="30">
        <f t="array" ref="BA146">SUM(IF(YEAR($C$5:$AX$5)=BA$5,$C146:$AX146))</f>
        <v>19.248646860000001</v>
      </c>
      <c r="BB146" s="30">
        <f t="array" ref="BB146">SUM(IF(YEAR($C$5:$AX$5)=BB$5,$C146:$AX146))</f>
        <v>19.298752919999998</v>
      </c>
      <c r="BC146" s="31">
        <f t="array" ref="BC146">SUM(IF(YEAR($C$5:$AX$5)=BC$5,$C146:$AX146))</f>
        <v>19.24864698</v>
      </c>
      <c r="BE146" s="39">
        <f t="shared" si="20"/>
        <v>19.248646679999997</v>
      </c>
      <c r="BF146" s="30">
        <f t="shared" si="21"/>
        <v>19.298752859999997</v>
      </c>
      <c r="BG146" s="31">
        <f t="shared" si="22"/>
        <v>19.248646979999993</v>
      </c>
    </row>
    <row r="147" spans="2:59">
      <c r="B147" s="17">
        <v>55074</v>
      </c>
      <c r="C147" s="30">
        <v>0.7118892</v>
      </c>
      <c r="D147" s="30">
        <v>0.6279228</v>
      </c>
      <c r="E147" s="30">
        <v>0.71979459999999995</v>
      </c>
      <c r="F147" s="30">
        <v>0.68653799999999998</v>
      </c>
      <c r="G147" s="30">
        <v>0.67922939999999998</v>
      </c>
      <c r="H147" s="30">
        <v>0.7090012</v>
      </c>
      <c r="I147" s="30">
        <v>0.73319559999999995</v>
      </c>
      <c r="J147" s="30">
        <v>0.73651999999999995</v>
      </c>
      <c r="K147" s="30">
        <v>0.67843779999999998</v>
      </c>
      <c r="L147" s="30">
        <v>0.65510239999999997</v>
      </c>
      <c r="M147" s="30">
        <v>0.71032300000000004</v>
      </c>
      <c r="N147" s="30">
        <v>0.76649820000000002</v>
      </c>
      <c r="O147" s="30">
        <v>0.7118892</v>
      </c>
      <c r="P147" s="30">
        <v>0.6279228</v>
      </c>
      <c r="Q147" s="30">
        <v>0.71979459999999995</v>
      </c>
      <c r="R147" s="30">
        <v>0.68653799999999998</v>
      </c>
      <c r="S147" s="30">
        <v>0.67922939999999998</v>
      </c>
      <c r="T147" s="30">
        <v>0.7090012</v>
      </c>
      <c r="U147" s="30">
        <v>0.73319559999999995</v>
      </c>
      <c r="V147" s="30">
        <v>0.73651999999999995</v>
      </c>
      <c r="W147" s="30">
        <v>0.67843799999999999</v>
      </c>
      <c r="X147" s="30">
        <v>0.65510239999999997</v>
      </c>
      <c r="Y147" s="30">
        <v>0.71032300000000004</v>
      </c>
      <c r="Z147" s="30">
        <v>0.76649820000000002</v>
      </c>
      <c r="AA147" s="30">
        <v>0.7118892</v>
      </c>
      <c r="AB147" s="30">
        <v>0.65034860000000005</v>
      </c>
      <c r="AC147" s="30">
        <v>0.71979459999999995</v>
      </c>
      <c r="AD147" s="30">
        <v>0.68653799999999998</v>
      </c>
      <c r="AE147" s="30">
        <v>0.67922939999999998</v>
      </c>
      <c r="AF147" s="30">
        <v>0.7090012</v>
      </c>
      <c r="AG147" s="30">
        <v>0.73319559999999995</v>
      </c>
      <c r="AH147" s="30">
        <v>0.73651999999999995</v>
      </c>
      <c r="AI147" s="30">
        <v>0.67843799999999999</v>
      </c>
      <c r="AJ147" s="30">
        <v>0.65510239999999997</v>
      </c>
      <c r="AK147" s="30">
        <v>0.71032300000000004</v>
      </c>
      <c r="AL147" s="30">
        <v>0.76649820000000002</v>
      </c>
      <c r="AM147" s="30">
        <v>0.7118892</v>
      </c>
      <c r="AN147" s="30">
        <v>0.6279228</v>
      </c>
      <c r="AO147" s="30">
        <v>0.71979459999999995</v>
      </c>
      <c r="AP147" s="30">
        <v>0.68653799999999998</v>
      </c>
      <c r="AQ147" s="30">
        <v>0.67922939999999998</v>
      </c>
      <c r="AR147" s="30">
        <v>0.7090012</v>
      </c>
      <c r="AS147" s="30">
        <v>0.73319559999999995</v>
      </c>
      <c r="AT147" s="30">
        <v>0.73651999999999995</v>
      </c>
      <c r="AU147" s="30">
        <v>0.67843799999999999</v>
      </c>
      <c r="AV147" s="30">
        <v>0.65510239999999997</v>
      </c>
      <c r="AW147" s="30">
        <v>0.71032300000000004</v>
      </c>
      <c r="AX147" s="31">
        <v>0.76649820000000002</v>
      </c>
      <c r="AZ147" s="39">
        <f t="array" ref="AZ147">SUM(IF(YEAR($C$5:$AX$5)=AZ$5,$C147:$AX147))</f>
        <v>8.4144521999999995</v>
      </c>
      <c r="BA147" s="30">
        <f t="array" ref="BA147">SUM(IF(YEAR($C$5:$AX$5)=BA$5,$C147:$AX147))</f>
        <v>8.4144523999999983</v>
      </c>
      <c r="BB147" s="30">
        <f t="array" ref="BB147">SUM(IF(YEAR($C$5:$AX$5)=BB$5,$C147:$AX147))</f>
        <v>8.4368781999999989</v>
      </c>
      <c r="BC147" s="31">
        <f t="array" ref="BC147">SUM(IF(YEAR($C$5:$AX$5)=BC$5,$C147:$AX147))</f>
        <v>8.4144523999999983</v>
      </c>
      <c r="BE147" s="39">
        <f t="shared" si="20"/>
        <v>8.4144522000000013</v>
      </c>
      <c r="BF147" s="30">
        <f t="shared" si="21"/>
        <v>8.4368782000000007</v>
      </c>
      <c r="BG147" s="31">
        <f t="shared" si="22"/>
        <v>8.4144524000000001</v>
      </c>
    </row>
    <row r="148" spans="2:59">
      <c r="B148" s="17">
        <v>55193</v>
      </c>
      <c r="C148" s="30">
        <v>4.6667449999999997</v>
      </c>
      <c r="D148" s="30">
        <v>4.2342820000000003</v>
      </c>
      <c r="E148" s="30">
        <v>4.5224669999999998</v>
      </c>
      <c r="F148" s="30">
        <v>3.9605359999999998</v>
      </c>
      <c r="G148" s="30">
        <v>4.1382349999999999</v>
      </c>
      <c r="H148" s="30">
        <v>5.2201820000000003</v>
      </c>
      <c r="I148" s="30">
        <v>5.8383669999999999</v>
      </c>
      <c r="J148" s="30">
        <v>5.7936889999999996</v>
      </c>
      <c r="K148" s="30">
        <v>4.9606089999999998</v>
      </c>
      <c r="L148" s="30">
        <v>4.5328090000000003</v>
      </c>
      <c r="M148" s="30">
        <v>4.6742319999999999</v>
      </c>
      <c r="N148" s="30">
        <v>5.2786559999999998</v>
      </c>
      <c r="O148" s="30">
        <v>5.2453890000000003</v>
      </c>
      <c r="P148" s="30">
        <v>4.7062030000000004</v>
      </c>
      <c r="Q148" s="30">
        <v>5.0995759999999999</v>
      </c>
      <c r="R148" s="30">
        <v>4.1934779999999998</v>
      </c>
      <c r="S148" s="30">
        <v>4.349164</v>
      </c>
      <c r="T148" s="30">
        <v>5.3471039999999999</v>
      </c>
      <c r="U148" s="30">
        <v>6.1045680000000004</v>
      </c>
      <c r="V148" s="30">
        <v>5.9488370000000002</v>
      </c>
      <c r="W148" s="30">
        <v>4.9403459999999999</v>
      </c>
      <c r="X148" s="30">
        <v>4.5895599999999996</v>
      </c>
      <c r="Y148" s="30">
        <v>4.9240339999999998</v>
      </c>
      <c r="Z148" s="30">
        <v>5.4722289999999996</v>
      </c>
      <c r="AA148" s="30">
        <v>5.110201</v>
      </c>
      <c r="AB148" s="30">
        <v>4.8872090000000004</v>
      </c>
      <c r="AC148" s="30">
        <v>4.7126510000000001</v>
      </c>
      <c r="AD148" s="30">
        <v>4.0707079999999998</v>
      </c>
      <c r="AE148" s="30">
        <v>4.1070440000000001</v>
      </c>
      <c r="AF148" s="30">
        <v>5.1229310000000003</v>
      </c>
      <c r="AG148" s="30">
        <v>5.9011690000000003</v>
      </c>
      <c r="AH148" s="30">
        <v>5.9688239999999997</v>
      </c>
      <c r="AI148" s="30">
        <v>4.9922060000000004</v>
      </c>
      <c r="AJ148" s="30">
        <v>4.6099360000000003</v>
      </c>
      <c r="AK148" s="30">
        <v>4.7801590000000003</v>
      </c>
      <c r="AL148" s="30">
        <v>5.6930639999999997</v>
      </c>
      <c r="AM148" s="30">
        <v>5.8284929999999999</v>
      </c>
      <c r="AN148" s="30">
        <v>5.277012</v>
      </c>
      <c r="AO148" s="30">
        <v>5.1609280000000002</v>
      </c>
      <c r="AP148" s="30">
        <v>4.4228420000000002</v>
      </c>
      <c r="AQ148" s="30">
        <v>4.3778439999999996</v>
      </c>
      <c r="AR148" s="30">
        <v>5.3841530000000004</v>
      </c>
      <c r="AS148" s="30">
        <v>6.3353390000000003</v>
      </c>
      <c r="AT148" s="30">
        <v>6.2270269999999996</v>
      </c>
      <c r="AU148" s="30">
        <v>5.1648209999999999</v>
      </c>
      <c r="AV148" s="30">
        <v>4.7249030000000003</v>
      </c>
      <c r="AW148" s="30">
        <v>4.8947390000000004</v>
      </c>
      <c r="AX148" s="31">
        <v>5.7873270000000003</v>
      </c>
      <c r="AZ148" s="39">
        <f t="array" ref="AZ148">SUM(IF(YEAR($C$5:$AX$5)=AZ$5,$C148:$AX148))</f>
        <v>57.820808999999997</v>
      </c>
      <c r="BA148" s="30">
        <f t="array" ref="BA148">SUM(IF(YEAR($C$5:$AX$5)=BA$5,$C148:$AX148))</f>
        <v>60.920487999999992</v>
      </c>
      <c r="BB148" s="30">
        <f t="array" ref="BB148">SUM(IF(YEAR($C$5:$AX$5)=BB$5,$C148:$AX148))</f>
        <v>59.956102000000001</v>
      </c>
      <c r="BC148" s="31">
        <f t="array" ref="BC148">SUM(IF(YEAR($C$5:$AX$5)=BC$5,$C148:$AX148))</f>
        <v>63.585428</v>
      </c>
      <c r="BE148" s="39">
        <f t="shared" si="20"/>
        <v>59.892354000000005</v>
      </c>
      <c r="BF148" s="30">
        <f t="shared" si="21"/>
        <v>60.214490999999995</v>
      </c>
      <c r="BG148" s="31">
        <f t="shared" si="22"/>
        <v>62.135408000000012</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6.4489239999999999</v>
      </c>
      <c r="D153" s="30">
        <v>5.8232229999999996</v>
      </c>
      <c r="E153" s="30">
        <v>6.699414</v>
      </c>
      <c r="F153" s="30">
        <v>5.794035</v>
      </c>
      <c r="G153" s="30">
        <v>6.0781859999999996</v>
      </c>
      <c r="H153" s="30">
        <v>7.3204370000000001</v>
      </c>
      <c r="I153" s="30">
        <v>7.9044230000000004</v>
      </c>
      <c r="J153" s="30">
        <v>7.9210520000000004</v>
      </c>
      <c r="K153" s="30">
        <v>7.0022859999999998</v>
      </c>
      <c r="L153" s="30">
        <v>6.7479630000000004</v>
      </c>
      <c r="M153" s="30">
        <v>7.1088120000000004</v>
      </c>
      <c r="N153" s="30">
        <v>7.5119999999999996</v>
      </c>
      <c r="O153" s="30">
        <v>7.4102740000000002</v>
      </c>
      <c r="P153" s="30">
        <v>6.7206469999999996</v>
      </c>
      <c r="Q153" s="30">
        <v>7.1340560000000002</v>
      </c>
      <c r="R153" s="30">
        <v>5.8236359999999996</v>
      </c>
      <c r="S153" s="30">
        <v>6.3267829999999998</v>
      </c>
      <c r="T153" s="30">
        <v>7.4255699999999996</v>
      </c>
      <c r="U153" s="30">
        <v>7.984013</v>
      </c>
      <c r="V153" s="30">
        <v>8.0717780000000001</v>
      </c>
      <c r="W153" s="30">
        <v>7.0234110000000003</v>
      </c>
      <c r="X153" s="30">
        <v>6.6725539999999999</v>
      </c>
      <c r="Y153" s="30">
        <v>7.1782159999999999</v>
      </c>
      <c r="Z153" s="30">
        <v>7.9704480000000002</v>
      </c>
      <c r="AA153" s="30">
        <v>6.9977530000000003</v>
      </c>
      <c r="AB153" s="30">
        <v>6.5557790000000002</v>
      </c>
      <c r="AC153" s="30">
        <v>7.2431099999999997</v>
      </c>
      <c r="AD153" s="30">
        <v>5.8524050000000001</v>
      </c>
      <c r="AE153" s="30">
        <v>6.1581429999999999</v>
      </c>
      <c r="AF153" s="30">
        <v>7.1732209999999998</v>
      </c>
      <c r="AG153" s="30">
        <v>7.9781180000000003</v>
      </c>
      <c r="AH153" s="30">
        <v>8.0485779999999991</v>
      </c>
      <c r="AI153" s="30">
        <v>7.0928449999999996</v>
      </c>
      <c r="AJ153" s="30">
        <v>6.7958179999999997</v>
      </c>
      <c r="AK153" s="30">
        <v>7.1033460000000002</v>
      </c>
      <c r="AL153" s="30">
        <v>8.1149369999999994</v>
      </c>
      <c r="AM153" s="30">
        <v>7.7491539999999999</v>
      </c>
      <c r="AN153" s="30">
        <v>7.1903040000000003</v>
      </c>
      <c r="AO153" s="30">
        <v>7.2165140000000001</v>
      </c>
      <c r="AP153" s="30">
        <v>5.8834489999999997</v>
      </c>
      <c r="AQ153" s="30">
        <v>6.3922600000000003</v>
      </c>
      <c r="AR153" s="30">
        <v>7.4198729999999999</v>
      </c>
      <c r="AS153" s="30">
        <v>8.0988310000000006</v>
      </c>
      <c r="AT153" s="30">
        <v>8.1482250000000001</v>
      </c>
      <c r="AU153" s="30">
        <v>7.2472180000000002</v>
      </c>
      <c r="AV153" s="30">
        <v>6.9198579999999996</v>
      </c>
      <c r="AW153" s="30">
        <v>7.1875390000000001</v>
      </c>
      <c r="AX153" s="31">
        <v>8.2497679999999995</v>
      </c>
      <c r="AZ153" s="39">
        <f t="array" ref="AZ153">SUM(IF(YEAR($C$5:$AX$5)=AZ$5,$C153:$AX153))</f>
        <v>82.360755000000012</v>
      </c>
      <c r="BA153" s="30">
        <f t="array" ref="BA153">SUM(IF(YEAR($C$5:$AX$5)=BA$5,$C153:$AX153))</f>
        <v>85.74138600000002</v>
      </c>
      <c r="BB153" s="30">
        <f t="array" ref="BB153">SUM(IF(YEAR($C$5:$AX$5)=BB$5,$C153:$AX153))</f>
        <v>85.114052999999998</v>
      </c>
      <c r="BC153" s="31">
        <f t="array" ref="BC153">SUM(IF(YEAR($C$5:$AX$5)=BC$5,$C153:$AX153))</f>
        <v>87.702993000000006</v>
      </c>
      <c r="BE153" s="39">
        <f t="shared" si="20"/>
        <v>84.932369000000008</v>
      </c>
      <c r="BF153" s="30">
        <f t="shared" si="21"/>
        <v>85.133179999999996</v>
      </c>
      <c r="BG153" s="31">
        <f t="shared" si="22"/>
        <v>86.73854399999999</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8.1915089999999999</v>
      </c>
      <c r="D155" s="30">
        <v>7.3371410000000008</v>
      </c>
      <c r="E155" s="30">
        <v>14.073905999999999</v>
      </c>
      <c r="F155" s="30">
        <v>14.244367</v>
      </c>
      <c r="G155" s="30">
        <v>14.082236</v>
      </c>
      <c r="H155" s="30">
        <v>16.545127000000001</v>
      </c>
      <c r="I155" s="30">
        <v>19.890459</v>
      </c>
      <c r="J155" s="30">
        <v>17.709862000000001</v>
      </c>
      <c r="K155" s="30">
        <v>13.968209</v>
      </c>
      <c r="L155" s="30">
        <v>15.084035999999999</v>
      </c>
      <c r="M155" s="30">
        <v>15.468043999999999</v>
      </c>
      <c r="N155" s="30">
        <v>14.264818</v>
      </c>
      <c r="O155" s="30">
        <v>10.801297999999999</v>
      </c>
      <c r="P155" s="30">
        <v>9.3269540000000006</v>
      </c>
      <c r="Q155" s="30">
        <v>16.027951000000002</v>
      </c>
      <c r="R155" s="30">
        <v>14.452824</v>
      </c>
      <c r="S155" s="30">
        <v>13.797615</v>
      </c>
      <c r="T155" s="30">
        <v>15.672528</v>
      </c>
      <c r="U155" s="30">
        <v>19.853216</v>
      </c>
      <c r="V155" s="30">
        <v>16.185464</v>
      </c>
      <c r="W155" s="30">
        <v>12.375081000000002</v>
      </c>
      <c r="X155" s="30">
        <v>15.345088000000001</v>
      </c>
      <c r="Y155" s="30">
        <v>14.621110999999999</v>
      </c>
      <c r="Z155" s="30">
        <v>16.343902</v>
      </c>
      <c r="AA155" s="30">
        <v>11.398949</v>
      </c>
      <c r="AB155" s="30">
        <v>11.004199</v>
      </c>
      <c r="AC155" s="30">
        <v>15.276985</v>
      </c>
      <c r="AD155" s="30">
        <v>14.595621999999999</v>
      </c>
      <c r="AE155" s="30">
        <v>14.148216000000001</v>
      </c>
      <c r="AF155" s="30">
        <v>14.800591000000001</v>
      </c>
      <c r="AG155" s="30">
        <v>19.978083999999999</v>
      </c>
      <c r="AH155" s="30">
        <v>17.009897000000002</v>
      </c>
      <c r="AI155" s="30">
        <v>13.778527</v>
      </c>
      <c r="AJ155" s="30">
        <v>14.830225</v>
      </c>
      <c r="AK155" s="30">
        <v>13.750052999999999</v>
      </c>
      <c r="AL155" s="30">
        <v>17.362012</v>
      </c>
      <c r="AM155" s="30">
        <v>14.784918999999999</v>
      </c>
      <c r="AN155" s="30">
        <v>13.235597</v>
      </c>
      <c r="AO155" s="30">
        <v>14.840707</v>
      </c>
      <c r="AP155" s="30">
        <v>14.732492000000001</v>
      </c>
      <c r="AQ155" s="30">
        <v>13.683949999999999</v>
      </c>
      <c r="AR155" s="30">
        <v>14.231396</v>
      </c>
      <c r="AS155" s="30">
        <v>19.549713000000001</v>
      </c>
      <c r="AT155" s="30">
        <v>14.801870000000001</v>
      </c>
      <c r="AU155" s="30">
        <v>13.054776</v>
      </c>
      <c r="AV155" s="30">
        <v>13.910284000000001</v>
      </c>
      <c r="AW155" s="30">
        <v>12.816632000000002</v>
      </c>
      <c r="AX155" s="31">
        <v>16.848528000000002</v>
      </c>
      <c r="AZ155" s="39">
        <f t="array" ref="AZ155">SUM(IF(YEAR($C$5:$AX$5)=AZ$5,$C155:$AX155))</f>
        <v>170.859714</v>
      </c>
      <c r="BA155" s="30">
        <f t="array" ref="BA155">SUM(IF(YEAR($C$5:$AX$5)=BA$5,$C155:$AX155))</f>
        <v>174.80303200000003</v>
      </c>
      <c r="BB155" s="30">
        <f t="array" ref="BB155">SUM(IF(YEAR($C$5:$AX$5)=BB$5,$C155:$AX155))</f>
        <v>177.93335999999999</v>
      </c>
      <c r="BC155" s="31">
        <f t="array" ref="BC155">SUM(IF(YEAR($C$5:$AX$5)=BC$5,$C155:$AX155))</f>
        <v>176.49086399999999</v>
      </c>
      <c r="BE155" s="39">
        <f t="shared" si="20"/>
        <v>177.337197</v>
      </c>
      <c r="BF155" s="30">
        <f t="shared" si="21"/>
        <v>176.82036099999996</v>
      </c>
      <c r="BG155" s="31">
        <f t="shared" si="22"/>
        <v>182.78705400000004</v>
      </c>
    </row>
    <row r="156" spans="2:59">
      <c r="B156" s="17">
        <v>55667</v>
      </c>
      <c r="C156" s="30">
        <v>9.5562649999999998</v>
      </c>
      <c r="D156" s="30">
        <v>8.7292679999999994</v>
      </c>
      <c r="E156" s="30">
        <v>8.595459</v>
      </c>
      <c r="F156" s="30">
        <v>7.2266820000000003</v>
      </c>
      <c r="G156" s="30">
        <v>7.3950469999999999</v>
      </c>
      <c r="H156" s="30">
        <v>8.8087970000000002</v>
      </c>
      <c r="I156" s="30">
        <v>9.8870640000000005</v>
      </c>
      <c r="J156" s="30">
        <v>10.00953</v>
      </c>
      <c r="K156" s="30">
        <v>8.0649850000000001</v>
      </c>
      <c r="L156" s="30">
        <v>8.2209540000000008</v>
      </c>
      <c r="M156" s="30">
        <v>8.6905870000000007</v>
      </c>
      <c r="N156" s="30">
        <v>9.6497679999999999</v>
      </c>
      <c r="O156" s="30">
        <v>10.092599999999999</v>
      </c>
      <c r="P156" s="30">
        <v>9.1342590000000001</v>
      </c>
      <c r="Q156" s="30">
        <v>8.7868689999999994</v>
      </c>
      <c r="R156" s="30">
        <v>6.9230929999999997</v>
      </c>
      <c r="S156" s="30">
        <v>7.6705839999999998</v>
      </c>
      <c r="T156" s="30">
        <v>9.0653880000000004</v>
      </c>
      <c r="U156" s="30">
        <v>10.22401</v>
      </c>
      <c r="V156" s="30">
        <v>10.076280000000001</v>
      </c>
      <c r="W156" s="30">
        <v>8.4701959999999996</v>
      </c>
      <c r="X156" s="30">
        <v>8.1394859999999998</v>
      </c>
      <c r="Y156" s="30">
        <v>8.7813820000000007</v>
      </c>
      <c r="Z156" s="30">
        <v>9.8679310000000005</v>
      </c>
      <c r="AA156" s="30">
        <v>9.5494970000000006</v>
      </c>
      <c r="AB156" s="30">
        <v>9.0809080000000009</v>
      </c>
      <c r="AC156" s="30">
        <v>8.7455680000000005</v>
      </c>
      <c r="AD156" s="30">
        <v>7.1814730000000004</v>
      </c>
      <c r="AE156" s="30">
        <v>7.5797929999999996</v>
      </c>
      <c r="AF156" s="30">
        <v>8.6479649999999992</v>
      </c>
      <c r="AG156" s="30">
        <v>10.20987</v>
      </c>
      <c r="AH156" s="30">
        <v>10.10134</v>
      </c>
      <c r="AI156" s="30">
        <v>8.4540559999999996</v>
      </c>
      <c r="AJ156" s="30">
        <v>7.9394960000000001</v>
      </c>
      <c r="AK156" s="30">
        <v>8.5364009999999997</v>
      </c>
      <c r="AL156" s="30">
        <v>9.8889469999999999</v>
      </c>
      <c r="AM156" s="30">
        <v>10.29898</v>
      </c>
      <c r="AN156" s="30">
        <v>9.3345699999999994</v>
      </c>
      <c r="AO156" s="30">
        <v>8.7290130000000001</v>
      </c>
      <c r="AP156" s="30">
        <v>7.385224</v>
      </c>
      <c r="AQ156" s="30">
        <v>7.8256329999999998</v>
      </c>
      <c r="AR156" s="30">
        <v>9.0876339999999995</v>
      </c>
      <c r="AS156" s="30">
        <v>10.41423</v>
      </c>
      <c r="AT156" s="30">
        <v>10.299770000000001</v>
      </c>
      <c r="AU156" s="30">
        <v>8.7038329999999995</v>
      </c>
      <c r="AV156" s="30">
        <v>8.3749819999999993</v>
      </c>
      <c r="AW156" s="30">
        <v>8.6731809999999996</v>
      </c>
      <c r="AX156" s="31">
        <v>10.059570000000001</v>
      </c>
      <c r="AZ156" s="39">
        <f t="array" ref="AZ156">SUM(IF(YEAR($C$5:$AX$5)=AZ$5,$C156:$AX156))</f>
        <v>104.834406</v>
      </c>
      <c r="BA156" s="30">
        <f t="array" ref="BA156">SUM(IF(YEAR($C$5:$AX$5)=BA$5,$C156:$AX156))</f>
        <v>107.232078</v>
      </c>
      <c r="BB156" s="30">
        <f t="array" ref="BB156">SUM(IF(YEAR($C$5:$AX$5)=BB$5,$C156:$AX156))</f>
        <v>105.91531400000001</v>
      </c>
      <c r="BC156" s="31">
        <f t="array" ref="BC156">SUM(IF(YEAR($C$5:$AX$5)=BC$5,$C156:$AX156))</f>
        <v>109.18662</v>
      </c>
      <c r="BE156" s="39">
        <f t="shared" si="20"/>
        <v>105.93908999999999</v>
      </c>
      <c r="BF156" s="30">
        <f t="shared" si="21"/>
        <v>106.761912</v>
      </c>
      <c r="BG156" s="31">
        <f t="shared" si="22"/>
        <v>107.35149499999999</v>
      </c>
    </row>
    <row r="157" spans="2:59">
      <c r="B157" s="17">
        <v>55690</v>
      </c>
      <c r="C157" s="30">
        <v>17.320354999999999</v>
      </c>
      <c r="D157" s="30">
        <v>15.776337</v>
      </c>
      <c r="E157" s="30">
        <v>14.789759</v>
      </c>
      <c r="F157" s="30">
        <v>12.595616</v>
      </c>
      <c r="G157" s="30">
        <v>12.818023999999999</v>
      </c>
      <c r="H157" s="30">
        <v>16.756287999999998</v>
      </c>
      <c r="I157" s="30">
        <v>18.929732999999999</v>
      </c>
      <c r="J157" s="30">
        <v>18.322251000000001</v>
      </c>
      <c r="K157" s="30">
        <v>14.557169</v>
      </c>
      <c r="L157" s="30">
        <v>13.970556999999999</v>
      </c>
      <c r="M157" s="30">
        <v>15.118573999999999</v>
      </c>
      <c r="N157" s="30">
        <v>17.351025</v>
      </c>
      <c r="O157" s="30">
        <v>19.542573000000001</v>
      </c>
      <c r="P157" s="30">
        <v>17.09018</v>
      </c>
      <c r="Q157" s="30">
        <v>15.849964</v>
      </c>
      <c r="R157" s="30">
        <v>13.231683</v>
      </c>
      <c r="S157" s="30">
        <v>13.812327</v>
      </c>
      <c r="T157" s="30">
        <v>16.919385999999999</v>
      </c>
      <c r="U157" s="30">
        <v>19.212352000000003</v>
      </c>
      <c r="V157" s="30">
        <v>18.287479999999999</v>
      </c>
      <c r="W157" s="30">
        <v>14.758697999999999</v>
      </c>
      <c r="X157" s="30">
        <v>14.462567</v>
      </c>
      <c r="Y157" s="30">
        <v>15.38927</v>
      </c>
      <c r="Z157" s="30">
        <v>17.458491000000002</v>
      </c>
      <c r="AA157" s="30">
        <v>18.022717</v>
      </c>
      <c r="AB157" s="30">
        <v>17.030353999999999</v>
      </c>
      <c r="AC157" s="30">
        <v>14.783161</v>
      </c>
      <c r="AD157" s="30">
        <v>12.759484</v>
      </c>
      <c r="AE157" s="30">
        <v>12.827618999999999</v>
      </c>
      <c r="AF157" s="30">
        <v>16.156027999999999</v>
      </c>
      <c r="AG157" s="30">
        <v>19.056986999999999</v>
      </c>
      <c r="AH157" s="30">
        <v>18.82442</v>
      </c>
      <c r="AI157" s="30">
        <v>15.147093000000002</v>
      </c>
      <c r="AJ157" s="30">
        <v>14.709173</v>
      </c>
      <c r="AK157" s="30">
        <v>14.708489</v>
      </c>
      <c r="AL157" s="30">
        <v>18.008811999999999</v>
      </c>
      <c r="AM157" s="30">
        <v>20.184910000000002</v>
      </c>
      <c r="AN157" s="30">
        <v>18.430076</v>
      </c>
      <c r="AO157" s="30">
        <v>15.859829</v>
      </c>
      <c r="AP157" s="30">
        <v>14.070921</v>
      </c>
      <c r="AQ157" s="30">
        <v>13.68811</v>
      </c>
      <c r="AR157" s="30">
        <v>16.710314</v>
      </c>
      <c r="AS157" s="30">
        <v>19.985723</v>
      </c>
      <c r="AT157" s="30">
        <v>19.064639</v>
      </c>
      <c r="AU157" s="30">
        <v>15.134596</v>
      </c>
      <c r="AV157" s="30">
        <v>14.799612</v>
      </c>
      <c r="AW157" s="30">
        <v>14.487100999999999</v>
      </c>
      <c r="AX157" s="31">
        <v>17.980722999999998</v>
      </c>
      <c r="AZ157" s="39">
        <f t="array" ref="AZ157">SUM(IF(YEAR($C$5:$AX$5)=AZ$5,$C157:$AX157))</f>
        <v>188.30568799999995</v>
      </c>
      <c r="BA157" s="30">
        <f t="array" ref="BA157">SUM(IF(YEAR($C$5:$AX$5)=BA$5,$C157:$AX157))</f>
        <v>196.01497100000003</v>
      </c>
      <c r="BB157" s="30">
        <f t="array" ref="BB157">SUM(IF(YEAR($C$5:$AX$5)=BB$5,$C157:$AX157))</f>
        <v>192.03433700000002</v>
      </c>
      <c r="BC157" s="31">
        <f t="array" ref="BC157">SUM(IF(YEAR($C$5:$AX$5)=BC$5,$C157:$AX157))</f>
        <v>200.39655399999998</v>
      </c>
      <c r="BE157" s="39">
        <f t="shared" si="20"/>
        <v>194.53232400000002</v>
      </c>
      <c r="BF157" s="30">
        <f t="shared" si="21"/>
        <v>191.91157899999999</v>
      </c>
      <c r="BG157" s="31">
        <f t="shared" si="22"/>
        <v>198.84484799999996</v>
      </c>
    </row>
    <row r="158" spans="2:59">
      <c r="B158" s="17">
        <v>55765</v>
      </c>
      <c r="C158" s="30">
        <v>1.1065659000000001</v>
      </c>
      <c r="D158" s="30">
        <v>0.97604789999999997</v>
      </c>
      <c r="E158" s="30">
        <v>1.1188544999999999</v>
      </c>
      <c r="F158" s="30">
        <v>1.0671599999999999</v>
      </c>
      <c r="G158" s="30">
        <v>1.0557996000000001</v>
      </c>
      <c r="H158" s="30">
        <v>1.102077</v>
      </c>
      <c r="I158" s="30">
        <v>1.1396850000000001</v>
      </c>
      <c r="J158" s="30">
        <v>1.1448525000000001</v>
      </c>
      <c r="K158" s="30">
        <v>1.0545692999999998</v>
      </c>
      <c r="L158" s="30">
        <v>1.0182963</v>
      </c>
      <c r="M158" s="30">
        <v>1.1041316999999999</v>
      </c>
      <c r="N158" s="30">
        <v>1.1914506</v>
      </c>
      <c r="O158" s="30">
        <v>1.1065659000000001</v>
      </c>
      <c r="P158" s="30">
        <v>0.97604789999999997</v>
      </c>
      <c r="Q158" s="30">
        <v>1.1188544999999999</v>
      </c>
      <c r="R158" s="30">
        <v>1.0671599999999999</v>
      </c>
      <c r="S158" s="30">
        <v>1.0557996000000001</v>
      </c>
      <c r="T158" s="30">
        <v>1.102077</v>
      </c>
      <c r="U158" s="30">
        <v>1.1396850000000001</v>
      </c>
      <c r="V158" s="30">
        <v>1.1448525000000001</v>
      </c>
      <c r="W158" s="30">
        <v>1.0545692999999998</v>
      </c>
      <c r="X158" s="30">
        <v>1.0182963</v>
      </c>
      <c r="Y158" s="30">
        <v>1.1041316999999999</v>
      </c>
      <c r="Z158" s="30">
        <v>1.1914506</v>
      </c>
      <c r="AA158" s="30">
        <v>1.1065659000000001</v>
      </c>
      <c r="AB158" s="30">
        <v>1.0109067</v>
      </c>
      <c r="AC158" s="30">
        <v>1.1188544999999999</v>
      </c>
      <c r="AD158" s="30">
        <v>1.0671599999999999</v>
      </c>
      <c r="AE158" s="30">
        <v>1.0557996000000001</v>
      </c>
      <c r="AF158" s="30">
        <v>1.102077</v>
      </c>
      <c r="AG158" s="30">
        <v>1.1396850000000001</v>
      </c>
      <c r="AH158" s="30">
        <v>1.1448525000000001</v>
      </c>
      <c r="AI158" s="30">
        <v>1.0545692999999998</v>
      </c>
      <c r="AJ158" s="30">
        <v>1.0182963</v>
      </c>
      <c r="AK158" s="30">
        <v>1.1041316999999999</v>
      </c>
      <c r="AL158" s="30">
        <v>1.1914506</v>
      </c>
      <c r="AM158" s="30">
        <v>1.1065659000000001</v>
      </c>
      <c r="AN158" s="30">
        <v>0.97604789999999997</v>
      </c>
      <c r="AO158" s="30">
        <v>1.1188544999999999</v>
      </c>
      <c r="AP158" s="30">
        <v>1.0671599999999999</v>
      </c>
      <c r="AQ158" s="30">
        <v>1.0557996000000001</v>
      </c>
      <c r="AR158" s="30">
        <v>1.102077</v>
      </c>
      <c r="AS158" s="30">
        <v>1.1396850000000001</v>
      </c>
      <c r="AT158" s="30">
        <v>1.1448525000000001</v>
      </c>
      <c r="AU158" s="30">
        <v>1.0545692999999998</v>
      </c>
      <c r="AV158" s="30">
        <v>1.0182963</v>
      </c>
      <c r="AW158" s="30">
        <v>1.1041316999999999</v>
      </c>
      <c r="AX158" s="31">
        <v>1.1914506</v>
      </c>
      <c r="AZ158" s="39">
        <f t="array" ref="AZ158">SUM(IF(YEAR($C$5:$AX$5)=AZ$5,$C158:$AX158))</f>
        <v>13.0794903</v>
      </c>
      <c r="BA158" s="30">
        <f t="array" ref="BA158">SUM(IF(YEAR($C$5:$AX$5)=BA$5,$C158:$AX158))</f>
        <v>13.0794903</v>
      </c>
      <c r="BB158" s="30">
        <f t="array" ref="BB158">SUM(IF(YEAR($C$5:$AX$5)=BB$5,$C158:$AX158))</f>
        <v>13.114349099999998</v>
      </c>
      <c r="BC158" s="31">
        <f t="array" ref="BC158">SUM(IF(YEAR($C$5:$AX$5)=BC$5,$C158:$AX158))</f>
        <v>13.0794903</v>
      </c>
      <c r="BE158" s="39">
        <f t="shared" si="20"/>
        <v>13.079490299999998</v>
      </c>
      <c r="BF158" s="30">
        <f t="shared" si="21"/>
        <v>13.114349099999998</v>
      </c>
      <c r="BG158" s="31">
        <f t="shared" si="22"/>
        <v>13.079490299999998</v>
      </c>
    </row>
    <row r="159" spans="2:59">
      <c r="B159" s="17">
        <v>55801</v>
      </c>
      <c r="C159" s="30">
        <v>5.355639</v>
      </c>
      <c r="D159" s="30">
        <v>4.7813800000000004</v>
      </c>
      <c r="E159" s="30">
        <v>8.3686500000000006</v>
      </c>
      <c r="F159" s="30">
        <v>8.0740079999999992</v>
      </c>
      <c r="G159" s="30">
        <v>8.3172040000000003</v>
      </c>
      <c r="H159" s="30">
        <v>10.74051</v>
      </c>
      <c r="I159" s="30">
        <v>12.31241</v>
      </c>
      <c r="J159" s="30">
        <v>11.86308</v>
      </c>
      <c r="K159" s="30">
        <v>9.8373279999999994</v>
      </c>
      <c r="L159" s="30">
        <v>9.1465680000000003</v>
      </c>
      <c r="M159" s="30">
        <v>9.1829870000000007</v>
      </c>
      <c r="N159" s="30">
        <v>8.949624</v>
      </c>
      <c r="O159" s="30">
        <v>6.7964599999999997</v>
      </c>
      <c r="P159" s="30">
        <v>5.8222579999999997</v>
      </c>
      <c r="Q159" s="30">
        <v>9.3682940000000006</v>
      </c>
      <c r="R159" s="30">
        <v>8.4661530000000003</v>
      </c>
      <c r="S159" s="30">
        <v>8.6050339999999998</v>
      </c>
      <c r="T159" s="30">
        <v>10.755140000000001</v>
      </c>
      <c r="U159" s="30">
        <v>12.79969</v>
      </c>
      <c r="V159" s="30">
        <v>11.90443</v>
      </c>
      <c r="W159" s="30">
        <v>9.5742989999999999</v>
      </c>
      <c r="X159" s="30">
        <v>9.2978280000000009</v>
      </c>
      <c r="Y159" s="30">
        <v>9.3748000000000005</v>
      </c>
      <c r="Z159" s="30">
        <v>10.031359999999999</v>
      </c>
      <c r="AA159" s="30">
        <v>6.9333970000000003</v>
      </c>
      <c r="AB159" s="30">
        <v>6.8496129999999997</v>
      </c>
      <c r="AC159" s="30">
        <v>9.0686250000000008</v>
      </c>
      <c r="AD159" s="30">
        <v>8.4423549999999992</v>
      </c>
      <c r="AE159" s="30">
        <v>8.1832759999999993</v>
      </c>
      <c r="AF159" s="30">
        <v>10.26615</v>
      </c>
      <c r="AG159" s="30">
        <v>12.71683</v>
      </c>
      <c r="AH159" s="30">
        <v>12.50109</v>
      </c>
      <c r="AI159" s="30">
        <v>9.8116210000000006</v>
      </c>
      <c r="AJ159" s="30">
        <v>9.3701950000000007</v>
      </c>
      <c r="AK159" s="30">
        <v>8.9509469999999993</v>
      </c>
      <c r="AL159" s="30">
        <v>10.89274</v>
      </c>
      <c r="AM159" s="30">
        <v>9.0412689999999998</v>
      </c>
      <c r="AN159" s="30">
        <v>7.7967300000000002</v>
      </c>
      <c r="AO159" s="30">
        <v>9.9293669999999992</v>
      </c>
      <c r="AP159" s="30">
        <v>8.8832679999999993</v>
      </c>
      <c r="AQ159" s="30">
        <v>8.5198</v>
      </c>
      <c r="AR159" s="30">
        <v>10.5768</v>
      </c>
      <c r="AS159" s="30">
        <v>13.314640000000001</v>
      </c>
      <c r="AT159" s="30">
        <v>12.56549</v>
      </c>
      <c r="AU159" s="30">
        <v>9.9203899999999994</v>
      </c>
      <c r="AV159" s="30">
        <v>9.3136460000000003</v>
      </c>
      <c r="AW159" s="30">
        <v>8.9053529999999999</v>
      </c>
      <c r="AX159" s="31">
        <v>10.98429</v>
      </c>
      <c r="AZ159" s="39">
        <f t="array" ref="AZ159">SUM(IF(YEAR($C$5:$AX$5)=AZ$5,$C159:$AX159))</f>
        <v>106.929388</v>
      </c>
      <c r="BA159" s="30">
        <f t="array" ref="BA159">SUM(IF(YEAR($C$5:$AX$5)=BA$5,$C159:$AX159))</f>
        <v>112.79574600000001</v>
      </c>
      <c r="BB159" s="30">
        <f t="array" ref="BB159">SUM(IF(YEAR($C$5:$AX$5)=BB$5,$C159:$AX159))</f>
        <v>113.986839</v>
      </c>
      <c r="BC159" s="31">
        <f t="array" ref="BC159">SUM(IF(YEAR($C$5:$AX$5)=BC$5,$C159:$AX159))</f>
        <v>119.75104300000001</v>
      </c>
      <c r="BE159" s="39">
        <f t="shared" si="20"/>
        <v>111.09070600000001</v>
      </c>
      <c r="BF159" s="30">
        <f t="shared" si="21"/>
        <v>113.21481300000002</v>
      </c>
      <c r="BG159" s="31">
        <f t="shared" si="22"/>
        <v>118.680007</v>
      </c>
    </row>
    <row r="160" spans="2:59">
      <c r="B160" s="17">
        <v>55885</v>
      </c>
      <c r="C160" s="30">
        <v>0.21923404999999999</v>
      </c>
      <c r="D160" s="30">
        <v>0.18716148999999999</v>
      </c>
      <c r="E160" s="30">
        <v>0.18611347</v>
      </c>
      <c r="F160" s="30">
        <v>0.22383315000000001</v>
      </c>
      <c r="G160" s="30">
        <v>0.25133382000000004</v>
      </c>
      <c r="H160" s="30">
        <v>0.26959242999999999</v>
      </c>
      <c r="I160" s="30">
        <v>0.25710312999999996</v>
      </c>
      <c r="J160" s="30">
        <v>0.25674801999999997</v>
      </c>
      <c r="K160" s="30">
        <v>0.23779059999999999</v>
      </c>
      <c r="L160" s="30">
        <v>0.23375901999999998</v>
      </c>
      <c r="M160" s="30">
        <v>0.23321778999999998</v>
      </c>
      <c r="N160" s="30">
        <v>0.23086304000000002</v>
      </c>
      <c r="O160" s="30">
        <v>0.21923404999999999</v>
      </c>
      <c r="P160" s="30">
        <v>0.18716148999999999</v>
      </c>
      <c r="Q160" s="30">
        <v>0.18611347</v>
      </c>
      <c r="R160" s="30">
        <v>0.22383315000000001</v>
      </c>
      <c r="S160" s="30">
        <v>0.25133392999999998</v>
      </c>
      <c r="T160" s="30">
        <v>0.26959242999999999</v>
      </c>
      <c r="U160" s="30">
        <v>0.25710312999999996</v>
      </c>
      <c r="V160" s="30">
        <v>0.25674801999999997</v>
      </c>
      <c r="W160" s="30">
        <v>0.23779059999999999</v>
      </c>
      <c r="X160" s="30">
        <v>0.23375901999999998</v>
      </c>
      <c r="Y160" s="30">
        <v>0.23321778999999998</v>
      </c>
      <c r="Z160" s="30">
        <v>0.23086304000000002</v>
      </c>
      <c r="AA160" s="30">
        <v>0.21923404999999999</v>
      </c>
      <c r="AB160" s="30">
        <v>0.19384577000000003</v>
      </c>
      <c r="AC160" s="30">
        <v>0.18611347</v>
      </c>
      <c r="AD160" s="30">
        <v>0.22383315000000001</v>
      </c>
      <c r="AE160" s="30">
        <v>0.25133392999999998</v>
      </c>
      <c r="AF160" s="30">
        <v>0.26959242999999999</v>
      </c>
      <c r="AG160" s="30">
        <v>0.25710312999999996</v>
      </c>
      <c r="AH160" s="30">
        <v>0.25674801999999997</v>
      </c>
      <c r="AI160" s="30">
        <v>0.23779060999999999</v>
      </c>
      <c r="AJ160" s="30">
        <v>0.23375901999999998</v>
      </c>
      <c r="AK160" s="30">
        <v>0.23321778999999998</v>
      </c>
      <c r="AL160" s="30">
        <v>0.23086304000000002</v>
      </c>
      <c r="AM160" s="30">
        <v>0.21923404999999999</v>
      </c>
      <c r="AN160" s="30">
        <v>0.18716148999999999</v>
      </c>
      <c r="AO160" s="30">
        <v>0.18611347</v>
      </c>
      <c r="AP160" s="30">
        <v>0.22383315000000001</v>
      </c>
      <c r="AQ160" s="30">
        <v>0.25133392999999998</v>
      </c>
      <c r="AR160" s="30">
        <v>0.26959242999999999</v>
      </c>
      <c r="AS160" s="30">
        <v>0.25710312999999996</v>
      </c>
      <c r="AT160" s="30">
        <v>0.25674801999999997</v>
      </c>
      <c r="AU160" s="30">
        <v>0.23779060999999999</v>
      </c>
      <c r="AV160" s="30">
        <v>0.23375901999999998</v>
      </c>
      <c r="AW160" s="30">
        <v>0.23321778999999998</v>
      </c>
      <c r="AX160" s="31">
        <v>0.23086304000000002</v>
      </c>
      <c r="AZ160" s="39">
        <f t="array" ref="AZ160">SUM(IF(YEAR($C$5:$AX$5)=AZ$5,$C160:$AX160))</f>
        <v>2.7867500099999996</v>
      </c>
      <c r="BA160" s="30">
        <f t="array" ref="BA160">SUM(IF(YEAR($C$5:$AX$5)=BA$5,$C160:$AX160))</f>
        <v>2.7867501199999993</v>
      </c>
      <c r="BB160" s="30">
        <f t="array" ref="BB160">SUM(IF(YEAR($C$5:$AX$5)=BB$5,$C160:$AX160))</f>
        <v>2.7934344099999993</v>
      </c>
      <c r="BC160" s="31">
        <f t="array" ref="BC160">SUM(IF(YEAR($C$5:$AX$5)=BC$5,$C160:$AX160))</f>
        <v>2.7867501299999993</v>
      </c>
      <c r="BE160" s="39">
        <f t="shared" si="20"/>
        <v>2.7867501199999998</v>
      </c>
      <c r="BF160" s="30">
        <f t="shared" si="21"/>
        <v>2.7934343999999998</v>
      </c>
      <c r="BG160" s="31">
        <f t="shared" si="22"/>
        <v>2.7867501299999997</v>
      </c>
    </row>
    <row r="161" spans="2:59">
      <c r="B161" s="17">
        <v>55938</v>
      </c>
      <c r="C161" s="30">
        <v>4.3457350000000006E-2</v>
      </c>
      <c r="D161" s="30">
        <v>0</v>
      </c>
      <c r="E161" s="30">
        <v>0</v>
      </c>
      <c r="F161" s="30">
        <v>0</v>
      </c>
      <c r="G161" s="30">
        <v>0</v>
      </c>
      <c r="H161" s="30">
        <v>0</v>
      </c>
      <c r="I161" s="30">
        <v>0.66374120000000003</v>
      </c>
      <c r="J161" s="30">
        <v>0.27369070000000001</v>
      </c>
      <c r="K161" s="30">
        <v>0</v>
      </c>
      <c r="L161" s="30">
        <v>0</v>
      </c>
      <c r="M161" s="30">
        <v>0</v>
      </c>
      <c r="N161" s="30">
        <v>0</v>
      </c>
      <c r="O161" s="30">
        <v>0</v>
      </c>
      <c r="P161" s="30">
        <v>0</v>
      </c>
      <c r="Q161" s="30">
        <v>0</v>
      </c>
      <c r="R161" s="30">
        <v>0</v>
      </c>
      <c r="S161" s="30">
        <v>0</v>
      </c>
      <c r="T161" s="30">
        <v>0</v>
      </c>
      <c r="U161" s="30">
        <v>0.52184279999999994</v>
      </c>
      <c r="V161" s="30">
        <v>0.236815</v>
      </c>
      <c r="W161" s="30">
        <v>0</v>
      </c>
      <c r="X161" s="30">
        <v>0</v>
      </c>
      <c r="Y161" s="30">
        <v>0</v>
      </c>
      <c r="Z161" s="30">
        <v>0</v>
      </c>
      <c r="AA161" s="30">
        <v>7.6945509999999995E-2</v>
      </c>
      <c r="AB161" s="30">
        <v>0</v>
      </c>
      <c r="AC161" s="30">
        <v>0</v>
      </c>
      <c r="AD161" s="30">
        <v>0</v>
      </c>
      <c r="AE161" s="30">
        <v>0</v>
      </c>
      <c r="AF161" s="30">
        <v>0</v>
      </c>
      <c r="AG161" s="30">
        <v>0.52760889999999994</v>
      </c>
      <c r="AH161" s="30">
        <v>0.45597860000000001</v>
      </c>
      <c r="AI161" s="30">
        <v>0</v>
      </c>
      <c r="AJ161" s="30">
        <v>0</v>
      </c>
      <c r="AK161" s="30">
        <v>0</v>
      </c>
      <c r="AL161" s="30">
        <v>0</v>
      </c>
      <c r="AM161" s="30">
        <v>0</v>
      </c>
      <c r="AN161" s="30">
        <v>0</v>
      </c>
      <c r="AO161" s="30">
        <v>0</v>
      </c>
      <c r="AP161" s="30">
        <v>0</v>
      </c>
      <c r="AQ161" s="30">
        <v>0</v>
      </c>
      <c r="AR161" s="30">
        <v>0</v>
      </c>
      <c r="AS161" s="30">
        <v>0.98169709999999999</v>
      </c>
      <c r="AT161" s="30">
        <v>0.45848290000000003</v>
      </c>
      <c r="AU161" s="30">
        <v>0</v>
      </c>
      <c r="AV161" s="30">
        <v>0</v>
      </c>
      <c r="AW161" s="30">
        <v>0</v>
      </c>
      <c r="AX161" s="31">
        <v>0</v>
      </c>
      <c r="AZ161" s="39">
        <f t="array" ref="AZ161">SUM(IF(YEAR($C$5:$AX$5)=AZ$5,$C161:$AX161))</f>
        <v>0.98088924999999993</v>
      </c>
      <c r="BA161" s="30">
        <f t="array" ref="BA161">SUM(IF(YEAR($C$5:$AX$5)=BA$5,$C161:$AX161))</f>
        <v>0.75865779999999994</v>
      </c>
      <c r="BB161" s="30">
        <f t="array" ref="BB161">SUM(IF(YEAR($C$5:$AX$5)=BB$5,$C161:$AX161))</f>
        <v>1.0605330099999999</v>
      </c>
      <c r="BC161" s="31">
        <f t="array" ref="BC161">SUM(IF(YEAR($C$5:$AX$5)=BC$5,$C161:$AX161))</f>
        <v>1.44018</v>
      </c>
      <c r="BE161" s="39">
        <f t="shared" si="20"/>
        <v>0.93743189999999998</v>
      </c>
      <c r="BF161" s="30">
        <f t="shared" si="21"/>
        <v>0.83560330999999999</v>
      </c>
      <c r="BG161" s="31">
        <f t="shared" si="22"/>
        <v>0.98358749999999995</v>
      </c>
    </row>
    <row r="162" spans="2:59">
      <c r="B162" s="17">
        <v>55964</v>
      </c>
      <c r="C162" s="30">
        <v>0.48668280000000003</v>
      </c>
      <c r="D162" s="30">
        <v>0.41548439999999998</v>
      </c>
      <c r="E162" s="30">
        <v>0.41315800000000003</v>
      </c>
      <c r="F162" s="30">
        <v>0.49689280000000002</v>
      </c>
      <c r="G162" s="30">
        <v>0.55794279999999996</v>
      </c>
      <c r="H162" s="30">
        <v>0.5984756</v>
      </c>
      <c r="I162" s="30">
        <v>0.57075039999999999</v>
      </c>
      <c r="J162" s="30">
        <v>0.56996199999999997</v>
      </c>
      <c r="K162" s="30">
        <v>0.52787759999999995</v>
      </c>
      <c r="L162" s="30">
        <v>0.51892720000000003</v>
      </c>
      <c r="M162" s="30">
        <v>0.51772680000000004</v>
      </c>
      <c r="N162" s="30">
        <v>0.51249840000000002</v>
      </c>
      <c r="O162" s="30">
        <v>0.48668280000000003</v>
      </c>
      <c r="P162" s="30">
        <v>0.41548439999999998</v>
      </c>
      <c r="Q162" s="30">
        <v>0.41315800000000003</v>
      </c>
      <c r="R162" s="30">
        <v>0.49689280000000002</v>
      </c>
      <c r="S162" s="30">
        <v>0.55794279999999996</v>
      </c>
      <c r="T162" s="30">
        <v>0.5984756</v>
      </c>
      <c r="U162" s="30">
        <v>0.57075039999999999</v>
      </c>
      <c r="V162" s="30">
        <v>0.56996199999999997</v>
      </c>
      <c r="W162" s="30">
        <v>0.52787759999999995</v>
      </c>
      <c r="X162" s="30">
        <v>0.51892720000000003</v>
      </c>
      <c r="Y162" s="30">
        <v>0.51772680000000004</v>
      </c>
      <c r="Z162" s="30">
        <v>0.51249840000000002</v>
      </c>
      <c r="AA162" s="30">
        <v>0.48668280000000003</v>
      </c>
      <c r="AB162" s="30">
        <v>0.43032320000000002</v>
      </c>
      <c r="AC162" s="30">
        <v>0.41315800000000003</v>
      </c>
      <c r="AD162" s="30">
        <v>0.49689280000000002</v>
      </c>
      <c r="AE162" s="30">
        <v>0.55794279999999996</v>
      </c>
      <c r="AF162" s="30">
        <v>0.5984756</v>
      </c>
      <c r="AG162" s="30">
        <v>0.57075039999999999</v>
      </c>
      <c r="AH162" s="30">
        <v>0.56996199999999997</v>
      </c>
      <c r="AI162" s="30">
        <v>0.52787759999999995</v>
      </c>
      <c r="AJ162" s="30">
        <v>0.51892720000000003</v>
      </c>
      <c r="AK162" s="30">
        <v>0.51772680000000004</v>
      </c>
      <c r="AL162" s="30">
        <v>0.51249840000000002</v>
      </c>
      <c r="AM162" s="30">
        <v>0.48668280000000003</v>
      </c>
      <c r="AN162" s="30">
        <v>0.41548439999999998</v>
      </c>
      <c r="AO162" s="30">
        <v>0.41315800000000003</v>
      </c>
      <c r="AP162" s="30">
        <v>0.49689280000000002</v>
      </c>
      <c r="AQ162" s="30">
        <v>0.55794279999999996</v>
      </c>
      <c r="AR162" s="30">
        <v>0.5984756</v>
      </c>
      <c r="AS162" s="30">
        <v>0.57075039999999999</v>
      </c>
      <c r="AT162" s="30">
        <v>0.56996199999999997</v>
      </c>
      <c r="AU162" s="30">
        <v>0.52787799999999996</v>
      </c>
      <c r="AV162" s="30">
        <v>0.51892720000000003</v>
      </c>
      <c r="AW162" s="30">
        <v>0.51772680000000004</v>
      </c>
      <c r="AX162" s="31">
        <v>0.51249840000000002</v>
      </c>
      <c r="AZ162" s="39">
        <f t="array" ref="AZ162">SUM(IF(YEAR($C$5:$AX$5)=AZ$5,$C162:$AX162))</f>
        <v>6.1863788000000008</v>
      </c>
      <c r="BA162" s="30">
        <f t="array" ref="BA162">SUM(IF(YEAR($C$5:$AX$5)=BA$5,$C162:$AX162))</f>
        <v>6.1863788000000008</v>
      </c>
      <c r="BB162" s="30">
        <f t="array" ref="BB162">SUM(IF(YEAR($C$5:$AX$5)=BB$5,$C162:$AX162))</f>
        <v>6.2012176000000006</v>
      </c>
      <c r="BC162" s="31">
        <f t="array" ref="BC162">SUM(IF(YEAR($C$5:$AX$5)=BC$5,$C162:$AX162))</f>
        <v>6.1863792000000011</v>
      </c>
      <c r="BE162" s="39">
        <f t="shared" si="20"/>
        <v>6.1863788000000008</v>
      </c>
      <c r="BF162" s="30">
        <f t="shared" si="21"/>
        <v>6.2012176000000006</v>
      </c>
      <c r="BG162" s="31">
        <f t="shared" si="22"/>
        <v>6.1863788000000008</v>
      </c>
    </row>
    <row r="163" spans="2:59">
      <c r="B163" s="17">
        <v>55976</v>
      </c>
      <c r="C163" s="30">
        <v>7.9298070000000003</v>
      </c>
      <c r="D163" s="30">
        <v>7.129785</v>
      </c>
      <c r="E163" s="30">
        <v>7.9484209999999997</v>
      </c>
      <c r="F163" s="30">
        <v>7.5604899999999997</v>
      </c>
      <c r="G163" s="30">
        <v>7.9789729999999999</v>
      </c>
      <c r="H163" s="30">
        <v>10.66264</v>
      </c>
      <c r="I163" s="30">
        <v>11.134650000000001</v>
      </c>
      <c r="J163" s="30">
        <v>11.20743</v>
      </c>
      <c r="K163" s="30">
        <v>10.20998</v>
      </c>
      <c r="L163" s="30">
        <v>9.0127550000000003</v>
      </c>
      <c r="M163" s="30">
        <v>9.1954379999999993</v>
      </c>
      <c r="N163" s="30">
        <v>9.5303430000000002</v>
      </c>
      <c r="O163" s="30">
        <v>9.9569469999999995</v>
      </c>
      <c r="P163" s="30">
        <v>8.5870029999999993</v>
      </c>
      <c r="Q163" s="30">
        <v>9.0343079999999993</v>
      </c>
      <c r="R163" s="30">
        <v>7.8430039999999996</v>
      </c>
      <c r="S163" s="30">
        <v>8.4770559999999993</v>
      </c>
      <c r="T163" s="30">
        <v>10.78314</v>
      </c>
      <c r="U163" s="30">
        <v>11.173970000000001</v>
      </c>
      <c r="V163" s="30">
        <v>11.236470000000001</v>
      </c>
      <c r="W163" s="30">
        <v>10.2073</v>
      </c>
      <c r="X163" s="30">
        <v>9.0830739999999999</v>
      </c>
      <c r="Y163" s="30">
        <v>9.4128260000000008</v>
      </c>
      <c r="Z163" s="30">
        <v>10.309530000000001</v>
      </c>
      <c r="AA163" s="30">
        <v>8.6462350000000008</v>
      </c>
      <c r="AB163" s="30">
        <v>7.9346059999999996</v>
      </c>
      <c r="AC163" s="30">
        <v>9.1949280000000009</v>
      </c>
      <c r="AD163" s="30">
        <v>7.8599329999999998</v>
      </c>
      <c r="AE163" s="30">
        <v>8.0690430000000006</v>
      </c>
      <c r="AF163" s="30">
        <v>10.642799999999999</v>
      </c>
      <c r="AG163" s="30">
        <v>11.304349999999999</v>
      </c>
      <c r="AH163" s="30">
        <v>11.382680000000001</v>
      </c>
      <c r="AI163" s="30">
        <v>10.41236</v>
      </c>
      <c r="AJ163" s="30">
        <v>9.2347640000000002</v>
      </c>
      <c r="AK163" s="30">
        <v>9.2894799999999993</v>
      </c>
      <c r="AL163" s="30">
        <v>10.58722</v>
      </c>
      <c r="AM163" s="30">
        <v>10.02772</v>
      </c>
      <c r="AN163" s="30">
        <v>9.0081740000000003</v>
      </c>
      <c r="AO163" s="30">
        <v>9.6210129999999996</v>
      </c>
      <c r="AP163" s="30">
        <v>8.1391690000000008</v>
      </c>
      <c r="AQ163" s="30">
        <v>8.6576679999999993</v>
      </c>
      <c r="AR163" s="30">
        <v>10.749499999999999</v>
      </c>
      <c r="AS163" s="30">
        <v>11.370039999999999</v>
      </c>
      <c r="AT163" s="30">
        <v>11.48728</v>
      </c>
      <c r="AU163" s="30">
        <v>10.48897</v>
      </c>
      <c r="AV163" s="30">
        <v>9.3493189999999995</v>
      </c>
      <c r="AW163" s="30">
        <v>9.4832809999999998</v>
      </c>
      <c r="AX163" s="31">
        <v>10.845649999999999</v>
      </c>
      <c r="AZ163" s="39">
        <f t="array" ref="AZ163">SUM(IF(YEAR($C$5:$AX$5)=AZ$5,$C163:$AX163))</f>
        <v>109.50071199999999</v>
      </c>
      <c r="BA163" s="30">
        <f t="array" ref="BA163">SUM(IF(YEAR($C$5:$AX$5)=BA$5,$C163:$AX163))</f>
        <v>116.10462799999998</v>
      </c>
      <c r="BB163" s="30">
        <f t="array" ref="BB163">SUM(IF(YEAR($C$5:$AX$5)=BB$5,$C163:$AX163))</f>
        <v>114.55839899999999</v>
      </c>
      <c r="BC163" s="31">
        <f t="array" ref="BC163">SUM(IF(YEAR($C$5:$AX$5)=BC$5,$C163:$AX163))</f>
        <v>119.22778399999999</v>
      </c>
      <c r="BE163" s="39">
        <f t="shared" si="20"/>
        <v>114.85155399999999</v>
      </c>
      <c r="BF163" s="30">
        <f t="shared" si="21"/>
        <v>113.911055</v>
      </c>
      <c r="BG163" s="31">
        <f t="shared" si="22"/>
        <v>118.30739799999999</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3.0278629999999998E-4</v>
      </c>
      <c r="D166" s="30">
        <v>0</v>
      </c>
      <c r="E166" s="30">
        <v>0</v>
      </c>
      <c r="F166" s="30">
        <v>0</v>
      </c>
      <c r="G166" s="30">
        <v>2.0986649999999999E-4</v>
      </c>
      <c r="H166" s="30">
        <v>1.5626689999999999E-4</v>
      </c>
      <c r="I166" s="30">
        <v>4.4970879999999998E-3</v>
      </c>
      <c r="J166" s="30">
        <v>2.1796699999999999E-3</v>
      </c>
      <c r="K166" s="30">
        <v>0</v>
      </c>
      <c r="L166" s="30">
        <v>0</v>
      </c>
      <c r="M166" s="30">
        <v>0</v>
      </c>
      <c r="N166" s="30">
        <v>0</v>
      </c>
      <c r="O166" s="30">
        <v>0</v>
      </c>
      <c r="P166" s="30">
        <v>0</v>
      </c>
      <c r="Q166" s="30">
        <v>0</v>
      </c>
      <c r="R166" s="30">
        <v>0</v>
      </c>
      <c r="S166" s="30">
        <v>9.0515809999999999E-5</v>
      </c>
      <c r="T166" s="30">
        <v>9.3760169999999995E-5</v>
      </c>
      <c r="U166" s="30">
        <v>4.8662319999999998E-3</v>
      </c>
      <c r="V166" s="30">
        <v>2.2730839999999999E-3</v>
      </c>
      <c r="W166" s="30">
        <v>0</v>
      </c>
      <c r="X166" s="30">
        <v>0</v>
      </c>
      <c r="Y166" s="30">
        <v>0</v>
      </c>
      <c r="Z166" s="30">
        <v>0</v>
      </c>
      <c r="AA166" s="30">
        <v>2.355507E-4</v>
      </c>
      <c r="AB166" s="30">
        <v>1.1691200000000001E-5</v>
      </c>
      <c r="AC166" s="30">
        <v>0</v>
      </c>
      <c r="AD166" s="30">
        <v>1.4876940000000001E-4</v>
      </c>
      <c r="AE166" s="30">
        <v>0</v>
      </c>
      <c r="AF166" s="30">
        <v>4.136179E-5</v>
      </c>
      <c r="AG166" s="30">
        <v>4.5453500000000001E-3</v>
      </c>
      <c r="AH166" s="30">
        <v>3.892267E-3</v>
      </c>
      <c r="AI166" s="30">
        <v>1.314585E-4</v>
      </c>
      <c r="AJ166" s="30">
        <v>0</v>
      </c>
      <c r="AK166" s="30">
        <v>0</v>
      </c>
      <c r="AL166" s="30">
        <v>0</v>
      </c>
      <c r="AM166" s="30">
        <v>2.6928020000000001E-4</v>
      </c>
      <c r="AN166" s="30">
        <v>1.669036E-4</v>
      </c>
      <c r="AO166" s="30">
        <v>0</v>
      </c>
      <c r="AP166" s="30">
        <v>1.848377E-4</v>
      </c>
      <c r="AQ166" s="30">
        <v>0</v>
      </c>
      <c r="AR166" s="30">
        <v>3.1249320000000002E-4</v>
      </c>
      <c r="AS166" s="30">
        <v>5.5529730000000001E-3</v>
      </c>
      <c r="AT166" s="30">
        <v>4.1465590000000002E-3</v>
      </c>
      <c r="AU166" s="30">
        <v>1.5641200000000001E-4</v>
      </c>
      <c r="AV166" s="30">
        <v>0</v>
      </c>
      <c r="AW166" s="30">
        <v>0</v>
      </c>
      <c r="AX166" s="31">
        <v>0</v>
      </c>
      <c r="AZ166" s="39">
        <f t="array" ref="AZ166">SUM(IF(YEAR($C$5:$AX$5)=AZ$5,$C166:$AX166))</f>
        <v>7.3456776999999999E-3</v>
      </c>
      <c r="BA166" s="30">
        <f t="array" ref="BA166">SUM(IF(YEAR($C$5:$AX$5)=BA$5,$C166:$AX166))</f>
        <v>7.3235919799999995E-3</v>
      </c>
      <c r="BB166" s="30">
        <f t="array" ref="BB166">SUM(IF(YEAR($C$5:$AX$5)=BB$5,$C166:$AX166))</f>
        <v>9.0064485900000005E-3</v>
      </c>
      <c r="BC166" s="31">
        <f t="array" ref="BC166">SUM(IF(YEAR($C$5:$AX$5)=BC$5,$C166:$AX166))</f>
        <v>1.0789458699999999E-2</v>
      </c>
      <c r="BE166" s="39">
        <f t="shared" si="20"/>
        <v>6.9235407099999995E-3</v>
      </c>
      <c r="BF166" s="30">
        <f t="shared" si="21"/>
        <v>7.6290874700000004E-3</v>
      </c>
      <c r="BG166" s="31">
        <f t="shared" si="22"/>
        <v>9.2314587900000009E-3</v>
      </c>
    </row>
    <row r="167" spans="2:59">
      <c r="B167" s="17">
        <v>56429</v>
      </c>
      <c r="C167" s="30">
        <v>0.59024849999999995</v>
      </c>
      <c r="D167" s="30">
        <v>0.52606750000000002</v>
      </c>
      <c r="E167" s="30">
        <v>0.5684015</v>
      </c>
      <c r="F167" s="30">
        <v>0.55868050000000002</v>
      </c>
      <c r="G167" s="30">
        <v>0.56317600000000001</v>
      </c>
      <c r="H167" s="30">
        <v>0.53748400000000007</v>
      </c>
      <c r="I167" s="30">
        <v>0.56832250000000006</v>
      </c>
      <c r="J167" s="30">
        <v>0.54716549999999997</v>
      </c>
      <c r="K167" s="30">
        <v>0.49771349999999998</v>
      </c>
      <c r="L167" s="30">
        <v>0.54649499999999995</v>
      </c>
      <c r="M167" s="30">
        <v>0.57839799999999997</v>
      </c>
      <c r="N167" s="30">
        <v>0.61509250000000004</v>
      </c>
      <c r="O167" s="30">
        <v>0.59024849999999995</v>
      </c>
      <c r="P167" s="30">
        <v>0.52606750000000002</v>
      </c>
      <c r="Q167" s="30">
        <v>0.5684015</v>
      </c>
      <c r="R167" s="30">
        <v>0.55868050000000002</v>
      </c>
      <c r="S167" s="30">
        <v>0.56317600000000001</v>
      </c>
      <c r="T167" s="30">
        <v>0.53748400000000007</v>
      </c>
      <c r="U167" s="30">
        <v>0.56832250000000006</v>
      </c>
      <c r="V167" s="30">
        <v>0.54716549999999997</v>
      </c>
      <c r="W167" s="30">
        <v>0.49771355000000006</v>
      </c>
      <c r="X167" s="30">
        <v>0.54649499999999995</v>
      </c>
      <c r="Y167" s="30">
        <v>0.57839799999999997</v>
      </c>
      <c r="Z167" s="30">
        <v>0.61509250000000004</v>
      </c>
      <c r="AA167" s="30">
        <v>0.59024849999999995</v>
      </c>
      <c r="AB167" s="30">
        <v>0.54485550000000005</v>
      </c>
      <c r="AC167" s="30">
        <v>0.5684015</v>
      </c>
      <c r="AD167" s="30">
        <v>0.55868050000000002</v>
      </c>
      <c r="AE167" s="30">
        <v>0.56317600000000001</v>
      </c>
      <c r="AF167" s="30">
        <v>0.53748400000000007</v>
      </c>
      <c r="AG167" s="30">
        <v>0.56832250000000006</v>
      </c>
      <c r="AH167" s="30">
        <v>0.54716549999999997</v>
      </c>
      <c r="AI167" s="30">
        <v>0.49771355000000006</v>
      </c>
      <c r="AJ167" s="30">
        <v>0.54649499999999995</v>
      </c>
      <c r="AK167" s="30">
        <v>0.57839799999999997</v>
      </c>
      <c r="AL167" s="30">
        <v>0.61509250000000004</v>
      </c>
      <c r="AM167" s="30">
        <v>0.59024849999999995</v>
      </c>
      <c r="AN167" s="30">
        <v>0.52606750000000002</v>
      </c>
      <c r="AO167" s="30">
        <v>0.5684015</v>
      </c>
      <c r="AP167" s="30">
        <v>0.55868050000000002</v>
      </c>
      <c r="AQ167" s="30">
        <v>0.56317600000000001</v>
      </c>
      <c r="AR167" s="30">
        <v>0.53748400000000007</v>
      </c>
      <c r="AS167" s="30">
        <v>0.56832250000000006</v>
      </c>
      <c r="AT167" s="30">
        <v>0.54716549999999997</v>
      </c>
      <c r="AU167" s="30">
        <v>0.49771355000000006</v>
      </c>
      <c r="AV167" s="30">
        <v>0.54649499999999995</v>
      </c>
      <c r="AW167" s="30">
        <v>0.57839799999999997</v>
      </c>
      <c r="AX167" s="31">
        <v>0.61509250000000004</v>
      </c>
      <c r="AZ167" s="39">
        <f t="array" ref="AZ167">SUM(IF(YEAR($C$5:$AX$5)=AZ$5,$C167:$AX167))</f>
        <v>6.6972450000000006</v>
      </c>
      <c r="BA167" s="30">
        <f t="array" ref="BA167">SUM(IF(YEAR($C$5:$AX$5)=BA$5,$C167:$AX167))</f>
        <v>6.6972450500000011</v>
      </c>
      <c r="BB167" s="30">
        <f t="array" ref="BB167">SUM(IF(YEAR($C$5:$AX$5)=BB$5,$C167:$AX167))</f>
        <v>6.7160330500000009</v>
      </c>
      <c r="BC167" s="31">
        <f t="array" ref="BC167">SUM(IF(YEAR($C$5:$AX$5)=BC$5,$C167:$AX167))</f>
        <v>6.6972450500000011</v>
      </c>
      <c r="BE167" s="39">
        <f t="shared" si="20"/>
        <v>6.6972450000000014</v>
      </c>
      <c r="BF167" s="30">
        <f t="shared" si="21"/>
        <v>6.7160330500000018</v>
      </c>
      <c r="BG167" s="31">
        <f t="shared" si="22"/>
        <v>6.697245050000002</v>
      </c>
    </row>
    <row r="168" spans="2:59">
      <c r="B168" s="17">
        <v>56430</v>
      </c>
      <c r="C168" s="30">
        <v>0.61608200000000002</v>
      </c>
      <c r="D168" s="30">
        <v>0.54909200000000002</v>
      </c>
      <c r="E168" s="30">
        <v>0.59327850000000004</v>
      </c>
      <c r="F168" s="30">
        <v>0.58313249999999994</v>
      </c>
      <c r="G168" s="30">
        <v>0.58782449999999997</v>
      </c>
      <c r="H168" s="30">
        <v>0.56100799999999995</v>
      </c>
      <c r="I168" s="30">
        <v>0.59319600000000006</v>
      </c>
      <c r="J168" s="30">
        <v>0.57111299999999998</v>
      </c>
      <c r="K168" s="30">
        <v>0.51949699999999999</v>
      </c>
      <c r="L168" s="30">
        <v>0.57041350000000002</v>
      </c>
      <c r="M168" s="30">
        <v>0.60371300000000006</v>
      </c>
      <c r="N168" s="30">
        <v>0.64201350000000001</v>
      </c>
      <c r="O168" s="30">
        <v>0.61608200000000002</v>
      </c>
      <c r="P168" s="30">
        <v>0.54909200000000002</v>
      </c>
      <c r="Q168" s="30">
        <v>0.59327850000000004</v>
      </c>
      <c r="R168" s="30">
        <v>0.58313249999999994</v>
      </c>
      <c r="S168" s="30">
        <v>0.58782449999999997</v>
      </c>
      <c r="T168" s="30">
        <v>0.56100799999999995</v>
      </c>
      <c r="U168" s="30">
        <v>0.59319600000000006</v>
      </c>
      <c r="V168" s="30">
        <v>0.57111299999999998</v>
      </c>
      <c r="W168" s="30">
        <v>0.51949699999999999</v>
      </c>
      <c r="X168" s="30">
        <v>0.57041350000000002</v>
      </c>
      <c r="Y168" s="30">
        <v>0.60371300000000006</v>
      </c>
      <c r="Z168" s="30">
        <v>0.64201350000000001</v>
      </c>
      <c r="AA168" s="30">
        <v>0.61608200000000002</v>
      </c>
      <c r="AB168" s="30">
        <v>0.5687025</v>
      </c>
      <c r="AC168" s="30">
        <v>0.59327850000000004</v>
      </c>
      <c r="AD168" s="30">
        <v>0.58313249999999994</v>
      </c>
      <c r="AE168" s="30">
        <v>0.58782449999999997</v>
      </c>
      <c r="AF168" s="30">
        <v>0.56100799999999995</v>
      </c>
      <c r="AG168" s="30">
        <v>0.59319600000000006</v>
      </c>
      <c r="AH168" s="30">
        <v>0.57111299999999998</v>
      </c>
      <c r="AI168" s="30">
        <v>0.51949699999999999</v>
      </c>
      <c r="AJ168" s="30">
        <v>0.57041350000000002</v>
      </c>
      <c r="AK168" s="30">
        <v>0.60371300000000006</v>
      </c>
      <c r="AL168" s="30">
        <v>0.64201350000000001</v>
      </c>
      <c r="AM168" s="30">
        <v>0.61608200000000002</v>
      </c>
      <c r="AN168" s="30">
        <v>0.54909200000000002</v>
      </c>
      <c r="AO168" s="30">
        <v>0.59327850000000004</v>
      </c>
      <c r="AP168" s="30">
        <v>0.58313249999999994</v>
      </c>
      <c r="AQ168" s="30">
        <v>0.58782449999999997</v>
      </c>
      <c r="AR168" s="30">
        <v>0.56100799999999995</v>
      </c>
      <c r="AS168" s="30">
        <v>0.59319600000000006</v>
      </c>
      <c r="AT168" s="30">
        <v>0.57111299999999998</v>
      </c>
      <c r="AU168" s="30">
        <v>0.51949699999999999</v>
      </c>
      <c r="AV168" s="30">
        <v>0.57041350000000002</v>
      </c>
      <c r="AW168" s="30">
        <v>0.60371300000000006</v>
      </c>
      <c r="AX168" s="31">
        <v>0.64201350000000001</v>
      </c>
      <c r="AZ168" s="39">
        <f t="array" ref="AZ168">SUM(IF(YEAR($C$5:$AX$5)=AZ$5,$C168:$AX168))</f>
        <v>6.9903634999999991</v>
      </c>
      <c r="BA168" s="30">
        <f t="array" ref="BA168">SUM(IF(YEAR($C$5:$AX$5)=BA$5,$C168:$AX168))</f>
        <v>6.9903634999999991</v>
      </c>
      <c r="BB168" s="30">
        <f t="array" ref="BB168">SUM(IF(YEAR($C$5:$AX$5)=BB$5,$C168:$AX168))</f>
        <v>7.0099739999999997</v>
      </c>
      <c r="BC168" s="31">
        <f t="array" ref="BC168">SUM(IF(YEAR($C$5:$AX$5)=BC$5,$C168:$AX168))</f>
        <v>6.9903634999999991</v>
      </c>
      <c r="BE168" s="39">
        <f t="shared" si="20"/>
        <v>6.9903634999999991</v>
      </c>
      <c r="BF168" s="30">
        <f t="shared" si="21"/>
        <v>7.0099739999999988</v>
      </c>
      <c r="BG168" s="31">
        <f t="shared" si="22"/>
        <v>6.9903634999999991</v>
      </c>
    </row>
    <row r="169" spans="2:59">
      <c r="B169" s="17">
        <v>56510</v>
      </c>
      <c r="C169" s="30">
        <v>0.18615090000000001</v>
      </c>
      <c r="D169" s="30">
        <v>0.1641946</v>
      </c>
      <c r="E169" s="30">
        <v>0.1882181</v>
      </c>
      <c r="F169" s="30">
        <v>0.17952180000000001</v>
      </c>
      <c r="G169" s="30">
        <v>0.17761070000000001</v>
      </c>
      <c r="H169" s="30">
        <v>0.1853957</v>
      </c>
      <c r="I169" s="30">
        <v>0.19172230000000001</v>
      </c>
      <c r="J169" s="30">
        <v>0.1925916</v>
      </c>
      <c r="K169" s="30">
        <v>0.1774038</v>
      </c>
      <c r="L169" s="30">
        <v>0.1713018</v>
      </c>
      <c r="M169" s="30">
        <v>0.1857414</v>
      </c>
      <c r="N169" s="30">
        <v>0.20043050000000001</v>
      </c>
      <c r="O169" s="30">
        <v>0.18615090000000001</v>
      </c>
      <c r="P169" s="30">
        <v>0.1641946</v>
      </c>
      <c r="Q169" s="30">
        <v>0.1882181</v>
      </c>
      <c r="R169" s="30">
        <v>0.17952180000000001</v>
      </c>
      <c r="S169" s="30">
        <v>0.17761070000000001</v>
      </c>
      <c r="T169" s="30">
        <v>0.1853957</v>
      </c>
      <c r="U169" s="30">
        <v>0.19172230000000001</v>
      </c>
      <c r="V169" s="30">
        <v>0.1925916</v>
      </c>
      <c r="W169" s="30">
        <v>0.1774038</v>
      </c>
      <c r="X169" s="30">
        <v>0.1713018</v>
      </c>
      <c r="Y169" s="30">
        <v>0.1857414</v>
      </c>
      <c r="Z169" s="30">
        <v>0.20043050000000001</v>
      </c>
      <c r="AA169" s="30">
        <v>0.18615090000000001</v>
      </c>
      <c r="AB169" s="30">
        <v>0.17005870000000001</v>
      </c>
      <c r="AC169" s="30">
        <v>0.1882181</v>
      </c>
      <c r="AD169" s="30">
        <v>0.17952180000000001</v>
      </c>
      <c r="AE169" s="30">
        <v>0.17761070000000001</v>
      </c>
      <c r="AF169" s="30">
        <v>0.1853957</v>
      </c>
      <c r="AG169" s="30">
        <v>0.19172230000000001</v>
      </c>
      <c r="AH169" s="30">
        <v>0.1925916</v>
      </c>
      <c r="AI169" s="30">
        <v>0.1774038</v>
      </c>
      <c r="AJ169" s="30">
        <v>0.1713018</v>
      </c>
      <c r="AK169" s="30">
        <v>0.1857414</v>
      </c>
      <c r="AL169" s="30">
        <v>0.20043050000000001</v>
      </c>
      <c r="AM169" s="30">
        <v>0.18615090000000001</v>
      </c>
      <c r="AN169" s="30">
        <v>0.1641946</v>
      </c>
      <c r="AO169" s="30">
        <v>0.1882181</v>
      </c>
      <c r="AP169" s="30">
        <v>0.17952180000000001</v>
      </c>
      <c r="AQ169" s="30">
        <v>0.17761070000000001</v>
      </c>
      <c r="AR169" s="30">
        <v>0.1853957</v>
      </c>
      <c r="AS169" s="30">
        <v>0.19172230000000001</v>
      </c>
      <c r="AT169" s="30">
        <v>0.1925916</v>
      </c>
      <c r="AU169" s="30">
        <v>0.1774038</v>
      </c>
      <c r="AV169" s="30">
        <v>0.1713018</v>
      </c>
      <c r="AW169" s="30">
        <v>0.1857414</v>
      </c>
      <c r="AX169" s="31">
        <v>0.20043050000000001</v>
      </c>
      <c r="AZ169" s="39">
        <f t="array" ref="AZ169">SUM(IF(YEAR($C$5:$AX$5)=AZ$5,$C169:$AX169))</f>
        <v>2.2002832000000003</v>
      </c>
      <c r="BA169" s="30">
        <f t="array" ref="BA169">SUM(IF(YEAR($C$5:$AX$5)=BA$5,$C169:$AX169))</f>
        <v>2.2002832000000003</v>
      </c>
      <c r="BB169" s="30">
        <f t="array" ref="BB169">SUM(IF(YEAR($C$5:$AX$5)=BB$5,$C169:$AX169))</f>
        <v>2.2061473</v>
      </c>
      <c r="BC169" s="31">
        <f t="array" ref="BC169">SUM(IF(YEAR($C$5:$AX$5)=BC$5,$C169:$AX169))</f>
        <v>2.2002832000000003</v>
      </c>
      <c r="BE169" s="39">
        <f t="shared" si="20"/>
        <v>2.2002832000000003</v>
      </c>
      <c r="BF169" s="30">
        <f t="shared" si="21"/>
        <v>2.2061472999999996</v>
      </c>
      <c r="BG169" s="31">
        <f t="shared" si="22"/>
        <v>2.2002832000000003</v>
      </c>
    </row>
    <row r="170" spans="2:59">
      <c r="B170" s="17">
        <v>56511</v>
      </c>
      <c r="C170" s="30">
        <v>0.22977139999999999</v>
      </c>
      <c r="D170" s="30">
        <v>0.2038266</v>
      </c>
      <c r="E170" s="30">
        <v>0.22483620000000001</v>
      </c>
      <c r="F170" s="30">
        <v>0.2215222</v>
      </c>
      <c r="G170" s="30">
        <v>0.2308094</v>
      </c>
      <c r="H170" s="30">
        <v>0.23919840000000001</v>
      </c>
      <c r="I170" s="30">
        <v>0.24134079999999999</v>
      </c>
      <c r="J170" s="30">
        <v>0.2459266</v>
      </c>
      <c r="K170" s="30">
        <v>0.23845379999999999</v>
      </c>
      <c r="L170" s="30">
        <v>0.24208279999999999</v>
      </c>
      <c r="M170" s="30">
        <v>0.22576860000000001</v>
      </c>
      <c r="N170" s="30">
        <v>0.2529576</v>
      </c>
      <c r="O170" s="30">
        <v>0.22977139999999999</v>
      </c>
      <c r="P170" s="30">
        <v>0.2038266</v>
      </c>
      <c r="Q170" s="30">
        <v>0.22483620000000001</v>
      </c>
      <c r="R170" s="30">
        <v>0.2215222</v>
      </c>
      <c r="S170" s="30">
        <v>0.2308094</v>
      </c>
      <c r="T170" s="30">
        <v>0.23919840000000001</v>
      </c>
      <c r="U170" s="30">
        <v>0.24134079999999999</v>
      </c>
      <c r="V170" s="30">
        <v>0.2459266</v>
      </c>
      <c r="W170" s="30">
        <v>0.23845379999999999</v>
      </c>
      <c r="X170" s="30">
        <v>0.24208279999999999</v>
      </c>
      <c r="Y170" s="30">
        <v>0.22576860000000001</v>
      </c>
      <c r="Z170" s="30">
        <v>0.2529576</v>
      </c>
      <c r="AA170" s="30">
        <v>0.22977139999999999</v>
      </c>
      <c r="AB170" s="30">
        <v>0.21110619999999999</v>
      </c>
      <c r="AC170" s="30">
        <v>0.22483620000000001</v>
      </c>
      <c r="AD170" s="30">
        <v>0.2215222</v>
      </c>
      <c r="AE170" s="30">
        <v>0.2308094</v>
      </c>
      <c r="AF170" s="30">
        <v>0.23919840000000001</v>
      </c>
      <c r="AG170" s="30">
        <v>0.24134079999999999</v>
      </c>
      <c r="AH170" s="30">
        <v>0.2459266</v>
      </c>
      <c r="AI170" s="30">
        <v>0.23845379999999999</v>
      </c>
      <c r="AJ170" s="30">
        <v>0.24208279999999999</v>
      </c>
      <c r="AK170" s="30">
        <v>0.22576860000000001</v>
      </c>
      <c r="AL170" s="30">
        <v>0.2529576</v>
      </c>
      <c r="AM170" s="30">
        <v>0.22977159999999999</v>
      </c>
      <c r="AN170" s="30">
        <v>0.2038266</v>
      </c>
      <c r="AO170" s="30">
        <v>0.22483620000000001</v>
      </c>
      <c r="AP170" s="30">
        <v>0.2215222</v>
      </c>
      <c r="AQ170" s="30">
        <v>0.2308094</v>
      </c>
      <c r="AR170" s="30">
        <v>0.23919840000000001</v>
      </c>
      <c r="AS170" s="30">
        <v>0.24134079999999999</v>
      </c>
      <c r="AT170" s="30">
        <v>0.2459266</v>
      </c>
      <c r="AU170" s="30">
        <v>0.23845379999999999</v>
      </c>
      <c r="AV170" s="30">
        <v>0.24208279999999999</v>
      </c>
      <c r="AW170" s="30">
        <v>0.22576860000000001</v>
      </c>
      <c r="AX170" s="31">
        <v>0.2529576</v>
      </c>
      <c r="AZ170" s="39">
        <f t="array" ref="AZ170">SUM(IF(YEAR($C$5:$AX$5)=AZ$5,$C170:$AX170))</f>
        <v>2.7964943999999994</v>
      </c>
      <c r="BA170" s="30">
        <f t="array" ref="BA170">SUM(IF(YEAR($C$5:$AX$5)=BA$5,$C170:$AX170))</f>
        <v>2.7964943999999994</v>
      </c>
      <c r="BB170" s="30">
        <f t="array" ref="BB170">SUM(IF(YEAR($C$5:$AX$5)=BB$5,$C170:$AX170))</f>
        <v>2.8037739999999998</v>
      </c>
      <c r="BC170" s="31">
        <f t="array" ref="BC170">SUM(IF(YEAR($C$5:$AX$5)=BC$5,$C170:$AX170))</f>
        <v>2.7964945999999999</v>
      </c>
      <c r="BE170" s="39">
        <f t="shared" si="20"/>
        <v>2.7964943999999998</v>
      </c>
      <c r="BF170" s="30">
        <f t="shared" si="21"/>
        <v>2.8037739999999998</v>
      </c>
      <c r="BG170" s="31">
        <f t="shared" si="22"/>
        <v>2.7964945999999999</v>
      </c>
    </row>
    <row r="171" spans="2:59">
      <c r="B171" s="17">
        <v>56512</v>
      </c>
      <c r="C171" s="30">
        <v>0.36131980000000002</v>
      </c>
      <c r="D171" s="30">
        <v>0.3187026</v>
      </c>
      <c r="E171" s="30">
        <v>0.3653324</v>
      </c>
      <c r="F171" s="30">
        <v>0.34845280000000001</v>
      </c>
      <c r="G171" s="30">
        <v>0.34474339999999998</v>
      </c>
      <c r="H171" s="30">
        <v>0.35985400000000001</v>
      </c>
      <c r="I171" s="30">
        <v>0.37213400000000002</v>
      </c>
      <c r="J171" s="30">
        <v>0.37382120000000002</v>
      </c>
      <c r="K171" s="30">
        <v>0.34434160000000003</v>
      </c>
      <c r="L171" s="30">
        <v>0.3324976</v>
      </c>
      <c r="M171" s="30">
        <v>0.36052499999999998</v>
      </c>
      <c r="N171" s="30">
        <v>0.38903660000000001</v>
      </c>
      <c r="O171" s="30">
        <v>0.36131980000000002</v>
      </c>
      <c r="P171" s="30">
        <v>0.3187026</v>
      </c>
      <c r="Q171" s="30">
        <v>0.3653324</v>
      </c>
      <c r="R171" s="30">
        <v>0.34845280000000001</v>
      </c>
      <c r="S171" s="30">
        <v>0.34474339999999998</v>
      </c>
      <c r="T171" s="30">
        <v>0.35985400000000001</v>
      </c>
      <c r="U171" s="30">
        <v>0.37213400000000002</v>
      </c>
      <c r="V171" s="30">
        <v>0.37382120000000002</v>
      </c>
      <c r="W171" s="30">
        <v>0.34434160000000003</v>
      </c>
      <c r="X171" s="30">
        <v>0.3324976</v>
      </c>
      <c r="Y171" s="30">
        <v>0.36052499999999998</v>
      </c>
      <c r="Z171" s="30">
        <v>0.38903660000000001</v>
      </c>
      <c r="AA171" s="30">
        <v>0.36131980000000002</v>
      </c>
      <c r="AB171" s="30">
        <v>0.33008480000000001</v>
      </c>
      <c r="AC171" s="30">
        <v>0.3653324</v>
      </c>
      <c r="AD171" s="30">
        <v>0.34845280000000001</v>
      </c>
      <c r="AE171" s="30">
        <v>0.34474339999999998</v>
      </c>
      <c r="AF171" s="30">
        <v>0.35985400000000001</v>
      </c>
      <c r="AG171" s="30">
        <v>0.37213400000000002</v>
      </c>
      <c r="AH171" s="30">
        <v>0.37382120000000002</v>
      </c>
      <c r="AI171" s="30">
        <v>0.34434160000000003</v>
      </c>
      <c r="AJ171" s="30">
        <v>0.3324976</v>
      </c>
      <c r="AK171" s="30">
        <v>0.36052499999999998</v>
      </c>
      <c r="AL171" s="30">
        <v>0.38903660000000001</v>
      </c>
      <c r="AM171" s="30">
        <v>0.36131980000000002</v>
      </c>
      <c r="AN171" s="30">
        <v>0.3187026</v>
      </c>
      <c r="AO171" s="30">
        <v>0.3653324</v>
      </c>
      <c r="AP171" s="30">
        <v>0.34845280000000001</v>
      </c>
      <c r="AQ171" s="30">
        <v>0.34474339999999998</v>
      </c>
      <c r="AR171" s="30">
        <v>0.35985400000000001</v>
      </c>
      <c r="AS171" s="30">
        <v>0.37213400000000002</v>
      </c>
      <c r="AT171" s="30">
        <v>0.37382120000000002</v>
      </c>
      <c r="AU171" s="30">
        <v>0.34434160000000003</v>
      </c>
      <c r="AV171" s="30">
        <v>0.3324976</v>
      </c>
      <c r="AW171" s="30">
        <v>0.36052499999999998</v>
      </c>
      <c r="AX171" s="31">
        <v>0.38903660000000001</v>
      </c>
      <c r="AZ171" s="39">
        <f t="array" ref="AZ171">SUM(IF(YEAR($C$5:$AX$5)=AZ$5,$C171:$AX171))</f>
        <v>4.2707610000000003</v>
      </c>
      <c r="BA171" s="30">
        <f t="array" ref="BA171">SUM(IF(YEAR($C$5:$AX$5)=BA$5,$C171:$AX171))</f>
        <v>4.2707610000000003</v>
      </c>
      <c r="BB171" s="30">
        <f t="array" ref="BB171">SUM(IF(YEAR($C$5:$AX$5)=BB$5,$C171:$AX171))</f>
        <v>4.2821432000000001</v>
      </c>
      <c r="BC171" s="31">
        <f t="array" ref="BC171">SUM(IF(YEAR($C$5:$AX$5)=BC$5,$C171:$AX171))</f>
        <v>4.2707610000000003</v>
      </c>
      <c r="BE171" s="39">
        <f t="shared" si="20"/>
        <v>4.2707610000000003</v>
      </c>
      <c r="BF171" s="30">
        <f t="shared" si="21"/>
        <v>4.2821432000000001</v>
      </c>
      <c r="BG171" s="31">
        <f t="shared" si="22"/>
        <v>4.2707610000000003</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0.35024879999999997</v>
      </c>
      <c r="D173" s="30">
        <v>0.29900955000000001</v>
      </c>
      <c r="E173" s="30">
        <v>0.29733471</v>
      </c>
      <c r="F173" s="30">
        <v>0.35759639999999998</v>
      </c>
      <c r="G173" s="30">
        <v>0.40153110000000003</v>
      </c>
      <c r="H173" s="30">
        <v>0.430701</v>
      </c>
      <c r="I173" s="30">
        <v>0.41074830000000007</v>
      </c>
      <c r="J173" s="30">
        <v>0.41018070000000006</v>
      </c>
      <c r="K173" s="30">
        <v>0.37989450000000002</v>
      </c>
      <c r="L173" s="30">
        <v>0.3734538</v>
      </c>
      <c r="M173" s="30">
        <v>0.3725889</v>
      </c>
      <c r="N173" s="30">
        <v>0.36882719999999997</v>
      </c>
      <c r="O173" s="30">
        <v>0.35024879999999997</v>
      </c>
      <c r="P173" s="30">
        <v>0.29900955000000001</v>
      </c>
      <c r="Q173" s="30">
        <v>0.29733471</v>
      </c>
      <c r="R173" s="30">
        <v>0.35759639999999998</v>
      </c>
      <c r="S173" s="30">
        <v>0.40153110000000003</v>
      </c>
      <c r="T173" s="30">
        <v>0.430701</v>
      </c>
      <c r="U173" s="30">
        <v>0.41074830000000007</v>
      </c>
      <c r="V173" s="30">
        <v>0.41018070000000006</v>
      </c>
      <c r="W173" s="30">
        <v>0.37989450000000002</v>
      </c>
      <c r="X173" s="30">
        <v>0.3734538</v>
      </c>
      <c r="Y173" s="30">
        <v>0.3725889</v>
      </c>
      <c r="Z173" s="30">
        <v>0.36882719999999997</v>
      </c>
      <c r="AA173" s="30">
        <v>0.35024879999999997</v>
      </c>
      <c r="AB173" s="30">
        <v>0.30968850000000003</v>
      </c>
      <c r="AC173" s="30">
        <v>0.29733471</v>
      </c>
      <c r="AD173" s="30">
        <v>0.35759639999999998</v>
      </c>
      <c r="AE173" s="30">
        <v>0.40153110000000003</v>
      </c>
      <c r="AF173" s="30">
        <v>0.430701</v>
      </c>
      <c r="AG173" s="30">
        <v>0.41074830000000007</v>
      </c>
      <c r="AH173" s="30">
        <v>0.41018070000000006</v>
      </c>
      <c r="AI173" s="30">
        <v>0.37989450000000002</v>
      </c>
      <c r="AJ173" s="30">
        <v>0.3734538</v>
      </c>
      <c r="AK173" s="30">
        <v>0.3725889</v>
      </c>
      <c r="AL173" s="30">
        <v>0.36882719999999997</v>
      </c>
      <c r="AM173" s="30">
        <v>0.35024879999999997</v>
      </c>
      <c r="AN173" s="30">
        <v>0.29900955000000001</v>
      </c>
      <c r="AO173" s="30">
        <v>0.29733471</v>
      </c>
      <c r="AP173" s="30">
        <v>0.35759639999999998</v>
      </c>
      <c r="AQ173" s="30">
        <v>0.40153110000000003</v>
      </c>
      <c r="AR173" s="30">
        <v>0.430701</v>
      </c>
      <c r="AS173" s="30">
        <v>0.41074830000000007</v>
      </c>
      <c r="AT173" s="30">
        <v>0.41018070000000006</v>
      </c>
      <c r="AU173" s="30">
        <v>0.37989450000000002</v>
      </c>
      <c r="AV173" s="30">
        <v>0.3734538</v>
      </c>
      <c r="AW173" s="30">
        <v>0.3725889</v>
      </c>
      <c r="AX173" s="31">
        <v>0.36882719999999997</v>
      </c>
      <c r="AZ173" s="39">
        <f t="array" ref="AZ173">SUM(IF(YEAR($C$5:$AX$5)=AZ$5,$C173:$AX173))</f>
        <v>4.4521149600000012</v>
      </c>
      <c r="BA173" s="30">
        <f t="array" ref="BA173">SUM(IF(YEAR($C$5:$AX$5)=BA$5,$C173:$AX173))</f>
        <v>4.4521149600000012</v>
      </c>
      <c r="BB173" s="30">
        <f t="array" ref="BB173">SUM(IF(YEAR($C$5:$AX$5)=BB$5,$C173:$AX173))</f>
        <v>4.4627939100000011</v>
      </c>
      <c r="BC173" s="31">
        <f t="array" ref="BC173">SUM(IF(YEAR($C$5:$AX$5)=BC$5,$C173:$AX173))</f>
        <v>4.4521149600000012</v>
      </c>
      <c r="BE173" s="39">
        <f t="shared" si="20"/>
        <v>4.4521149599999994</v>
      </c>
      <c r="BF173" s="30">
        <f t="shared" si="21"/>
        <v>4.4627939099999994</v>
      </c>
      <c r="BG173" s="31">
        <f t="shared" si="22"/>
        <v>4.4521149599999994</v>
      </c>
    </row>
    <row r="174" spans="2:59">
      <c r="B174" s="17">
        <v>56680</v>
      </c>
      <c r="C174" s="30">
        <v>0.46727532000000011</v>
      </c>
      <c r="D174" s="30">
        <v>0.39891582000000009</v>
      </c>
      <c r="E174" s="30">
        <v>0.39668219999999998</v>
      </c>
      <c r="F174" s="30">
        <v>0.47707794000000014</v>
      </c>
      <c r="G174" s="30">
        <v>0.53569259999999974</v>
      </c>
      <c r="H174" s="30">
        <v>0.57460896000000006</v>
      </c>
      <c r="I174" s="30">
        <v>0.54798930000000001</v>
      </c>
      <c r="J174" s="30">
        <v>0.54723239999999995</v>
      </c>
      <c r="K174" s="30">
        <v>0.50682635999999981</v>
      </c>
      <c r="L174" s="30">
        <v>0.49823387999999996</v>
      </c>
      <c r="M174" s="30">
        <v>0.49707989999999985</v>
      </c>
      <c r="N174" s="30">
        <v>0.49206132000000025</v>
      </c>
      <c r="O174" s="30">
        <v>0.46727532000000011</v>
      </c>
      <c r="P174" s="30">
        <v>0.39891582000000009</v>
      </c>
      <c r="Q174" s="30">
        <v>0.39668219999999998</v>
      </c>
      <c r="R174" s="30">
        <v>0.47707794000000014</v>
      </c>
      <c r="S174" s="30">
        <v>0.53569259999999974</v>
      </c>
      <c r="T174" s="30">
        <v>0.57460896000000006</v>
      </c>
      <c r="U174" s="30">
        <v>0.54798930000000001</v>
      </c>
      <c r="V174" s="30">
        <v>0.54723239999999995</v>
      </c>
      <c r="W174" s="30">
        <v>0.50682635999999981</v>
      </c>
      <c r="X174" s="30">
        <v>0.49823387999999996</v>
      </c>
      <c r="Y174" s="30">
        <v>0.49707989999999985</v>
      </c>
      <c r="Z174" s="30">
        <v>0.49206132000000025</v>
      </c>
      <c r="AA174" s="30">
        <v>0.46727532000000011</v>
      </c>
      <c r="AB174" s="30">
        <v>0.4131628200000001</v>
      </c>
      <c r="AC174" s="30">
        <v>0.39668219999999998</v>
      </c>
      <c r="AD174" s="30">
        <v>0.47707794000000014</v>
      </c>
      <c r="AE174" s="30">
        <v>0.53569259999999974</v>
      </c>
      <c r="AF174" s="30">
        <v>0.57460896000000006</v>
      </c>
      <c r="AG174" s="30">
        <v>0.54798930000000001</v>
      </c>
      <c r="AH174" s="30">
        <v>0.54723239999999995</v>
      </c>
      <c r="AI174" s="30">
        <v>0.50682635999999981</v>
      </c>
      <c r="AJ174" s="30">
        <v>0.49823387999999996</v>
      </c>
      <c r="AK174" s="30">
        <v>0.49707989999999985</v>
      </c>
      <c r="AL174" s="30">
        <v>0.49206132000000025</v>
      </c>
      <c r="AM174" s="30">
        <v>0.46727532000000011</v>
      </c>
      <c r="AN174" s="30">
        <v>0.39891582000000009</v>
      </c>
      <c r="AO174" s="30">
        <v>0.39668219999999998</v>
      </c>
      <c r="AP174" s="30">
        <v>0.47707794000000014</v>
      </c>
      <c r="AQ174" s="30">
        <v>0.53569259999999974</v>
      </c>
      <c r="AR174" s="30">
        <v>0.57460896000000006</v>
      </c>
      <c r="AS174" s="30">
        <v>0.54798930000000001</v>
      </c>
      <c r="AT174" s="30">
        <v>0.54723239999999995</v>
      </c>
      <c r="AU174" s="30">
        <v>0.50682635999999981</v>
      </c>
      <c r="AV174" s="30">
        <v>0.49823387999999996</v>
      </c>
      <c r="AW174" s="30">
        <v>0.49707989999999985</v>
      </c>
      <c r="AX174" s="31">
        <v>0.49206132000000025</v>
      </c>
      <c r="AZ174" s="39">
        <f t="array" ref="AZ174">SUM(IF(YEAR($C$5:$AX$5)=AZ$5,$C174:$AX174))</f>
        <v>5.9396759999999995</v>
      </c>
      <c r="BA174" s="30">
        <f t="array" ref="BA174">SUM(IF(YEAR($C$5:$AX$5)=BA$5,$C174:$AX174))</f>
        <v>5.9396759999999995</v>
      </c>
      <c r="BB174" s="30">
        <f t="array" ref="BB174">SUM(IF(YEAR($C$5:$AX$5)=BB$5,$C174:$AX174))</f>
        <v>5.9539230000000005</v>
      </c>
      <c r="BC174" s="31">
        <f t="array" ref="BC174">SUM(IF(YEAR($C$5:$AX$5)=BC$5,$C174:$AX174))</f>
        <v>5.9396759999999995</v>
      </c>
      <c r="BE174" s="39">
        <f t="shared" si="20"/>
        <v>5.9396759999999995</v>
      </c>
      <c r="BF174" s="30">
        <f t="shared" si="21"/>
        <v>5.9539229999999996</v>
      </c>
      <c r="BG174" s="31">
        <f t="shared" si="22"/>
        <v>5.9396759999999995</v>
      </c>
    </row>
    <row r="175" spans="2:59">
      <c r="B175" s="17">
        <v>56690</v>
      </c>
      <c r="C175" s="30">
        <v>0.63639071999999997</v>
      </c>
      <c r="D175" s="30">
        <v>0.56132909999999991</v>
      </c>
      <c r="E175" s="30">
        <v>0.64345787999999993</v>
      </c>
      <c r="F175" s="30">
        <v>0.61372817999999996</v>
      </c>
      <c r="G175" s="30">
        <v>0.60719471999999997</v>
      </c>
      <c r="H175" s="30">
        <v>0.63380915999999998</v>
      </c>
      <c r="I175" s="30">
        <v>0.65543760000000006</v>
      </c>
      <c r="J175" s="30">
        <v>0.65840939999999981</v>
      </c>
      <c r="K175" s="30">
        <v>0.60648713999999981</v>
      </c>
      <c r="L175" s="30">
        <v>0.58562621999999998</v>
      </c>
      <c r="M175" s="30">
        <v>0.63499067999999981</v>
      </c>
      <c r="N175" s="30">
        <v>0.68520816000000007</v>
      </c>
      <c r="O175" s="30">
        <v>0.63639071999999997</v>
      </c>
      <c r="P175" s="30">
        <v>0.56132909999999991</v>
      </c>
      <c r="Q175" s="30">
        <v>0.64345787999999993</v>
      </c>
      <c r="R175" s="30">
        <v>0.61372817999999996</v>
      </c>
      <c r="S175" s="30">
        <v>0.60719471999999997</v>
      </c>
      <c r="T175" s="30">
        <v>0.63380915999999998</v>
      </c>
      <c r="U175" s="30">
        <v>0.65543760000000006</v>
      </c>
      <c r="V175" s="30">
        <v>0.65840939999999981</v>
      </c>
      <c r="W175" s="30">
        <v>0.60648713999999981</v>
      </c>
      <c r="X175" s="30">
        <v>0.58562621999999998</v>
      </c>
      <c r="Y175" s="30">
        <v>0.63499067999999981</v>
      </c>
      <c r="Z175" s="30">
        <v>0.68520816000000007</v>
      </c>
      <c r="AA175" s="30">
        <v>0.63639071999999997</v>
      </c>
      <c r="AB175" s="30">
        <v>0.58137660000000013</v>
      </c>
      <c r="AC175" s="30">
        <v>0.64345787999999993</v>
      </c>
      <c r="AD175" s="30">
        <v>0.61372817999999996</v>
      </c>
      <c r="AE175" s="30">
        <v>0.60719471999999997</v>
      </c>
      <c r="AF175" s="30">
        <v>0.63380915999999998</v>
      </c>
      <c r="AG175" s="30">
        <v>0.65543760000000006</v>
      </c>
      <c r="AH175" s="30">
        <v>0.65840939999999981</v>
      </c>
      <c r="AI175" s="30">
        <v>0.60648713999999981</v>
      </c>
      <c r="AJ175" s="30">
        <v>0.58562621999999998</v>
      </c>
      <c r="AK175" s="30">
        <v>0.63499067999999981</v>
      </c>
      <c r="AL175" s="30">
        <v>0.68520816000000007</v>
      </c>
      <c r="AM175" s="30">
        <v>0.63639071999999997</v>
      </c>
      <c r="AN175" s="30">
        <v>0.56132909999999991</v>
      </c>
      <c r="AO175" s="30">
        <v>0.64345787999999993</v>
      </c>
      <c r="AP175" s="30">
        <v>0.61372817999999996</v>
      </c>
      <c r="AQ175" s="30">
        <v>0.60719471999999997</v>
      </c>
      <c r="AR175" s="30">
        <v>0.63380915999999998</v>
      </c>
      <c r="AS175" s="30">
        <v>0.65543760000000006</v>
      </c>
      <c r="AT175" s="30">
        <v>0.65840939999999981</v>
      </c>
      <c r="AU175" s="30">
        <v>0.60648713999999981</v>
      </c>
      <c r="AV175" s="30">
        <v>0.58562621999999998</v>
      </c>
      <c r="AW175" s="30">
        <v>0.63499067999999981</v>
      </c>
      <c r="AX175" s="31">
        <v>0.68520816000000007</v>
      </c>
      <c r="AZ175" s="39">
        <f t="array" ref="AZ175">SUM(IF(YEAR($C$5:$AX$5)=AZ$5,$C175:$AX175))</f>
        <v>7.5220689599999986</v>
      </c>
      <c r="BA175" s="30">
        <f t="array" ref="BA175">SUM(IF(YEAR($C$5:$AX$5)=BA$5,$C175:$AX175))</f>
        <v>7.5220689599999986</v>
      </c>
      <c r="BB175" s="30">
        <f t="array" ref="BB175">SUM(IF(YEAR($C$5:$AX$5)=BB$5,$C175:$AX175))</f>
        <v>7.542116459999999</v>
      </c>
      <c r="BC175" s="31">
        <f t="array" ref="BC175">SUM(IF(YEAR($C$5:$AX$5)=BC$5,$C175:$AX175))</f>
        <v>7.5220689599999986</v>
      </c>
      <c r="BE175" s="39">
        <f t="shared" si="20"/>
        <v>7.5220689599999986</v>
      </c>
      <c r="BF175" s="30">
        <f t="shared" si="21"/>
        <v>7.542116459999999</v>
      </c>
      <c r="BG175" s="31">
        <f t="shared" si="22"/>
        <v>7.5220689599999986</v>
      </c>
    </row>
    <row r="176" spans="2:59">
      <c r="B176" s="17">
        <v>56701</v>
      </c>
      <c r="C176" s="30">
        <v>2.3738559999999999E-2</v>
      </c>
      <c r="D176" s="30">
        <v>2.2961268E-2</v>
      </c>
      <c r="E176" s="30">
        <v>2.8064120000000001E-2</v>
      </c>
      <c r="F176" s="30">
        <v>2.5284464E-2</v>
      </c>
      <c r="G176" s="30">
        <v>2.9587728000000001E-2</v>
      </c>
      <c r="H176" s="30">
        <v>3.1683620000000003E-2</v>
      </c>
      <c r="I176" s="30">
        <v>4.2140759999999999E-2</v>
      </c>
      <c r="J176" s="30">
        <v>3.7748320000000002E-2</v>
      </c>
      <c r="K176" s="30">
        <v>3.5332848E-2</v>
      </c>
      <c r="L176" s="30">
        <v>3.0316088000000001E-2</v>
      </c>
      <c r="M176" s="30">
        <v>2.8168171999999998E-2</v>
      </c>
      <c r="N176" s="30">
        <v>2.7863452E-2</v>
      </c>
      <c r="O176" s="30">
        <v>2.3738559999999999E-2</v>
      </c>
      <c r="P176" s="30">
        <v>2.2961268E-2</v>
      </c>
      <c r="Q176" s="30">
        <v>2.8064120000000001E-2</v>
      </c>
      <c r="R176" s="30">
        <v>2.5284464E-2</v>
      </c>
      <c r="S176" s="30">
        <v>2.9587728000000001E-2</v>
      </c>
      <c r="T176" s="30">
        <v>3.1683620000000003E-2</v>
      </c>
      <c r="U176" s="30">
        <v>4.2140759999999999E-2</v>
      </c>
      <c r="V176" s="30">
        <v>3.7748320000000002E-2</v>
      </c>
      <c r="W176" s="30">
        <v>3.5332848E-2</v>
      </c>
      <c r="X176" s="30">
        <v>3.0316088000000001E-2</v>
      </c>
      <c r="Y176" s="30">
        <v>2.8168171999999998E-2</v>
      </c>
      <c r="Z176" s="30">
        <v>2.7863452E-2</v>
      </c>
      <c r="AA176" s="30">
        <v>2.3738559999999999E-2</v>
      </c>
      <c r="AB176" s="30">
        <v>2.3781311999999999E-2</v>
      </c>
      <c r="AC176" s="30">
        <v>2.8064120000000001E-2</v>
      </c>
      <c r="AD176" s="30">
        <v>2.5284464E-2</v>
      </c>
      <c r="AE176" s="30">
        <v>2.9587728000000001E-2</v>
      </c>
      <c r="AF176" s="30">
        <v>3.1683620000000003E-2</v>
      </c>
      <c r="AG176" s="30">
        <v>4.2140759999999999E-2</v>
      </c>
      <c r="AH176" s="30">
        <v>3.7748320000000002E-2</v>
      </c>
      <c r="AI176" s="30">
        <v>3.5332848E-2</v>
      </c>
      <c r="AJ176" s="30">
        <v>3.0316088000000001E-2</v>
      </c>
      <c r="AK176" s="30">
        <v>2.8168171999999998E-2</v>
      </c>
      <c r="AL176" s="30">
        <v>2.7863452E-2</v>
      </c>
      <c r="AM176" s="30">
        <v>2.3738559999999999E-2</v>
      </c>
      <c r="AN176" s="30">
        <v>2.2961268E-2</v>
      </c>
      <c r="AO176" s="30">
        <v>2.8064120000000001E-2</v>
      </c>
      <c r="AP176" s="30">
        <v>2.5284464E-2</v>
      </c>
      <c r="AQ176" s="30">
        <v>2.9587728000000001E-2</v>
      </c>
      <c r="AR176" s="30">
        <v>3.1683620000000003E-2</v>
      </c>
      <c r="AS176" s="30">
        <v>4.2140759999999999E-2</v>
      </c>
      <c r="AT176" s="30">
        <v>3.7748320000000002E-2</v>
      </c>
      <c r="AU176" s="30">
        <v>3.5332848E-2</v>
      </c>
      <c r="AV176" s="30">
        <v>3.0316088000000001E-2</v>
      </c>
      <c r="AW176" s="30">
        <v>2.8168171999999998E-2</v>
      </c>
      <c r="AX176" s="31">
        <v>2.7863452E-2</v>
      </c>
      <c r="AZ176" s="39">
        <f t="array" ref="AZ176">SUM(IF(YEAR($C$5:$AX$5)=AZ$5,$C176:$AX176))</f>
        <v>0.36288940000000003</v>
      </c>
      <c r="BA176" s="30">
        <f t="array" ref="BA176">SUM(IF(YEAR($C$5:$AX$5)=BA$5,$C176:$AX176))</f>
        <v>0.36288940000000003</v>
      </c>
      <c r="BB176" s="30">
        <f t="array" ref="BB176">SUM(IF(YEAR($C$5:$AX$5)=BB$5,$C176:$AX176))</f>
        <v>0.36370944400000005</v>
      </c>
      <c r="BC176" s="31">
        <f t="array" ref="BC176">SUM(IF(YEAR($C$5:$AX$5)=BC$5,$C176:$AX176))</f>
        <v>0.36288940000000003</v>
      </c>
      <c r="BE176" s="39">
        <f t="shared" si="20"/>
        <v>0.36288939999999997</v>
      </c>
      <c r="BF176" s="30">
        <f t="shared" si="21"/>
        <v>0.36370944399999999</v>
      </c>
      <c r="BG176" s="31">
        <f t="shared" si="22"/>
        <v>0.36288939999999997</v>
      </c>
    </row>
    <row r="177" spans="2:59">
      <c r="B177" s="17">
        <v>56846</v>
      </c>
      <c r="C177" s="30">
        <v>5.2362979999999997</v>
      </c>
      <c r="D177" s="30">
        <v>4.7618010000000002</v>
      </c>
      <c r="E177" s="30">
        <v>6.6906239999999997</v>
      </c>
      <c r="F177" s="30">
        <v>6.1059780000000003</v>
      </c>
      <c r="G177" s="30">
        <v>6.3895470000000003</v>
      </c>
      <c r="H177" s="30">
        <v>8.9369209999999999</v>
      </c>
      <c r="I177" s="30">
        <v>10.084860000000001</v>
      </c>
      <c r="J177" s="30">
        <v>10.157109999999999</v>
      </c>
      <c r="K177" s="30">
        <v>8.2201819999999994</v>
      </c>
      <c r="L177" s="30">
        <v>7.3378069999999997</v>
      </c>
      <c r="M177" s="30">
        <v>7.4095620000000002</v>
      </c>
      <c r="N177" s="30">
        <v>7.4153900000000004</v>
      </c>
      <c r="O177" s="30">
        <v>6.6007610000000003</v>
      </c>
      <c r="P177" s="30">
        <v>5.5482570000000004</v>
      </c>
      <c r="Q177" s="30">
        <v>8.0231589999999997</v>
      </c>
      <c r="R177" s="30">
        <v>6.7869080000000004</v>
      </c>
      <c r="S177" s="30">
        <v>7.0546579999999999</v>
      </c>
      <c r="T177" s="30">
        <v>9.3760060000000003</v>
      </c>
      <c r="U177" s="30">
        <v>10.810079999999999</v>
      </c>
      <c r="V177" s="30">
        <v>10.773619999999999</v>
      </c>
      <c r="W177" s="30">
        <v>8.4041969999999999</v>
      </c>
      <c r="X177" s="30">
        <v>7.6356820000000001</v>
      </c>
      <c r="Y177" s="30">
        <v>8.1259969999999999</v>
      </c>
      <c r="Z177" s="30">
        <v>8.8852229999999999</v>
      </c>
      <c r="AA177" s="30">
        <v>6.4101990000000004</v>
      </c>
      <c r="AB177" s="30">
        <v>5.9569470000000004</v>
      </c>
      <c r="AC177" s="30">
        <v>7.4343310000000002</v>
      </c>
      <c r="AD177" s="30">
        <v>6.3893979999999999</v>
      </c>
      <c r="AE177" s="30">
        <v>6.4289560000000003</v>
      </c>
      <c r="AF177" s="30">
        <v>8.7300219999999999</v>
      </c>
      <c r="AG177" s="30">
        <v>10.40686</v>
      </c>
      <c r="AH177" s="30">
        <v>10.51</v>
      </c>
      <c r="AI177" s="30">
        <v>8.3955660000000005</v>
      </c>
      <c r="AJ177" s="30">
        <v>7.5931100000000002</v>
      </c>
      <c r="AK177" s="30">
        <v>7.7993309999999996</v>
      </c>
      <c r="AL177" s="30">
        <v>9.2146650000000001</v>
      </c>
      <c r="AM177" s="30">
        <v>8.4159360000000003</v>
      </c>
      <c r="AN177" s="30">
        <v>7.383324</v>
      </c>
      <c r="AO177" s="30">
        <v>8.7696330000000007</v>
      </c>
      <c r="AP177" s="30">
        <v>7.6072410000000001</v>
      </c>
      <c r="AQ177" s="30">
        <v>7.3879080000000004</v>
      </c>
      <c r="AR177" s="30">
        <v>9.6401599999999998</v>
      </c>
      <c r="AS177" s="30">
        <v>11.40836</v>
      </c>
      <c r="AT177" s="30">
        <v>11.560460000000001</v>
      </c>
      <c r="AU177" s="30">
        <v>9.1747069999999997</v>
      </c>
      <c r="AV177" s="30">
        <v>7.9226000000000001</v>
      </c>
      <c r="AW177" s="30">
        <v>8.5323840000000004</v>
      </c>
      <c r="AX177" s="31">
        <v>10.25173</v>
      </c>
      <c r="AZ177" s="39">
        <f t="array" ref="AZ177">SUM(IF(YEAR($C$5:$AX$5)=AZ$5,$C177:$AX177))</f>
        <v>88.746079999999992</v>
      </c>
      <c r="BA177" s="30">
        <f t="array" ref="BA177">SUM(IF(YEAR($C$5:$AX$5)=BA$5,$C177:$AX177))</f>
        <v>98.024547999999996</v>
      </c>
      <c r="BB177" s="30">
        <f t="array" ref="BB177">SUM(IF(YEAR($C$5:$AX$5)=BB$5,$C177:$AX177))</f>
        <v>95.269384999999986</v>
      </c>
      <c r="BC177" s="31">
        <f t="array" ref="BC177">SUM(IF(YEAR($C$5:$AX$5)=BC$5,$C177:$AX177))</f>
        <v>108.05444300000001</v>
      </c>
      <c r="BE177" s="39">
        <f t="shared" si="20"/>
        <v>93.575575000000015</v>
      </c>
      <c r="BF177" s="30">
        <f t="shared" si="21"/>
        <v>96.630635999999996</v>
      </c>
      <c r="BG177" s="31">
        <f t="shared" si="22"/>
        <v>102.21359600000001</v>
      </c>
    </row>
    <row r="178" spans="2:59">
      <c r="B178" s="17">
        <v>56850</v>
      </c>
      <c r="C178" s="30">
        <v>0.44142619999999999</v>
      </c>
      <c r="D178" s="30">
        <v>0.3893606</v>
      </c>
      <c r="E178" s="30">
        <v>0.44632820000000001</v>
      </c>
      <c r="F178" s="30">
        <v>0.42570659999999999</v>
      </c>
      <c r="G178" s="30">
        <v>0.42117460000000001</v>
      </c>
      <c r="H178" s="30">
        <v>0.43963540000000001</v>
      </c>
      <c r="I178" s="30">
        <v>0.45463799999999999</v>
      </c>
      <c r="J178" s="30">
        <v>0.45669920000000003</v>
      </c>
      <c r="K178" s="30">
        <v>0.4206838</v>
      </c>
      <c r="L178" s="30">
        <v>0.40621400000000002</v>
      </c>
      <c r="M178" s="30">
        <v>0.44045519999999999</v>
      </c>
      <c r="N178" s="30">
        <v>0.47528799999999999</v>
      </c>
      <c r="O178" s="30">
        <v>0.44142619999999999</v>
      </c>
      <c r="P178" s="30">
        <v>0.3893606</v>
      </c>
      <c r="Q178" s="30">
        <v>0.44632820000000001</v>
      </c>
      <c r="R178" s="30">
        <v>0.42570659999999999</v>
      </c>
      <c r="S178" s="30">
        <v>0.42117460000000001</v>
      </c>
      <c r="T178" s="30">
        <v>0.43963540000000001</v>
      </c>
      <c r="U178" s="30">
        <v>0.45463799999999999</v>
      </c>
      <c r="V178" s="30">
        <v>0.45669920000000003</v>
      </c>
      <c r="W178" s="30">
        <v>0.4206838</v>
      </c>
      <c r="X178" s="30">
        <v>0.40621400000000002</v>
      </c>
      <c r="Y178" s="30">
        <v>0.44045519999999999</v>
      </c>
      <c r="Z178" s="30">
        <v>0.47528799999999999</v>
      </c>
      <c r="AA178" s="30">
        <v>0.44142619999999999</v>
      </c>
      <c r="AB178" s="30">
        <v>0.40326640000000002</v>
      </c>
      <c r="AC178" s="30">
        <v>0.44632820000000001</v>
      </c>
      <c r="AD178" s="30">
        <v>0.42570659999999999</v>
      </c>
      <c r="AE178" s="30">
        <v>0.42117480000000002</v>
      </c>
      <c r="AF178" s="30">
        <v>0.43963540000000001</v>
      </c>
      <c r="AG178" s="30">
        <v>0.45463799999999999</v>
      </c>
      <c r="AH178" s="30">
        <v>0.45669920000000003</v>
      </c>
      <c r="AI178" s="30">
        <v>0.4206838</v>
      </c>
      <c r="AJ178" s="30">
        <v>0.40621400000000002</v>
      </c>
      <c r="AK178" s="30">
        <v>0.44045519999999999</v>
      </c>
      <c r="AL178" s="30">
        <v>0.47528799999999999</v>
      </c>
      <c r="AM178" s="30">
        <v>0.44142619999999999</v>
      </c>
      <c r="AN178" s="30">
        <v>0.3893606</v>
      </c>
      <c r="AO178" s="30">
        <v>0.44632820000000001</v>
      </c>
      <c r="AP178" s="30">
        <v>0.42570659999999999</v>
      </c>
      <c r="AQ178" s="30">
        <v>0.42117480000000002</v>
      </c>
      <c r="AR178" s="30">
        <v>0.43963540000000001</v>
      </c>
      <c r="AS178" s="30">
        <v>0.45463799999999999</v>
      </c>
      <c r="AT178" s="30">
        <v>0.45669920000000003</v>
      </c>
      <c r="AU178" s="30">
        <v>0.4206838</v>
      </c>
      <c r="AV178" s="30">
        <v>0.40621400000000002</v>
      </c>
      <c r="AW178" s="30">
        <v>0.44045519999999999</v>
      </c>
      <c r="AX178" s="31">
        <v>0.47528799999999999</v>
      </c>
      <c r="AZ178" s="39">
        <f t="array" ref="AZ178">SUM(IF(YEAR($C$5:$AX$5)=AZ$5,$C178:$AX178))</f>
        <v>5.2176098</v>
      </c>
      <c r="BA178" s="30">
        <f t="array" ref="BA178">SUM(IF(YEAR($C$5:$AX$5)=BA$5,$C178:$AX178))</f>
        <v>5.2176098</v>
      </c>
      <c r="BB178" s="30">
        <f t="array" ref="BB178">SUM(IF(YEAR($C$5:$AX$5)=BB$5,$C178:$AX178))</f>
        <v>5.2315158000000004</v>
      </c>
      <c r="BC178" s="31">
        <f t="array" ref="BC178">SUM(IF(YEAR($C$5:$AX$5)=BC$5,$C178:$AX178))</f>
        <v>5.2176100000000005</v>
      </c>
      <c r="BE178" s="39">
        <f t="shared" si="20"/>
        <v>5.2176097999999991</v>
      </c>
      <c r="BF178" s="30">
        <f t="shared" si="21"/>
        <v>5.2315158000000004</v>
      </c>
      <c r="BG178" s="31">
        <f t="shared" si="22"/>
        <v>5.2176099999999996</v>
      </c>
    </row>
    <row r="179" spans="2:59">
      <c r="B179" s="17">
        <v>56873</v>
      </c>
      <c r="C179" s="30">
        <v>0.25231924999999999</v>
      </c>
      <c r="D179" s="30">
        <v>0.22255849</v>
      </c>
      <c r="E179" s="30">
        <v>0.25512118</v>
      </c>
      <c r="F179" s="30">
        <v>0.24333382000000001</v>
      </c>
      <c r="G179" s="30">
        <v>0.24074336000000002</v>
      </c>
      <c r="H179" s="30">
        <v>0.25129555000000003</v>
      </c>
      <c r="I179" s="30">
        <v>0.25987100000000002</v>
      </c>
      <c r="J179" s="30">
        <v>0.26104927999999999</v>
      </c>
      <c r="K179" s="30">
        <v>0.24046286</v>
      </c>
      <c r="L179" s="30">
        <v>0.23219192999999999</v>
      </c>
      <c r="M179" s="30">
        <v>0.25176411999999998</v>
      </c>
      <c r="N179" s="30">
        <v>0.27167458999999999</v>
      </c>
      <c r="O179" s="30">
        <v>0.25231924999999999</v>
      </c>
      <c r="P179" s="30">
        <v>0.22255849</v>
      </c>
      <c r="Q179" s="30">
        <v>0.25512118</v>
      </c>
      <c r="R179" s="30">
        <v>0.24333382000000001</v>
      </c>
      <c r="S179" s="30">
        <v>0.24074347000000001</v>
      </c>
      <c r="T179" s="30">
        <v>0.25129555000000003</v>
      </c>
      <c r="U179" s="30">
        <v>0.25987100000000002</v>
      </c>
      <c r="V179" s="30">
        <v>0.26104927999999999</v>
      </c>
      <c r="W179" s="30">
        <v>0.24046286</v>
      </c>
      <c r="X179" s="30">
        <v>0.23219192999999999</v>
      </c>
      <c r="Y179" s="30">
        <v>0.25176411999999998</v>
      </c>
      <c r="Z179" s="30">
        <v>0.27167458999999999</v>
      </c>
      <c r="AA179" s="30">
        <v>0.25231924999999999</v>
      </c>
      <c r="AB179" s="30">
        <v>0.23050695999999998</v>
      </c>
      <c r="AC179" s="30">
        <v>0.25512118</v>
      </c>
      <c r="AD179" s="30">
        <v>0.24333382000000001</v>
      </c>
      <c r="AE179" s="30">
        <v>0.24074347000000001</v>
      </c>
      <c r="AF179" s="30">
        <v>0.25129555000000003</v>
      </c>
      <c r="AG179" s="30">
        <v>0.25987100000000002</v>
      </c>
      <c r="AH179" s="30">
        <v>0.26104927999999999</v>
      </c>
      <c r="AI179" s="30">
        <v>0.24046286</v>
      </c>
      <c r="AJ179" s="30">
        <v>0.23219192999999999</v>
      </c>
      <c r="AK179" s="30">
        <v>0.25176411999999998</v>
      </c>
      <c r="AL179" s="30">
        <v>0.27167458999999999</v>
      </c>
      <c r="AM179" s="30">
        <v>0.25231924999999999</v>
      </c>
      <c r="AN179" s="30">
        <v>0.22255849</v>
      </c>
      <c r="AO179" s="30">
        <v>0.25512118</v>
      </c>
      <c r="AP179" s="30">
        <v>0.24333382000000001</v>
      </c>
      <c r="AQ179" s="30">
        <v>0.24074348000000001</v>
      </c>
      <c r="AR179" s="30">
        <v>0.25129555000000003</v>
      </c>
      <c r="AS179" s="30">
        <v>0.25987100000000002</v>
      </c>
      <c r="AT179" s="30">
        <v>0.26104927999999999</v>
      </c>
      <c r="AU179" s="30">
        <v>0.24046287</v>
      </c>
      <c r="AV179" s="30">
        <v>0.23219192999999999</v>
      </c>
      <c r="AW179" s="30">
        <v>0.25176411999999998</v>
      </c>
      <c r="AX179" s="31">
        <v>0.27167458999999999</v>
      </c>
      <c r="AZ179" s="39">
        <f t="array" ref="AZ179">SUM(IF(YEAR($C$5:$AX$5)=AZ$5,$C179:$AX179))</f>
        <v>2.9823854299999994</v>
      </c>
      <c r="BA179" s="30">
        <f t="array" ref="BA179">SUM(IF(YEAR($C$5:$AX$5)=BA$5,$C179:$AX179))</f>
        <v>2.9823855399999997</v>
      </c>
      <c r="BB179" s="30">
        <f t="array" ref="BB179">SUM(IF(YEAR($C$5:$AX$5)=BB$5,$C179:$AX179))</f>
        <v>2.9903340099999998</v>
      </c>
      <c r="BC179" s="31">
        <f t="array" ref="BC179">SUM(IF(YEAR($C$5:$AX$5)=BC$5,$C179:$AX179))</f>
        <v>2.9823855599999995</v>
      </c>
      <c r="BE179" s="39">
        <f t="shared" si="20"/>
        <v>2.9823855400000001</v>
      </c>
      <c r="BF179" s="30">
        <f t="shared" si="21"/>
        <v>2.9903340100000002</v>
      </c>
      <c r="BG179" s="31">
        <f t="shared" si="22"/>
        <v>2.9823855500000001</v>
      </c>
    </row>
    <row r="180" spans="2:59">
      <c r="B180" s="17">
        <v>56884</v>
      </c>
      <c r="C180" s="30">
        <v>0.53645880000000001</v>
      </c>
      <c r="D180" s="30">
        <v>0.47588429999999998</v>
      </c>
      <c r="E180" s="30">
        <v>0.52493639999999997</v>
      </c>
      <c r="F180" s="30">
        <v>0.51719910000000002</v>
      </c>
      <c r="G180" s="30">
        <v>0.53888219999999998</v>
      </c>
      <c r="H180" s="30">
        <v>0.55846829999999992</v>
      </c>
      <c r="I180" s="30">
        <v>0.56347020000000003</v>
      </c>
      <c r="J180" s="30">
        <v>0.57417689999999999</v>
      </c>
      <c r="K180" s="30">
        <v>0.55673010000000001</v>
      </c>
      <c r="L180" s="30">
        <v>0.56520270000000006</v>
      </c>
      <c r="M180" s="30">
        <v>0.52711320000000006</v>
      </c>
      <c r="N180" s="30">
        <v>0.59059259999999991</v>
      </c>
      <c r="O180" s="30">
        <v>0.53645880000000001</v>
      </c>
      <c r="P180" s="30">
        <v>0.47588429999999998</v>
      </c>
      <c r="Q180" s="30">
        <v>0.52493639999999997</v>
      </c>
      <c r="R180" s="30">
        <v>0.51719910000000002</v>
      </c>
      <c r="S180" s="30">
        <v>0.53888219999999998</v>
      </c>
      <c r="T180" s="30">
        <v>0.55846829999999992</v>
      </c>
      <c r="U180" s="30">
        <v>0.56347020000000003</v>
      </c>
      <c r="V180" s="30">
        <v>0.57417689999999999</v>
      </c>
      <c r="W180" s="30">
        <v>0.55673010000000001</v>
      </c>
      <c r="X180" s="30">
        <v>0.56520270000000006</v>
      </c>
      <c r="Y180" s="30">
        <v>0.52711320000000006</v>
      </c>
      <c r="Z180" s="30">
        <v>0.59059259999999991</v>
      </c>
      <c r="AA180" s="30">
        <v>0.53645880000000001</v>
      </c>
      <c r="AB180" s="30">
        <v>0.49288019999999999</v>
      </c>
      <c r="AC180" s="30">
        <v>0.52493639999999997</v>
      </c>
      <c r="AD180" s="30">
        <v>0.51719910000000002</v>
      </c>
      <c r="AE180" s="30">
        <v>0.53888219999999998</v>
      </c>
      <c r="AF180" s="30">
        <v>0.55846829999999992</v>
      </c>
      <c r="AG180" s="30">
        <v>0.56347020000000003</v>
      </c>
      <c r="AH180" s="30">
        <v>0.57417689999999999</v>
      </c>
      <c r="AI180" s="30">
        <v>0.55673010000000001</v>
      </c>
      <c r="AJ180" s="30">
        <v>0.56520270000000006</v>
      </c>
      <c r="AK180" s="30">
        <v>0.52711320000000006</v>
      </c>
      <c r="AL180" s="30">
        <v>0.59059259999999991</v>
      </c>
      <c r="AM180" s="30">
        <v>0.53645880000000001</v>
      </c>
      <c r="AN180" s="30">
        <v>0.47588429999999998</v>
      </c>
      <c r="AO180" s="30">
        <v>0.52493639999999997</v>
      </c>
      <c r="AP180" s="30">
        <v>0.51719910000000002</v>
      </c>
      <c r="AQ180" s="30">
        <v>0.53888219999999998</v>
      </c>
      <c r="AR180" s="30">
        <v>0.55846829999999992</v>
      </c>
      <c r="AS180" s="30">
        <v>0.56347020000000003</v>
      </c>
      <c r="AT180" s="30">
        <v>0.57417689999999999</v>
      </c>
      <c r="AU180" s="30">
        <v>0.55673010000000001</v>
      </c>
      <c r="AV180" s="30">
        <v>0.56520270000000006</v>
      </c>
      <c r="AW180" s="30">
        <v>0.52711320000000006</v>
      </c>
      <c r="AX180" s="31">
        <v>0.59059259999999991</v>
      </c>
      <c r="AZ180" s="39">
        <f t="array" ref="AZ180">SUM(IF(YEAR($C$5:$AX$5)=AZ$5,$C180:$AX180))</f>
        <v>6.5291148000000012</v>
      </c>
      <c r="BA180" s="30">
        <f t="array" ref="BA180">SUM(IF(YEAR($C$5:$AX$5)=BA$5,$C180:$AX180))</f>
        <v>6.5291148000000012</v>
      </c>
      <c r="BB180" s="30">
        <f t="array" ref="BB180">SUM(IF(YEAR($C$5:$AX$5)=BB$5,$C180:$AX180))</f>
        <v>6.5461107000000007</v>
      </c>
      <c r="BC180" s="31">
        <f t="array" ref="BC180">SUM(IF(YEAR($C$5:$AX$5)=BC$5,$C180:$AX180))</f>
        <v>6.5291148000000012</v>
      </c>
      <c r="BE180" s="39">
        <f t="shared" si="20"/>
        <v>6.5291147999999994</v>
      </c>
      <c r="BF180" s="30">
        <f t="shared" si="21"/>
        <v>6.5461106999999998</v>
      </c>
      <c r="BG180" s="31">
        <f t="shared" si="22"/>
        <v>6.5291147999999994</v>
      </c>
    </row>
    <row r="181" spans="2:59">
      <c r="B181" s="17">
        <v>56887</v>
      </c>
      <c r="C181" s="30">
        <v>0.73089839999999995</v>
      </c>
      <c r="D181" s="30">
        <v>0.64468959999999997</v>
      </c>
      <c r="E181" s="30">
        <v>0.73901479999999997</v>
      </c>
      <c r="F181" s="30">
        <v>0.70487</v>
      </c>
      <c r="G181" s="30">
        <v>0.69736640000000005</v>
      </c>
      <c r="H181" s="30">
        <v>0.72793319999999995</v>
      </c>
      <c r="I181" s="30">
        <v>0.75277360000000004</v>
      </c>
      <c r="J181" s="30">
        <v>0.75618680000000005</v>
      </c>
      <c r="K181" s="30">
        <v>0.69655400000000001</v>
      </c>
      <c r="L181" s="30">
        <v>0.67259519999999995</v>
      </c>
      <c r="M181" s="30">
        <v>0.72929040000000001</v>
      </c>
      <c r="N181" s="30">
        <v>0.78696560000000004</v>
      </c>
      <c r="O181" s="30">
        <v>0.73089839999999995</v>
      </c>
      <c r="P181" s="30">
        <v>0.64468959999999997</v>
      </c>
      <c r="Q181" s="30">
        <v>0.73901479999999997</v>
      </c>
      <c r="R181" s="30">
        <v>0.70487</v>
      </c>
      <c r="S181" s="30">
        <v>0.69736640000000005</v>
      </c>
      <c r="T181" s="30">
        <v>0.72793319999999995</v>
      </c>
      <c r="U181" s="30">
        <v>0.75277360000000004</v>
      </c>
      <c r="V181" s="30">
        <v>0.75618680000000005</v>
      </c>
      <c r="W181" s="30">
        <v>0.69655400000000001</v>
      </c>
      <c r="X181" s="30">
        <v>0.67259519999999995</v>
      </c>
      <c r="Y181" s="30">
        <v>0.72929040000000001</v>
      </c>
      <c r="Z181" s="30">
        <v>0.78696560000000004</v>
      </c>
      <c r="AA181" s="30">
        <v>0.73089839999999995</v>
      </c>
      <c r="AB181" s="30">
        <v>0.66771440000000004</v>
      </c>
      <c r="AC181" s="30">
        <v>0.73901479999999997</v>
      </c>
      <c r="AD181" s="30">
        <v>0.70487040000000001</v>
      </c>
      <c r="AE181" s="30">
        <v>0.69736640000000005</v>
      </c>
      <c r="AF181" s="30">
        <v>0.72793319999999995</v>
      </c>
      <c r="AG181" s="30">
        <v>0.75277360000000004</v>
      </c>
      <c r="AH181" s="30">
        <v>0.75618680000000005</v>
      </c>
      <c r="AI181" s="30">
        <v>0.69655400000000001</v>
      </c>
      <c r="AJ181" s="30">
        <v>0.67259519999999995</v>
      </c>
      <c r="AK181" s="30">
        <v>0.72929040000000001</v>
      </c>
      <c r="AL181" s="30">
        <v>0.78696560000000004</v>
      </c>
      <c r="AM181" s="30">
        <v>0.73089839999999995</v>
      </c>
      <c r="AN181" s="30">
        <v>0.64468959999999997</v>
      </c>
      <c r="AO181" s="30">
        <v>0.73901479999999997</v>
      </c>
      <c r="AP181" s="30">
        <v>0.70487040000000001</v>
      </c>
      <c r="AQ181" s="30">
        <v>0.69736640000000005</v>
      </c>
      <c r="AR181" s="30">
        <v>0.72793319999999995</v>
      </c>
      <c r="AS181" s="30">
        <v>0.75277360000000004</v>
      </c>
      <c r="AT181" s="30">
        <v>0.75618680000000005</v>
      </c>
      <c r="AU181" s="30">
        <v>0.69655400000000001</v>
      </c>
      <c r="AV181" s="30">
        <v>0.67259519999999995</v>
      </c>
      <c r="AW181" s="30">
        <v>0.72929040000000001</v>
      </c>
      <c r="AX181" s="31">
        <v>0.78696560000000004</v>
      </c>
      <c r="AZ181" s="39">
        <f t="array" ref="AZ181">SUM(IF(YEAR($C$5:$AX$5)=AZ$5,$C181:$AX181))</f>
        <v>8.6391380000000009</v>
      </c>
      <c r="BA181" s="30">
        <f t="array" ref="BA181">SUM(IF(YEAR($C$5:$AX$5)=BA$5,$C181:$AX181))</f>
        <v>8.6391380000000009</v>
      </c>
      <c r="BB181" s="30">
        <f t="array" ref="BB181">SUM(IF(YEAR($C$5:$AX$5)=BB$5,$C181:$AX181))</f>
        <v>8.6621632000000002</v>
      </c>
      <c r="BC181" s="31">
        <f t="array" ref="BC181">SUM(IF(YEAR($C$5:$AX$5)=BC$5,$C181:$AX181))</f>
        <v>8.6391384000000002</v>
      </c>
      <c r="BE181" s="39">
        <f t="shared" si="20"/>
        <v>8.6391379999999991</v>
      </c>
      <c r="BF181" s="30">
        <f t="shared" si="21"/>
        <v>8.6621632000000002</v>
      </c>
      <c r="BG181" s="31">
        <f t="shared" si="22"/>
        <v>8.6391384000000002</v>
      </c>
    </row>
    <row r="182" spans="2:59">
      <c r="B182" s="17">
        <v>56890</v>
      </c>
      <c r="C182" s="30">
        <v>0.18536559999999999</v>
      </c>
      <c r="D182" s="30">
        <v>0.16350200000000001</v>
      </c>
      <c r="E182" s="30">
        <v>0.18742410000000001</v>
      </c>
      <c r="F182" s="30">
        <v>0.1787646</v>
      </c>
      <c r="G182" s="30">
        <v>0.1768615</v>
      </c>
      <c r="H182" s="30">
        <v>0.18461369999999999</v>
      </c>
      <c r="I182" s="30">
        <v>0.19091359999999999</v>
      </c>
      <c r="J182" s="30">
        <v>0.19177920000000001</v>
      </c>
      <c r="K182" s="30">
        <v>0.17665539999999999</v>
      </c>
      <c r="L182" s="30">
        <v>0.17057919999999999</v>
      </c>
      <c r="M182" s="30">
        <v>0.18495790000000001</v>
      </c>
      <c r="N182" s="30">
        <v>0.19958500000000001</v>
      </c>
      <c r="O182" s="30">
        <v>0.18536559999999999</v>
      </c>
      <c r="P182" s="30">
        <v>0.16350200000000001</v>
      </c>
      <c r="Q182" s="30">
        <v>0.18742410000000001</v>
      </c>
      <c r="R182" s="30">
        <v>0.1787646</v>
      </c>
      <c r="S182" s="30">
        <v>0.1768615</v>
      </c>
      <c r="T182" s="30">
        <v>0.18461369999999999</v>
      </c>
      <c r="U182" s="30">
        <v>0.19091359999999999</v>
      </c>
      <c r="V182" s="30">
        <v>0.19177920000000001</v>
      </c>
      <c r="W182" s="30">
        <v>0.17665539999999999</v>
      </c>
      <c r="X182" s="30">
        <v>0.17057919999999999</v>
      </c>
      <c r="Y182" s="30">
        <v>0.18495790000000001</v>
      </c>
      <c r="Z182" s="30">
        <v>0.19958500000000001</v>
      </c>
      <c r="AA182" s="30">
        <v>0.18536559999999999</v>
      </c>
      <c r="AB182" s="30">
        <v>0.1693414</v>
      </c>
      <c r="AC182" s="30">
        <v>0.18742410000000001</v>
      </c>
      <c r="AD182" s="30">
        <v>0.1787646</v>
      </c>
      <c r="AE182" s="30">
        <v>0.1768615</v>
      </c>
      <c r="AF182" s="30">
        <v>0.18461369999999999</v>
      </c>
      <c r="AG182" s="30">
        <v>0.19091359999999999</v>
      </c>
      <c r="AH182" s="30">
        <v>0.19177920000000001</v>
      </c>
      <c r="AI182" s="30">
        <v>0.17665539999999999</v>
      </c>
      <c r="AJ182" s="30">
        <v>0.17057919999999999</v>
      </c>
      <c r="AK182" s="30">
        <v>0.18495790000000001</v>
      </c>
      <c r="AL182" s="30">
        <v>0.19958509999999999</v>
      </c>
      <c r="AM182" s="30">
        <v>0.18536559999999999</v>
      </c>
      <c r="AN182" s="30">
        <v>0.16350200000000001</v>
      </c>
      <c r="AO182" s="30">
        <v>0.18742410000000001</v>
      </c>
      <c r="AP182" s="30">
        <v>0.1787646</v>
      </c>
      <c r="AQ182" s="30">
        <v>0.1768615</v>
      </c>
      <c r="AR182" s="30">
        <v>0.18461369999999999</v>
      </c>
      <c r="AS182" s="30">
        <v>0.19091359999999999</v>
      </c>
      <c r="AT182" s="30">
        <v>0.19177920000000001</v>
      </c>
      <c r="AU182" s="30">
        <v>0.17665539999999999</v>
      </c>
      <c r="AV182" s="30">
        <v>0.17057919999999999</v>
      </c>
      <c r="AW182" s="30">
        <v>0.18495790000000001</v>
      </c>
      <c r="AX182" s="31">
        <v>0.19958509999999999</v>
      </c>
      <c r="AZ182" s="39">
        <f t="array" ref="AZ182">SUM(IF(YEAR($C$5:$AX$5)=AZ$5,$C182:$AX182))</f>
        <v>2.1910018</v>
      </c>
      <c r="BA182" s="30">
        <f t="array" ref="BA182">SUM(IF(YEAR($C$5:$AX$5)=BA$5,$C182:$AX182))</f>
        <v>2.1910018</v>
      </c>
      <c r="BB182" s="30">
        <f t="array" ref="BB182">SUM(IF(YEAR($C$5:$AX$5)=BB$5,$C182:$AX182))</f>
        <v>2.1968413</v>
      </c>
      <c r="BC182" s="31">
        <f t="array" ref="BC182">SUM(IF(YEAR($C$5:$AX$5)=BC$5,$C182:$AX182))</f>
        <v>2.1910019000000003</v>
      </c>
      <c r="BE182" s="39">
        <f t="shared" si="20"/>
        <v>2.1910018000000004</v>
      </c>
      <c r="BF182" s="30">
        <f t="shared" si="21"/>
        <v>2.1968411999999997</v>
      </c>
      <c r="BG182" s="31">
        <f t="shared" si="22"/>
        <v>2.1910018999999998</v>
      </c>
    </row>
    <row r="183" spans="2:59">
      <c r="B183" s="17">
        <v>56911</v>
      </c>
      <c r="C183" s="30">
        <v>1.6643247999999999</v>
      </c>
      <c r="D183" s="30">
        <v>1.4680194</v>
      </c>
      <c r="E183" s="30">
        <v>1.6828072000000001</v>
      </c>
      <c r="F183" s="30">
        <v>1.6050557999999999</v>
      </c>
      <c r="G183" s="30">
        <v>1.5879692000000001</v>
      </c>
      <c r="H183" s="30">
        <v>1.6575732000000001</v>
      </c>
      <c r="I183" s="30">
        <v>1.7141371999999999</v>
      </c>
      <c r="J183" s="30">
        <v>1.7219092</v>
      </c>
      <c r="K183" s="30">
        <v>1.5861186</v>
      </c>
      <c r="L183" s="30">
        <v>1.5315626</v>
      </c>
      <c r="M183" s="30">
        <v>1.6606634</v>
      </c>
      <c r="N183" s="30">
        <v>1.791995</v>
      </c>
      <c r="O183" s="30">
        <v>1.6643247999999999</v>
      </c>
      <c r="P183" s="30">
        <v>1.4680194</v>
      </c>
      <c r="Q183" s="30">
        <v>1.6828072000000001</v>
      </c>
      <c r="R183" s="30">
        <v>1.6050557999999999</v>
      </c>
      <c r="S183" s="30">
        <v>1.5879694</v>
      </c>
      <c r="T183" s="30">
        <v>1.6575732000000001</v>
      </c>
      <c r="U183" s="30">
        <v>1.7141371999999999</v>
      </c>
      <c r="V183" s="30">
        <v>1.7219092</v>
      </c>
      <c r="W183" s="30">
        <v>1.5861187999999999</v>
      </c>
      <c r="X183" s="30">
        <v>1.5315626</v>
      </c>
      <c r="Y183" s="30">
        <v>1.6606634</v>
      </c>
      <c r="Z183" s="30">
        <v>1.791995</v>
      </c>
      <c r="AA183" s="30">
        <v>1.6643247999999999</v>
      </c>
      <c r="AB183" s="30">
        <v>1.5204485999999999</v>
      </c>
      <c r="AC183" s="30">
        <v>1.6828072000000001</v>
      </c>
      <c r="AD183" s="30">
        <v>1.6050557999999999</v>
      </c>
      <c r="AE183" s="30">
        <v>1.5879694</v>
      </c>
      <c r="AF183" s="30">
        <v>1.6575732000000001</v>
      </c>
      <c r="AG183" s="30">
        <v>1.7141371999999999</v>
      </c>
      <c r="AH183" s="30">
        <v>1.7219092</v>
      </c>
      <c r="AI183" s="30">
        <v>1.5861187999999999</v>
      </c>
      <c r="AJ183" s="30">
        <v>1.5315626</v>
      </c>
      <c r="AK183" s="30">
        <v>1.6606634</v>
      </c>
      <c r="AL183" s="30">
        <v>1.791995</v>
      </c>
      <c r="AM183" s="30">
        <v>1.6643247999999999</v>
      </c>
      <c r="AN183" s="30">
        <v>1.4680194</v>
      </c>
      <c r="AO183" s="30">
        <v>1.6828072000000001</v>
      </c>
      <c r="AP183" s="30">
        <v>1.6050557999999999</v>
      </c>
      <c r="AQ183" s="30">
        <v>1.5879694</v>
      </c>
      <c r="AR183" s="30">
        <v>1.6575732000000001</v>
      </c>
      <c r="AS183" s="30">
        <v>1.7141371999999999</v>
      </c>
      <c r="AT183" s="30">
        <v>1.7219092</v>
      </c>
      <c r="AU183" s="30">
        <v>1.5861187999999999</v>
      </c>
      <c r="AV183" s="30">
        <v>1.5315626</v>
      </c>
      <c r="AW183" s="30">
        <v>1.6606634</v>
      </c>
      <c r="AX183" s="31">
        <v>1.791995</v>
      </c>
      <c r="AZ183" s="39">
        <f t="array" ref="AZ183">SUM(IF(YEAR($C$5:$AX$5)=AZ$5,$C183:$AX183))</f>
        <v>19.672135600000001</v>
      </c>
      <c r="BA183" s="30">
        <f t="array" ref="BA183">SUM(IF(YEAR($C$5:$AX$5)=BA$5,$C183:$AX183))</f>
        <v>19.672135999999998</v>
      </c>
      <c r="BB183" s="30">
        <f t="array" ref="BB183">SUM(IF(YEAR($C$5:$AX$5)=BB$5,$C183:$AX183))</f>
        <v>19.724565200000001</v>
      </c>
      <c r="BC183" s="31">
        <f t="array" ref="BC183">SUM(IF(YEAR($C$5:$AX$5)=BC$5,$C183:$AX183))</f>
        <v>19.672135999999998</v>
      </c>
      <c r="BE183" s="39">
        <f t="shared" si="20"/>
        <v>19.672135799999996</v>
      </c>
      <c r="BF183" s="30">
        <f t="shared" si="21"/>
        <v>19.724565199999997</v>
      </c>
      <c r="BG183" s="31">
        <f t="shared" si="22"/>
        <v>19.672135999999995</v>
      </c>
    </row>
    <row r="184" spans="2:59">
      <c r="B184" s="17">
        <v>56957</v>
      </c>
      <c r="C184" s="30">
        <v>0.88808799999999999</v>
      </c>
      <c r="D184" s="30">
        <v>0.78333900000000001</v>
      </c>
      <c r="E184" s="30">
        <v>0.89795049999999998</v>
      </c>
      <c r="F184" s="30">
        <v>0.85646200000000006</v>
      </c>
      <c r="G184" s="30">
        <v>0.84734450000000006</v>
      </c>
      <c r="H184" s="30">
        <v>0.88448550000000004</v>
      </c>
      <c r="I184" s="30">
        <v>0.91466800000000004</v>
      </c>
      <c r="J184" s="30">
        <v>0.91881550000000001</v>
      </c>
      <c r="K184" s="30">
        <v>0.84635749999999998</v>
      </c>
      <c r="L184" s="30">
        <v>0.81724599999999992</v>
      </c>
      <c r="M184" s="30">
        <v>0.88613449999999994</v>
      </c>
      <c r="N184" s="30">
        <v>0.95621349999999994</v>
      </c>
      <c r="O184" s="30">
        <v>0.88808799999999999</v>
      </c>
      <c r="P184" s="30">
        <v>0.78333900000000001</v>
      </c>
      <c r="Q184" s="30">
        <v>0.89795049999999998</v>
      </c>
      <c r="R184" s="30">
        <v>0.85646200000000006</v>
      </c>
      <c r="S184" s="30">
        <v>0.84734500000000001</v>
      </c>
      <c r="T184" s="30">
        <v>0.88448550000000004</v>
      </c>
      <c r="U184" s="30">
        <v>0.91466800000000004</v>
      </c>
      <c r="V184" s="30">
        <v>0.91881550000000001</v>
      </c>
      <c r="W184" s="30">
        <v>0.84635749999999998</v>
      </c>
      <c r="X184" s="30">
        <v>0.81724599999999992</v>
      </c>
      <c r="Y184" s="30">
        <v>0.88613449999999994</v>
      </c>
      <c r="Z184" s="30">
        <v>0.95621349999999994</v>
      </c>
      <c r="AA184" s="30">
        <v>0.88808799999999999</v>
      </c>
      <c r="AB184" s="30">
        <v>0.81131549999999997</v>
      </c>
      <c r="AC184" s="30">
        <v>0.89795049999999998</v>
      </c>
      <c r="AD184" s="30">
        <v>0.85646200000000006</v>
      </c>
      <c r="AE184" s="30">
        <v>0.84734500000000001</v>
      </c>
      <c r="AF184" s="30">
        <v>0.88448550000000004</v>
      </c>
      <c r="AG184" s="30">
        <v>0.91466800000000004</v>
      </c>
      <c r="AH184" s="30">
        <v>0.91881550000000001</v>
      </c>
      <c r="AI184" s="30">
        <v>0.84635749999999998</v>
      </c>
      <c r="AJ184" s="30">
        <v>0.81724599999999992</v>
      </c>
      <c r="AK184" s="30">
        <v>0.88613449999999994</v>
      </c>
      <c r="AL184" s="30">
        <v>0.95621349999999994</v>
      </c>
      <c r="AM184" s="30">
        <v>0.88808799999999999</v>
      </c>
      <c r="AN184" s="30">
        <v>0.78333900000000001</v>
      </c>
      <c r="AO184" s="30">
        <v>0.89795049999999998</v>
      </c>
      <c r="AP184" s="30">
        <v>0.85646200000000006</v>
      </c>
      <c r="AQ184" s="30">
        <v>0.84734500000000001</v>
      </c>
      <c r="AR184" s="30">
        <v>0.88448550000000004</v>
      </c>
      <c r="AS184" s="30">
        <v>0.91466800000000004</v>
      </c>
      <c r="AT184" s="30">
        <v>0.91881550000000001</v>
      </c>
      <c r="AU184" s="30">
        <v>0.84635749999999998</v>
      </c>
      <c r="AV184" s="30">
        <v>0.81724599999999992</v>
      </c>
      <c r="AW184" s="30">
        <v>0.88613449999999994</v>
      </c>
      <c r="AX184" s="31">
        <v>0.95621349999999994</v>
      </c>
      <c r="AZ184" s="39">
        <f t="array" ref="AZ184">SUM(IF(YEAR($C$5:$AX$5)=AZ$5,$C184:$AX184))</f>
        <v>10.497104500000001</v>
      </c>
      <c r="BA184" s="30">
        <f t="array" ref="BA184">SUM(IF(YEAR($C$5:$AX$5)=BA$5,$C184:$AX184))</f>
        <v>10.497105000000001</v>
      </c>
      <c r="BB184" s="30">
        <f t="array" ref="BB184">SUM(IF(YEAR($C$5:$AX$5)=BB$5,$C184:$AX184))</f>
        <v>10.525081500000001</v>
      </c>
      <c r="BC184" s="31">
        <f t="array" ref="BC184">SUM(IF(YEAR($C$5:$AX$5)=BC$5,$C184:$AX184))</f>
        <v>10.497105000000001</v>
      </c>
      <c r="BE184" s="39">
        <f t="shared" si="20"/>
        <v>10.497104999999999</v>
      </c>
      <c r="BF184" s="30">
        <f t="shared" si="21"/>
        <v>10.525081500000001</v>
      </c>
      <c r="BG184" s="31">
        <f t="shared" si="22"/>
        <v>10.497104999999999</v>
      </c>
    </row>
    <row r="185" spans="2:59">
      <c r="B185" s="17">
        <v>56963</v>
      </c>
      <c r="C185" s="30">
        <v>1.2025619999999999</v>
      </c>
      <c r="D185" s="30">
        <v>1.090414</v>
      </c>
      <c r="E185" s="30">
        <v>1.930947</v>
      </c>
      <c r="F185" s="30">
        <v>1.9048849999999999</v>
      </c>
      <c r="G185" s="30">
        <v>1.758667</v>
      </c>
      <c r="H185" s="30">
        <v>2.3036639999999999</v>
      </c>
      <c r="I185" s="30">
        <v>2.9168829999999999</v>
      </c>
      <c r="J185" s="30">
        <v>2.6445720000000001</v>
      </c>
      <c r="K185" s="30">
        <v>1.8009869999999999</v>
      </c>
      <c r="L185" s="30">
        <v>2.0299550000000002</v>
      </c>
      <c r="M185" s="30">
        <v>2.1607259999999999</v>
      </c>
      <c r="N185" s="30">
        <v>1.733789</v>
      </c>
      <c r="O185" s="30">
        <v>1.5790839999999999</v>
      </c>
      <c r="P185" s="30">
        <v>1.3414740000000001</v>
      </c>
      <c r="Q185" s="30">
        <v>2.136857</v>
      </c>
      <c r="R185" s="30">
        <v>1.9463509999999999</v>
      </c>
      <c r="S185" s="30">
        <v>1.660291</v>
      </c>
      <c r="T185" s="30">
        <v>2.23922</v>
      </c>
      <c r="U185" s="30">
        <v>2.8585989999999999</v>
      </c>
      <c r="V185" s="30">
        <v>2.5453039999999998</v>
      </c>
      <c r="W185" s="30">
        <v>1.766284</v>
      </c>
      <c r="X185" s="30">
        <v>2.125874</v>
      </c>
      <c r="Y185" s="30">
        <v>1.9140239999999999</v>
      </c>
      <c r="Z185" s="30">
        <v>2.1466530000000001</v>
      </c>
      <c r="AA185" s="30">
        <v>1.491913</v>
      </c>
      <c r="AB185" s="30">
        <v>1.4262630000000001</v>
      </c>
      <c r="AC185" s="30">
        <v>1.923937</v>
      </c>
      <c r="AD185" s="30">
        <v>1.9687349999999999</v>
      </c>
      <c r="AE185" s="30">
        <v>1.761468</v>
      </c>
      <c r="AF185" s="30">
        <v>2.066405</v>
      </c>
      <c r="AG185" s="30">
        <v>2.9013</v>
      </c>
      <c r="AH185" s="30">
        <v>2.709924</v>
      </c>
      <c r="AI185" s="30">
        <v>1.879202</v>
      </c>
      <c r="AJ185" s="30">
        <v>2.0238740000000002</v>
      </c>
      <c r="AK185" s="30">
        <v>1.742326</v>
      </c>
      <c r="AL185" s="30">
        <v>2.2528250000000001</v>
      </c>
      <c r="AM185" s="30">
        <v>1.9903010000000001</v>
      </c>
      <c r="AN185" s="30">
        <v>1.7260059999999999</v>
      </c>
      <c r="AO185" s="30">
        <v>2.0102910000000001</v>
      </c>
      <c r="AP185" s="30">
        <v>2.0276770000000002</v>
      </c>
      <c r="AQ185" s="30">
        <v>1.8600859999999999</v>
      </c>
      <c r="AR185" s="30">
        <v>2.132654</v>
      </c>
      <c r="AS185" s="30">
        <v>2.9253469999999999</v>
      </c>
      <c r="AT185" s="30">
        <v>2.6625559999999999</v>
      </c>
      <c r="AU185" s="30">
        <v>1.8500270000000001</v>
      </c>
      <c r="AV185" s="30">
        <v>2.054332</v>
      </c>
      <c r="AW185" s="30">
        <v>1.639389</v>
      </c>
      <c r="AX185" s="31">
        <v>2.2242709999999999</v>
      </c>
      <c r="AZ185" s="39">
        <f t="array" ref="AZ185">SUM(IF(YEAR($C$5:$AX$5)=AZ$5,$C185:$AX185))</f>
        <v>23.478051000000004</v>
      </c>
      <c r="BA185" s="30">
        <f t="array" ref="BA185">SUM(IF(YEAR($C$5:$AX$5)=BA$5,$C185:$AX185))</f>
        <v>24.260014999999999</v>
      </c>
      <c r="BB185" s="30">
        <f t="array" ref="BB185">SUM(IF(YEAR($C$5:$AX$5)=BB$5,$C185:$AX185))</f>
        <v>24.148171999999999</v>
      </c>
      <c r="BC185" s="31">
        <f t="array" ref="BC185">SUM(IF(YEAR($C$5:$AX$5)=BC$5,$C185:$AX185))</f>
        <v>25.102936999999997</v>
      </c>
      <c r="BE185" s="39">
        <f t="shared" si="20"/>
        <v>24.254633000000002</v>
      </c>
      <c r="BF185" s="30">
        <f t="shared" si="21"/>
        <v>24.168273999999997</v>
      </c>
      <c r="BG185" s="31">
        <f t="shared" si="22"/>
        <v>25.190217000000001</v>
      </c>
    </row>
    <row r="186" spans="2:59">
      <c r="B186" s="17">
        <v>57183</v>
      </c>
      <c r="C186" s="30">
        <v>0.33615279999999997</v>
      </c>
      <c r="D186" s="30">
        <v>0.29650399999999999</v>
      </c>
      <c r="E186" s="30">
        <v>0.33988580000000002</v>
      </c>
      <c r="F186" s="30">
        <v>0.32418200000000003</v>
      </c>
      <c r="G186" s="30">
        <v>0.32073079999999998</v>
      </c>
      <c r="H186" s="30">
        <v>0.334789</v>
      </c>
      <c r="I186" s="30">
        <v>0.34621360000000001</v>
      </c>
      <c r="J186" s="30">
        <v>0.34778340000000002</v>
      </c>
      <c r="K186" s="30">
        <v>0.32035720000000001</v>
      </c>
      <c r="L186" s="30">
        <v>0.30933820000000001</v>
      </c>
      <c r="M186" s="30">
        <v>0.33541320000000002</v>
      </c>
      <c r="N186" s="30">
        <v>0.36193900000000001</v>
      </c>
      <c r="O186" s="30">
        <v>0.33615279999999997</v>
      </c>
      <c r="P186" s="30">
        <v>0.29650399999999999</v>
      </c>
      <c r="Q186" s="30">
        <v>0.33988580000000002</v>
      </c>
      <c r="R186" s="30">
        <v>0.32418200000000003</v>
      </c>
      <c r="S186" s="30">
        <v>0.32073099999999999</v>
      </c>
      <c r="T186" s="30">
        <v>0.334789</v>
      </c>
      <c r="U186" s="30">
        <v>0.34621360000000001</v>
      </c>
      <c r="V186" s="30">
        <v>0.34778340000000002</v>
      </c>
      <c r="W186" s="30">
        <v>0.32035720000000001</v>
      </c>
      <c r="X186" s="30">
        <v>0.30933820000000001</v>
      </c>
      <c r="Y186" s="30">
        <v>0.33541320000000002</v>
      </c>
      <c r="Z186" s="30">
        <v>0.36193900000000001</v>
      </c>
      <c r="AA186" s="30">
        <v>0.33615279999999997</v>
      </c>
      <c r="AB186" s="30">
        <v>0.30709340000000002</v>
      </c>
      <c r="AC186" s="30">
        <v>0.33988580000000002</v>
      </c>
      <c r="AD186" s="30">
        <v>0.32418200000000003</v>
      </c>
      <c r="AE186" s="30">
        <v>0.32073099999999999</v>
      </c>
      <c r="AF186" s="30">
        <v>0.334789</v>
      </c>
      <c r="AG186" s="30">
        <v>0.34621360000000001</v>
      </c>
      <c r="AH186" s="30">
        <v>0.34778340000000002</v>
      </c>
      <c r="AI186" s="30">
        <v>0.32035720000000001</v>
      </c>
      <c r="AJ186" s="30">
        <v>0.30933820000000001</v>
      </c>
      <c r="AK186" s="30">
        <v>0.33541320000000002</v>
      </c>
      <c r="AL186" s="30">
        <v>0.36193900000000001</v>
      </c>
      <c r="AM186" s="30">
        <v>0.33615279999999997</v>
      </c>
      <c r="AN186" s="30">
        <v>0.29650399999999999</v>
      </c>
      <c r="AO186" s="30">
        <v>0.33988580000000002</v>
      </c>
      <c r="AP186" s="30">
        <v>0.32418200000000003</v>
      </c>
      <c r="AQ186" s="30">
        <v>0.32073099999999999</v>
      </c>
      <c r="AR186" s="30">
        <v>0.334789</v>
      </c>
      <c r="AS186" s="30">
        <v>0.34621360000000001</v>
      </c>
      <c r="AT186" s="30">
        <v>0.34778340000000002</v>
      </c>
      <c r="AU186" s="30">
        <v>0.32035720000000001</v>
      </c>
      <c r="AV186" s="30">
        <v>0.30933820000000001</v>
      </c>
      <c r="AW186" s="30">
        <v>0.33541320000000002</v>
      </c>
      <c r="AX186" s="31">
        <v>0.36193900000000001</v>
      </c>
      <c r="AZ186" s="39">
        <f t="array" ref="AZ186">SUM(IF(YEAR($C$5:$AX$5)=AZ$5,$C186:$AX186))</f>
        <v>3.9732890000000003</v>
      </c>
      <c r="BA186" s="30">
        <f t="array" ref="BA186">SUM(IF(YEAR($C$5:$AX$5)=BA$5,$C186:$AX186))</f>
        <v>3.9732892</v>
      </c>
      <c r="BB186" s="30">
        <f t="array" ref="BB186">SUM(IF(YEAR($C$5:$AX$5)=BB$5,$C186:$AX186))</f>
        <v>3.9838786000000006</v>
      </c>
      <c r="BC186" s="31">
        <f t="array" ref="BC186">SUM(IF(YEAR($C$5:$AX$5)=BC$5,$C186:$AX186))</f>
        <v>3.9732892</v>
      </c>
      <c r="BE186" s="39">
        <f t="shared" si="20"/>
        <v>3.9732892</v>
      </c>
      <c r="BF186" s="30">
        <f t="shared" si="21"/>
        <v>3.9838785999999997</v>
      </c>
      <c r="BG186" s="31">
        <f t="shared" si="22"/>
        <v>3.9732892</v>
      </c>
    </row>
    <row r="187" spans="2:59">
      <c r="B187" s="17">
        <v>57349</v>
      </c>
      <c r="C187" s="30">
        <v>2.5284800000000001</v>
      </c>
      <c r="D187" s="30">
        <v>2.3042410000000002</v>
      </c>
      <c r="E187" s="30">
        <v>2.9097010000000001</v>
      </c>
      <c r="F187" s="30">
        <v>2.724167</v>
      </c>
      <c r="G187" s="30">
        <v>2.46401</v>
      </c>
      <c r="H187" s="30">
        <v>3.187684</v>
      </c>
      <c r="I187" s="30">
        <v>4.0392409999999996</v>
      </c>
      <c r="J187" s="30">
        <v>3.6518280000000001</v>
      </c>
      <c r="K187" s="30">
        <v>2.7153299999999998</v>
      </c>
      <c r="L187" s="30">
        <v>2.6432449999999998</v>
      </c>
      <c r="M187" s="30">
        <v>3.04643</v>
      </c>
      <c r="N187" s="30">
        <v>3.0331489999999999</v>
      </c>
      <c r="O187" s="30">
        <v>2.924769</v>
      </c>
      <c r="P187" s="30">
        <v>2.541585</v>
      </c>
      <c r="Q187" s="30">
        <v>3.0794670000000002</v>
      </c>
      <c r="R187" s="30">
        <v>2.6720079999999999</v>
      </c>
      <c r="S187" s="30">
        <v>2.4777019999999998</v>
      </c>
      <c r="T187" s="30">
        <v>3.1758380000000002</v>
      </c>
      <c r="U187" s="30">
        <v>3.990964</v>
      </c>
      <c r="V187" s="30">
        <v>3.614366</v>
      </c>
      <c r="W187" s="30">
        <v>2.7195469999999999</v>
      </c>
      <c r="X187" s="30">
        <v>2.6357059999999999</v>
      </c>
      <c r="Y187" s="30">
        <v>2.826533</v>
      </c>
      <c r="Z187" s="30">
        <v>3.3745150000000002</v>
      </c>
      <c r="AA187" s="30">
        <v>2.8135150000000002</v>
      </c>
      <c r="AB187" s="30">
        <v>2.7157930000000001</v>
      </c>
      <c r="AC187" s="30">
        <v>2.858797</v>
      </c>
      <c r="AD187" s="30">
        <v>2.706572</v>
      </c>
      <c r="AE187" s="30">
        <v>2.4399299999999999</v>
      </c>
      <c r="AF187" s="30">
        <v>2.9980220000000002</v>
      </c>
      <c r="AG187" s="30">
        <v>3.9530690000000002</v>
      </c>
      <c r="AH187" s="30">
        <v>3.715023</v>
      </c>
      <c r="AI187" s="30">
        <v>2.8448669999999998</v>
      </c>
      <c r="AJ187" s="30">
        <v>2.7060080000000002</v>
      </c>
      <c r="AK187" s="30">
        <v>2.6820330000000001</v>
      </c>
      <c r="AL187" s="30">
        <v>3.4525090000000001</v>
      </c>
      <c r="AM187" s="30">
        <v>3.3312970000000002</v>
      </c>
      <c r="AN187" s="30">
        <v>2.9166820000000002</v>
      </c>
      <c r="AO187" s="30">
        <v>2.8318159999999999</v>
      </c>
      <c r="AP187" s="30">
        <v>2.7420900000000001</v>
      </c>
      <c r="AQ187" s="30">
        <v>2.5515479999999999</v>
      </c>
      <c r="AR187" s="30">
        <v>3.0643470000000002</v>
      </c>
      <c r="AS187" s="30">
        <v>4.021655</v>
      </c>
      <c r="AT187" s="30">
        <v>3.6934130000000001</v>
      </c>
      <c r="AU187" s="30">
        <v>2.812481</v>
      </c>
      <c r="AV187" s="30">
        <v>2.6319409999999999</v>
      </c>
      <c r="AW187" s="30">
        <v>2.5898750000000001</v>
      </c>
      <c r="AX187" s="31">
        <v>3.3930259999999999</v>
      </c>
      <c r="AZ187" s="39">
        <f t="array" ref="AZ187">SUM(IF(YEAR($C$5:$AX$5)=AZ$5,$C187:$AX187))</f>
        <v>35.247506000000008</v>
      </c>
      <c r="BA187" s="30">
        <f t="array" ref="BA187">SUM(IF(YEAR($C$5:$AX$5)=BA$5,$C187:$AX187))</f>
        <v>36.033000000000001</v>
      </c>
      <c r="BB187" s="30">
        <f t="array" ref="BB187">SUM(IF(YEAR($C$5:$AX$5)=BB$5,$C187:$AX187))</f>
        <v>35.886137999999995</v>
      </c>
      <c r="BC187" s="31">
        <f t="array" ref="BC187">SUM(IF(YEAR($C$5:$AX$5)=BC$5,$C187:$AX187))</f>
        <v>36.580171000000007</v>
      </c>
      <c r="BE187" s="39">
        <f t="shared" si="20"/>
        <v>36.012438000000003</v>
      </c>
      <c r="BF187" s="30">
        <f t="shared" si="21"/>
        <v>35.872076</v>
      </c>
      <c r="BG187" s="31">
        <f t="shared" si="22"/>
        <v>36.724964</v>
      </c>
    </row>
    <row r="188" spans="2:59">
      <c r="B188" s="17">
        <v>57581</v>
      </c>
      <c r="C188" s="30">
        <v>0.34295360000000003</v>
      </c>
      <c r="D188" s="30">
        <v>0.30250260000000001</v>
      </c>
      <c r="E188" s="30">
        <v>0.34676200000000001</v>
      </c>
      <c r="F188" s="30">
        <v>0.3307406</v>
      </c>
      <c r="G188" s="30">
        <v>0.3272196</v>
      </c>
      <c r="H188" s="30">
        <v>0.34156239999999999</v>
      </c>
      <c r="I188" s="30">
        <v>0.35321799999999998</v>
      </c>
      <c r="J188" s="30">
        <v>0.35481960000000001</v>
      </c>
      <c r="K188" s="30">
        <v>0.32683839999999997</v>
      </c>
      <c r="L188" s="30">
        <v>0.3155964</v>
      </c>
      <c r="M188" s="30">
        <v>0.34219919999999998</v>
      </c>
      <c r="N188" s="30">
        <v>0.36926160000000002</v>
      </c>
      <c r="O188" s="30">
        <v>0.34295360000000003</v>
      </c>
      <c r="P188" s="30">
        <v>0.30250260000000001</v>
      </c>
      <c r="Q188" s="30">
        <v>0.34676200000000001</v>
      </c>
      <c r="R188" s="30">
        <v>0.3307406</v>
      </c>
      <c r="S188" s="30">
        <v>0.32721980000000001</v>
      </c>
      <c r="T188" s="30">
        <v>0.34156239999999999</v>
      </c>
      <c r="U188" s="30">
        <v>0.35321799999999998</v>
      </c>
      <c r="V188" s="30">
        <v>0.35481960000000001</v>
      </c>
      <c r="W188" s="30">
        <v>0.32683839999999997</v>
      </c>
      <c r="X188" s="30">
        <v>0.3155964</v>
      </c>
      <c r="Y188" s="30">
        <v>0.34219919999999998</v>
      </c>
      <c r="Z188" s="30">
        <v>0.36926160000000002</v>
      </c>
      <c r="AA188" s="30">
        <v>0.34295360000000003</v>
      </c>
      <c r="AB188" s="30">
        <v>0.31330639999999998</v>
      </c>
      <c r="AC188" s="30">
        <v>0.34676200000000001</v>
      </c>
      <c r="AD188" s="30">
        <v>0.3307406</v>
      </c>
      <c r="AE188" s="30">
        <v>0.32721980000000001</v>
      </c>
      <c r="AF188" s="30">
        <v>0.34156239999999999</v>
      </c>
      <c r="AG188" s="30">
        <v>0.35321799999999998</v>
      </c>
      <c r="AH188" s="30">
        <v>0.35481960000000001</v>
      </c>
      <c r="AI188" s="30">
        <v>0.32683839999999997</v>
      </c>
      <c r="AJ188" s="30">
        <v>0.3155964</v>
      </c>
      <c r="AK188" s="30">
        <v>0.34219919999999998</v>
      </c>
      <c r="AL188" s="30">
        <v>0.36926160000000002</v>
      </c>
      <c r="AM188" s="30">
        <v>0.34295360000000003</v>
      </c>
      <c r="AN188" s="30">
        <v>0.30250260000000001</v>
      </c>
      <c r="AO188" s="30">
        <v>0.34676200000000001</v>
      </c>
      <c r="AP188" s="30">
        <v>0.3307406</v>
      </c>
      <c r="AQ188" s="30">
        <v>0.32721980000000001</v>
      </c>
      <c r="AR188" s="30">
        <v>0.34156239999999999</v>
      </c>
      <c r="AS188" s="30">
        <v>0.35321799999999998</v>
      </c>
      <c r="AT188" s="30">
        <v>0.35481960000000001</v>
      </c>
      <c r="AU188" s="30">
        <v>0.32683839999999997</v>
      </c>
      <c r="AV188" s="30">
        <v>0.3155964</v>
      </c>
      <c r="AW188" s="30">
        <v>0.34219919999999998</v>
      </c>
      <c r="AX188" s="31">
        <v>0.36926160000000002</v>
      </c>
      <c r="AZ188" s="39">
        <f t="array" ref="AZ188">SUM(IF(YEAR($C$5:$AX$5)=AZ$5,$C188:$AX188))</f>
        <v>4.053674</v>
      </c>
      <c r="BA188" s="30">
        <f t="array" ref="BA188">SUM(IF(YEAR($C$5:$AX$5)=BA$5,$C188:$AX188))</f>
        <v>4.0536741999999997</v>
      </c>
      <c r="BB188" s="30">
        <f t="array" ref="BB188">SUM(IF(YEAR($C$5:$AX$5)=BB$5,$C188:$AX188))</f>
        <v>4.0644779999999994</v>
      </c>
      <c r="BC188" s="31">
        <f t="array" ref="BC188">SUM(IF(YEAR($C$5:$AX$5)=BC$5,$C188:$AX188))</f>
        <v>4.0536741999999997</v>
      </c>
      <c r="BE188" s="39">
        <f t="shared" si="20"/>
        <v>4.0536741999999997</v>
      </c>
      <c r="BF188" s="30">
        <f t="shared" si="21"/>
        <v>4.0644780000000003</v>
      </c>
      <c r="BG188" s="31">
        <f t="shared" si="22"/>
        <v>4.0536741999999997</v>
      </c>
    </row>
    <row r="189" spans="2:59">
      <c r="B189" s="17">
        <v>57582</v>
      </c>
      <c r="C189" s="30">
        <v>0.34645880000000001</v>
      </c>
      <c r="D189" s="30">
        <v>0.30559439999999999</v>
      </c>
      <c r="E189" s="30">
        <v>0.35030620000000001</v>
      </c>
      <c r="F189" s="30">
        <v>0.334121</v>
      </c>
      <c r="G189" s="30">
        <v>0.33056400000000002</v>
      </c>
      <c r="H189" s="30">
        <v>0.3450532</v>
      </c>
      <c r="I189" s="30">
        <v>0.35682799999999998</v>
      </c>
      <c r="J189" s="30">
        <v>0.35844599999999999</v>
      </c>
      <c r="K189" s="30">
        <v>0.33017879999999999</v>
      </c>
      <c r="L189" s="30">
        <v>0.31882199999999999</v>
      </c>
      <c r="M189" s="30">
        <v>0.34569660000000002</v>
      </c>
      <c r="N189" s="30">
        <v>0.37303560000000002</v>
      </c>
      <c r="O189" s="30">
        <v>0.34645880000000001</v>
      </c>
      <c r="P189" s="30">
        <v>0.30559439999999999</v>
      </c>
      <c r="Q189" s="30">
        <v>0.35030620000000001</v>
      </c>
      <c r="R189" s="30">
        <v>0.334121</v>
      </c>
      <c r="S189" s="30">
        <v>0.33056400000000002</v>
      </c>
      <c r="T189" s="30">
        <v>0.3450532</v>
      </c>
      <c r="U189" s="30">
        <v>0.35682799999999998</v>
      </c>
      <c r="V189" s="30">
        <v>0.35844599999999999</v>
      </c>
      <c r="W189" s="30">
        <v>0.33017879999999999</v>
      </c>
      <c r="X189" s="30">
        <v>0.31882199999999999</v>
      </c>
      <c r="Y189" s="30">
        <v>0.34569660000000002</v>
      </c>
      <c r="Z189" s="30">
        <v>0.37303560000000002</v>
      </c>
      <c r="AA189" s="30">
        <v>0.34645880000000001</v>
      </c>
      <c r="AB189" s="30">
        <v>0.31650840000000002</v>
      </c>
      <c r="AC189" s="30">
        <v>0.35030620000000001</v>
      </c>
      <c r="AD189" s="30">
        <v>0.334121</v>
      </c>
      <c r="AE189" s="30">
        <v>0.33056419999999997</v>
      </c>
      <c r="AF189" s="30">
        <v>0.3450532</v>
      </c>
      <c r="AG189" s="30">
        <v>0.35682799999999998</v>
      </c>
      <c r="AH189" s="30">
        <v>0.35844599999999999</v>
      </c>
      <c r="AI189" s="30">
        <v>0.33017879999999999</v>
      </c>
      <c r="AJ189" s="30">
        <v>0.31882199999999999</v>
      </c>
      <c r="AK189" s="30">
        <v>0.34569660000000002</v>
      </c>
      <c r="AL189" s="30">
        <v>0.37303560000000002</v>
      </c>
      <c r="AM189" s="30">
        <v>0.34645880000000001</v>
      </c>
      <c r="AN189" s="30">
        <v>0.30559439999999999</v>
      </c>
      <c r="AO189" s="30">
        <v>0.35030620000000001</v>
      </c>
      <c r="AP189" s="30">
        <v>0.334121</v>
      </c>
      <c r="AQ189" s="30">
        <v>0.33056419999999997</v>
      </c>
      <c r="AR189" s="30">
        <v>0.3450532</v>
      </c>
      <c r="AS189" s="30">
        <v>0.35682799999999998</v>
      </c>
      <c r="AT189" s="30">
        <v>0.35844599999999999</v>
      </c>
      <c r="AU189" s="30">
        <v>0.33017879999999999</v>
      </c>
      <c r="AV189" s="30">
        <v>0.31882199999999999</v>
      </c>
      <c r="AW189" s="30">
        <v>0.34569660000000002</v>
      </c>
      <c r="AX189" s="31">
        <v>0.37303560000000002</v>
      </c>
      <c r="AZ189" s="39">
        <f t="array" ref="AZ189">SUM(IF(YEAR($C$5:$AX$5)=AZ$5,$C189:$AX189))</f>
        <v>4.0951046</v>
      </c>
      <c r="BA189" s="30">
        <f t="array" ref="BA189">SUM(IF(YEAR($C$5:$AX$5)=BA$5,$C189:$AX189))</f>
        <v>4.0951046</v>
      </c>
      <c r="BB189" s="30">
        <f t="array" ref="BB189">SUM(IF(YEAR($C$5:$AX$5)=BB$5,$C189:$AX189))</f>
        <v>4.1060188000000002</v>
      </c>
      <c r="BC189" s="31">
        <f t="array" ref="BC189">SUM(IF(YEAR($C$5:$AX$5)=BC$5,$C189:$AX189))</f>
        <v>4.0951048000000005</v>
      </c>
      <c r="BE189" s="39">
        <f t="shared" si="20"/>
        <v>4.0951046</v>
      </c>
      <c r="BF189" s="30">
        <f t="shared" si="21"/>
        <v>4.1060188000000002</v>
      </c>
      <c r="BG189" s="31">
        <f t="shared" si="22"/>
        <v>4.0951047999999997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3.809167</v>
      </c>
      <c r="D191" s="30">
        <v>3.4125350000000001</v>
      </c>
      <c r="E191" s="30">
        <v>6.2573590000000001</v>
      </c>
      <c r="F191" s="30">
        <v>5.9860600000000002</v>
      </c>
      <c r="G191" s="30">
        <v>5.8988509999999996</v>
      </c>
      <c r="H191" s="30">
        <v>7.8362509999999999</v>
      </c>
      <c r="I191" s="30">
        <v>9.6373999999999995</v>
      </c>
      <c r="J191" s="30">
        <v>8.758381</v>
      </c>
      <c r="K191" s="30">
        <v>6.4474770000000001</v>
      </c>
      <c r="L191" s="30">
        <v>6.6375510000000002</v>
      </c>
      <c r="M191" s="30">
        <v>7.1526740000000002</v>
      </c>
      <c r="N191" s="30">
        <v>5.6485599999999998</v>
      </c>
      <c r="O191" s="30">
        <v>5.179754</v>
      </c>
      <c r="P191" s="30">
        <v>4.3479210000000004</v>
      </c>
      <c r="Q191" s="30">
        <v>6.9974689999999997</v>
      </c>
      <c r="R191" s="30">
        <v>6.1237779999999997</v>
      </c>
      <c r="S191" s="30">
        <v>6.2372810000000003</v>
      </c>
      <c r="T191" s="30">
        <v>7.7520540000000002</v>
      </c>
      <c r="U191" s="30">
        <v>9.5035179999999997</v>
      </c>
      <c r="V191" s="30">
        <v>8.6313189999999995</v>
      </c>
      <c r="W191" s="30">
        <v>6.4704620000000004</v>
      </c>
      <c r="X191" s="30">
        <v>6.7192280000000002</v>
      </c>
      <c r="Y191" s="30">
        <v>6.9382890000000002</v>
      </c>
      <c r="Z191" s="30">
        <v>7.1614180000000003</v>
      </c>
      <c r="AA191" s="30">
        <v>4.889265</v>
      </c>
      <c r="AB191" s="30">
        <v>4.7712760000000003</v>
      </c>
      <c r="AC191" s="30">
        <v>6.6417809999999999</v>
      </c>
      <c r="AD191" s="30">
        <v>6.2377900000000004</v>
      </c>
      <c r="AE191" s="30">
        <v>6.022907</v>
      </c>
      <c r="AF191" s="30">
        <v>7.3118629999999998</v>
      </c>
      <c r="AG191" s="30">
        <v>9.6246369999999999</v>
      </c>
      <c r="AH191" s="30">
        <v>9.1499310000000005</v>
      </c>
      <c r="AI191" s="30">
        <v>6.7939639999999999</v>
      </c>
      <c r="AJ191" s="30">
        <v>7.0529640000000002</v>
      </c>
      <c r="AK191" s="30">
        <v>6.5037640000000003</v>
      </c>
      <c r="AL191" s="30">
        <v>7.8529049999999998</v>
      </c>
      <c r="AM191" s="30">
        <v>6.7762890000000002</v>
      </c>
      <c r="AN191" s="30">
        <v>5.8792730000000004</v>
      </c>
      <c r="AO191" s="30">
        <v>7.2600119999999997</v>
      </c>
      <c r="AP191" s="30">
        <v>6.7121690000000003</v>
      </c>
      <c r="AQ191" s="30">
        <v>6.41221</v>
      </c>
      <c r="AR191" s="30">
        <v>7.5298470000000002</v>
      </c>
      <c r="AS191" s="30">
        <v>9.8199079999999999</v>
      </c>
      <c r="AT191" s="30">
        <v>9.1100659999999998</v>
      </c>
      <c r="AU191" s="30">
        <v>6.7831479999999997</v>
      </c>
      <c r="AV191" s="30">
        <v>6.9727709999999998</v>
      </c>
      <c r="AW191" s="30">
        <v>6.1258059999999999</v>
      </c>
      <c r="AX191" s="31">
        <v>7.8833089999999997</v>
      </c>
      <c r="AZ191" s="39">
        <f t="array" ref="AZ191">SUM(IF(YEAR($C$5:$AX$5)=AZ$5,$C191:$AX191))</f>
        <v>77.48226600000001</v>
      </c>
      <c r="BA191" s="30">
        <f t="array" ref="BA191">SUM(IF(YEAR($C$5:$AX$5)=BA$5,$C191:$AX191))</f>
        <v>82.06249099999998</v>
      </c>
      <c r="BB191" s="30">
        <f t="array" ref="BB191">SUM(IF(YEAR($C$5:$AX$5)=BB$5,$C191:$AX191))</f>
        <v>82.853047000000004</v>
      </c>
      <c r="BC191" s="31">
        <f t="array" ref="BC191">SUM(IF(YEAR($C$5:$AX$5)=BC$5,$C191:$AX191))</f>
        <v>87.264807999999988</v>
      </c>
      <c r="BE191" s="39">
        <f t="shared" si="20"/>
        <v>81.004497000000001</v>
      </c>
      <c r="BF191" s="30">
        <f t="shared" si="21"/>
        <v>81.739306999999997</v>
      </c>
      <c r="BG191" s="31">
        <f t="shared" si="22"/>
        <v>87.329981000000004</v>
      </c>
    </row>
    <row r="192" spans="2:59">
      <c r="B192" s="17">
        <v>57843</v>
      </c>
      <c r="C192" s="30">
        <v>0.19849890000000001</v>
      </c>
      <c r="D192" s="30">
        <v>0.1760853</v>
      </c>
      <c r="E192" s="30">
        <v>0.1942354</v>
      </c>
      <c r="F192" s="30">
        <v>0.1913724</v>
      </c>
      <c r="G192" s="30">
        <v>0.1993955</v>
      </c>
      <c r="H192" s="30">
        <v>0.20664279999999999</v>
      </c>
      <c r="I192" s="30">
        <v>0.2084936</v>
      </c>
      <c r="J192" s="30">
        <v>0.21245520000000001</v>
      </c>
      <c r="K192" s="30">
        <v>0.2059995</v>
      </c>
      <c r="L192" s="30">
        <v>0.2091346</v>
      </c>
      <c r="M192" s="30">
        <v>0.19504079999999999</v>
      </c>
      <c r="N192" s="30">
        <v>0.21852930000000001</v>
      </c>
      <c r="O192" s="30">
        <v>0.19849890000000001</v>
      </c>
      <c r="P192" s="30">
        <v>0.1760853</v>
      </c>
      <c r="Q192" s="30">
        <v>0.1942354</v>
      </c>
      <c r="R192" s="30">
        <v>0.1913724</v>
      </c>
      <c r="S192" s="30">
        <v>0.1993955</v>
      </c>
      <c r="T192" s="30">
        <v>0.20664279999999999</v>
      </c>
      <c r="U192" s="30">
        <v>0.2084936</v>
      </c>
      <c r="V192" s="30">
        <v>0.21245520000000001</v>
      </c>
      <c r="W192" s="30">
        <v>0.2059996</v>
      </c>
      <c r="X192" s="30">
        <v>0.2091346</v>
      </c>
      <c r="Y192" s="30">
        <v>0.19504079999999999</v>
      </c>
      <c r="Z192" s="30">
        <v>0.21852930000000001</v>
      </c>
      <c r="AA192" s="30">
        <v>0.19849890000000001</v>
      </c>
      <c r="AB192" s="30">
        <v>0.18237400000000001</v>
      </c>
      <c r="AC192" s="30">
        <v>0.1942354</v>
      </c>
      <c r="AD192" s="30">
        <v>0.1913724</v>
      </c>
      <c r="AE192" s="30">
        <v>0.19939560000000001</v>
      </c>
      <c r="AF192" s="30">
        <v>0.20664279999999999</v>
      </c>
      <c r="AG192" s="30">
        <v>0.2084936</v>
      </c>
      <c r="AH192" s="30">
        <v>0.21245520000000001</v>
      </c>
      <c r="AI192" s="30">
        <v>0.2059996</v>
      </c>
      <c r="AJ192" s="30">
        <v>0.2091346</v>
      </c>
      <c r="AK192" s="30">
        <v>0.19504079999999999</v>
      </c>
      <c r="AL192" s="30">
        <v>0.21852930000000001</v>
      </c>
      <c r="AM192" s="30">
        <v>0.19849890000000001</v>
      </c>
      <c r="AN192" s="30">
        <v>0.1760853</v>
      </c>
      <c r="AO192" s="30">
        <v>0.1942354</v>
      </c>
      <c r="AP192" s="30">
        <v>0.1913724</v>
      </c>
      <c r="AQ192" s="30">
        <v>0.19939560000000001</v>
      </c>
      <c r="AR192" s="30">
        <v>0.20664279999999999</v>
      </c>
      <c r="AS192" s="30">
        <v>0.2084936</v>
      </c>
      <c r="AT192" s="30">
        <v>0.21245520000000001</v>
      </c>
      <c r="AU192" s="30">
        <v>0.2059996</v>
      </c>
      <c r="AV192" s="30">
        <v>0.2091346</v>
      </c>
      <c r="AW192" s="30">
        <v>0.19504079999999999</v>
      </c>
      <c r="AX192" s="31">
        <v>0.21852930000000001</v>
      </c>
      <c r="AZ192" s="39">
        <f t="array" ref="AZ192">SUM(IF(YEAR($C$5:$AX$5)=AZ$5,$C192:$AX192))</f>
        <v>2.4158833000000004</v>
      </c>
      <c r="BA192" s="30">
        <f t="array" ref="BA192">SUM(IF(YEAR($C$5:$AX$5)=BA$5,$C192:$AX192))</f>
        <v>2.4158834000000002</v>
      </c>
      <c r="BB192" s="30">
        <f t="array" ref="BB192">SUM(IF(YEAR($C$5:$AX$5)=BB$5,$C192:$AX192))</f>
        <v>2.4221721999999999</v>
      </c>
      <c r="BC192" s="31">
        <f t="array" ref="BC192">SUM(IF(YEAR($C$5:$AX$5)=BC$5,$C192:$AX192))</f>
        <v>2.4158835000000001</v>
      </c>
      <c r="BE192" s="39">
        <f t="shared" si="20"/>
        <v>2.4158833</v>
      </c>
      <c r="BF192" s="30">
        <f t="shared" si="21"/>
        <v>2.4221721999999999</v>
      </c>
      <c r="BG192" s="31">
        <f t="shared" si="22"/>
        <v>2.4158834999999996</v>
      </c>
    </row>
    <row r="193" spans="2:59">
      <c r="B193" s="17">
        <v>57845</v>
      </c>
      <c r="C193" s="30">
        <v>0.57040730000000006</v>
      </c>
      <c r="D193" s="30">
        <v>0.50599939999999999</v>
      </c>
      <c r="E193" s="30">
        <v>0.55815570000000003</v>
      </c>
      <c r="F193" s="30">
        <v>0.54992850000000004</v>
      </c>
      <c r="G193" s="30">
        <v>0.57298389999999999</v>
      </c>
      <c r="H193" s="30">
        <v>0.5938097</v>
      </c>
      <c r="I193" s="30">
        <v>0.5991282</v>
      </c>
      <c r="J193" s="30">
        <v>0.61051220000000006</v>
      </c>
      <c r="K193" s="30">
        <v>0.59196129999999991</v>
      </c>
      <c r="L193" s="30">
        <v>0.60097009999999995</v>
      </c>
      <c r="M193" s="30">
        <v>0.56047020000000003</v>
      </c>
      <c r="N193" s="30">
        <v>0.62796700000000005</v>
      </c>
      <c r="O193" s="30">
        <v>0.57040730000000006</v>
      </c>
      <c r="P193" s="30">
        <v>0.50599939999999999</v>
      </c>
      <c r="Q193" s="30">
        <v>0.55815570000000003</v>
      </c>
      <c r="R193" s="30">
        <v>0.54992850000000004</v>
      </c>
      <c r="S193" s="30">
        <v>0.57298389999999999</v>
      </c>
      <c r="T193" s="30">
        <v>0.5938097</v>
      </c>
      <c r="U193" s="30">
        <v>0.5991282</v>
      </c>
      <c r="V193" s="30">
        <v>0.61051220000000006</v>
      </c>
      <c r="W193" s="30">
        <v>0.59196129999999991</v>
      </c>
      <c r="X193" s="30">
        <v>0.60097009999999995</v>
      </c>
      <c r="Y193" s="30">
        <v>0.56047020000000003</v>
      </c>
      <c r="Z193" s="30">
        <v>0.62796700000000005</v>
      </c>
      <c r="AA193" s="30">
        <v>0.57040730000000006</v>
      </c>
      <c r="AB193" s="30">
        <v>0.52407090000000001</v>
      </c>
      <c r="AC193" s="30">
        <v>0.55815570000000003</v>
      </c>
      <c r="AD193" s="30">
        <v>0.54992850000000004</v>
      </c>
      <c r="AE193" s="30">
        <v>0.57298389999999999</v>
      </c>
      <c r="AF193" s="30">
        <v>0.5938097</v>
      </c>
      <c r="AG193" s="30">
        <v>0.5991282</v>
      </c>
      <c r="AH193" s="30">
        <v>0.61051220000000006</v>
      </c>
      <c r="AI193" s="30">
        <v>0.59196129999999991</v>
      </c>
      <c r="AJ193" s="30">
        <v>0.60097009999999995</v>
      </c>
      <c r="AK193" s="30">
        <v>0.56047020000000003</v>
      </c>
      <c r="AL193" s="30">
        <v>0.62796700000000005</v>
      </c>
      <c r="AM193" s="30">
        <v>0.57040749999999996</v>
      </c>
      <c r="AN193" s="30">
        <v>0.50599939999999999</v>
      </c>
      <c r="AO193" s="30">
        <v>0.55815570000000003</v>
      </c>
      <c r="AP193" s="30">
        <v>0.54992850000000004</v>
      </c>
      <c r="AQ193" s="30">
        <v>0.57298389999999999</v>
      </c>
      <c r="AR193" s="30">
        <v>0.5938097</v>
      </c>
      <c r="AS193" s="30">
        <v>0.5991282</v>
      </c>
      <c r="AT193" s="30">
        <v>0.61051220000000006</v>
      </c>
      <c r="AU193" s="30">
        <v>0.59196129999999991</v>
      </c>
      <c r="AV193" s="30">
        <v>0.60097009999999995</v>
      </c>
      <c r="AW193" s="30">
        <v>0.56047020000000003</v>
      </c>
      <c r="AX193" s="31">
        <v>0.62796700000000005</v>
      </c>
      <c r="AZ193" s="39">
        <f t="array" ref="AZ193">SUM(IF(YEAR($C$5:$AX$5)=AZ$5,$C193:$AX193))</f>
        <v>6.942293499999999</v>
      </c>
      <c r="BA193" s="30">
        <f t="array" ref="BA193">SUM(IF(YEAR($C$5:$AX$5)=BA$5,$C193:$AX193))</f>
        <v>6.942293499999999</v>
      </c>
      <c r="BB193" s="30">
        <f t="array" ref="BB193">SUM(IF(YEAR($C$5:$AX$5)=BB$5,$C193:$AX193))</f>
        <v>6.9603650000000004</v>
      </c>
      <c r="BC193" s="31">
        <f t="array" ref="BC193">SUM(IF(YEAR($C$5:$AX$5)=BC$5,$C193:$AX193))</f>
        <v>6.9422936999999996</v>
      </c>
      <c r="BE193" s="39">
        <f t="shared" si="20"/>
        <v>6.9422935000000008</v>
      </c>
      <c r="BF193" s="30">
        <f t="shared" si="21"/>
        <v>6.9603650000000004</v>
      </c>
      <c r="BG193" s="31">
        <f t="shared" si="22"/>
        <v>6.9422937000000005</v>
      </c>
    </row>
    <row r="194" spans="2:59">
      <c r="B194" s="17">
        <v>57846</v>
      </c>
      <c r="C194" s="30">
        <v>0.35582259999999999</v>
      </c>
      <c r="D194" s="30">
        <v>0.3156446</v>
      </c>
      <c r="E194" s="30">
        <v>0.34817999999999999</v>
      </c>
      <c r="F194" s="30">
        <v>0.34304780000000001</v>
      </c>
      <c r="G194" s="30">
        <v>0.35742980000000002</v>
      </c>
      <c r="H194" s="30">
        <v>0.370421</v>
      </c>
      <c r="I194" s="30">
        <v>0.37373879999999998</v>
      </c>
      <c r="J194" s="30">
        <v>0.38084020000000002</v>
      </c>
      <c r="K194" s="30">
        <v>0.36926799999999999</v>
      </c>
      <c r="L194" s="30">
        <v>0.37488779999999999</v>
      </c>
      <c r="M194" s="30">
        <v>0.34962379999999998</v>
      </c>
      <c r="N194" s="30">
        <v>0.39172839999999998</v>
      </c>
      <c r="O194" s="30">
        <v>0.35582259999999999</v>
      </c>
      <c r="P194" s="30">
        <v>0.3156446</v>
      </c>
      <c r="Q194" s="30">
        <v>0.34817999999999999</v>
      </c>
      <c r="R194" s="30">
        <v>0.34304780000000001</v>
      </c>
      <c r="S194" s="30">
        <v>0.35742980000000002</v>
      </c>
      <c r="T194" s="30">
        <v>0.370421</v>
      </c>
      <c r="U194" s="30">
        <v>0.37373879999999998</v>
      </c>
      <c r="V194" s="30">
        <v>0.38084020000000002</v>
      </c>
      <c r="W194" s="30">
        <v>0.36926799999999999</v>
      </c>
      <c r="X194" s="30">
        <v>0.37488779999999999</v>
      </c>
      <c r="Y194" s="30">
        <v>0.34962379999999998</v>
      </c>
      <c r="Z194" s="30">
        <v>0.39172839999999998</v>
      </c>
      <c r="AA194" s="30">
        <v>0.35582259999999999</v>
      </c>
      <c r="AB194" s="30">
        <v>0.32691759999999997</v>
      </c>
      <c r="AC194" s="30">
        <v>0.34817999999999999</v>
      </c>
      <c r="AD194" s="30">
        <v>0.34304780000000001</v>
      </c>
      <c r="AE194" s="30">
        <v>0.35742980000000002</v>
      </c>
      <c r="AF194" s="30">
        <v>0.370421</v>
      </c>
      <c r="AG194" s="30">
        <v>0.37373879999999998</v>
      </c>
      <c r="AH194" s="30">
        <v>0.38084020000000002</v>
      </c>
      <c r="AI194" s="30">
        <v>0.36926799999999999</v>
      </c>
      <c r="AJ194" s="30">
        <v>0.37488779999999999</v>
      </c>
      <c r="AK194" s="30">
        <v>0.34962379999999998</v>
      </c>
      <c r="AL194" s="30">
        <v>0.39172839999999998</v>
      </c>
      <c r="AM194" s="30">
        <v>0.35582259999999999</v>
      </c>
      <c r="AN194" s="30">
        <v>0.3156446</v>
      </c>
      <c r="AO194" s="30">
        <v>0.34817999999999999</v>
      </c>
      <c r="AP194" s="30">
        <v>0.34304780000000001</v>
      </c>
      <c r="AQ194" s="30">
        <v>0.35742980000000002</v>
      </c>
      <c r="AR194" s="30">
        <v>0.370421</v>
      </c>
      <c r="AS194" s="30">
        <v>0.37373879999999998</v>
      </c>
      <c r="AT194" s="30">
        <v>0.38084020000000002</v>
      </c>
      <c r="AU194" s="30">
        <v>0.36926799999999999</v>
      </c>
      <c r="AV194" s="30">
        <v>0.37488779999999999</v>
      </c>
      <c r="AW194" s="30">
        <v>0.34962379999999998</v>
      </c>
      <c r="AX194" s="31">
        <v>0.39172839999999998</v>
      </c>
      <c r="AZ194" s="39">
        <f t="array" ref="AZ194">SUM(IF(YEAR($C$5:$AX$5)=AZ$5,$C194:$AX194))</f>
        <v>4.3306328000000001</v>
      </c>
      <c r="BA194" s="30">
        <f t="array" ref="BA194">SUM(IF(YEAR($C$5:$AX$5)=BA$5,$C194:$AX194))</f>
        <v>4.3306328000000001</v>
      </c>
      <c r="BB194" s="30">
        <f t="array" ref="BB194">SUM(IF(YEAR($C$5:$AX$5)=BB$5,$C194:$AX194))</f>
        <v>4.3419058000000001</v>
      </c>
      <c r="BC194" s="31">
        <f t="array" ref="BC194">SUM(IF(YEAR($C$5:$AX$5)=BC$5,$C194:$AX194))</f>
        <v>4.3306328000000001</v>
      </c>
      <c r="BE194" s="39">
        <f t="shared" si="20"/>
        <v>4.3306328000000001</v>
      </c>
      <c r="BF194" s="30">
        <f t="shared" si="21"/>
        <v>4.3419058000000001</v>
      </c>
      <c r="BG194" s="31">
        <f t="shared" si="22"/>
        <v>4.3306328000000001</v>
      </c>
    </row>
    <row r="195" spans="2:59">
      <c r="B195" s="17">
        <v>57847</v>
      </c>
      <c r="C195" s="30">
        <v>0.89996399999999999</v>
      </c>
      <c r="D195" s="30">
        <v>0.79834349999999998</v>
      </c>
      <c r="E195" s="30">
        <v>0.88063349999999996</v>
      </c>
      <c r="F195" s="30">
        <v>0.86765350000000008</v>
      </c>
      <c r="G195" s="30">
        <v>0.90402899999999997</v>
      </c>
      <c r="H195" s="30">
        <v>0.93688700000000003</v>
      </c>
      <c r="I195" s="30">
        <v>0.94527799999999995</v>
      </c>
      <c r="J195" s="30">
        <v>0.96323950000000003</v>
      </c>
      <c r="K195" s="30">
        <v>0.93397049999999993</v>
      </c>
      <c r="L195" s="30">
        <v>0.94818449999999999</v>
      </c>
      <c r="M195" s="30">
        <v>0.88428549999999995</v>
      </c>
      <c r="N195" s="30">
        <v>0.99077850000000001</v>
      </c>
      <c r="O195" s="30">
        <v>0.89996399999999999</v>
      </c>
      <c r="P195" s="30">
        <v>0.79834349999999998</v>
      </c>
      <c r="Q195" s="30">
        <v>0.88063349999999996</v>
      </c>
      <c r="R195" s="30">
        <v>0.86765350000000008</v>
      </c>
      <c r="S195" s="30">
        <v>0.90402899999999997</v>
      </c>
      <c r="T195" s="30">
        <v>0.93688700000000003</v>
      </c>
      <c r="U195" s="30">
        <v>0.94527799999999995</v>
      </c>
      <c r="V195" s="30">
        <v>0.96323950000000003</v>
      </c>
      <c r="W195" s="30">
        <v>0.93397049999999993</v>
      </c>
      <c r="X195" s="30">
        <v>0.94818449999999999</v>
      </c>
      <c r="Y195" s="30">
        <v>0.88428549999999995</v>
      </c>
      <c r="Z195" s="30">
        <v>0.99077850000000001</v>
      </c>
      <c r="AA195" s="30">
        <v>0.89996399999999999</v>
      </c>
      <c r="AB195" s="30">
        <v>0.82685600000000004</v>
      </c>
      <c r="AC195" s="30">
        <v>0.88063349999999996</v>
      </c>
      <c r="AD195" s="30">
        <v>0.86765350000000008</v>
      </c>
      <c r="AE195" s="30">
        <v>0.90402899999999997</v>
      </c>
      <c r="AF195" s="30">
        <v>0.93688700000000003</v>
      </c>
      <c r="AG195" s="30">
        <v>0.94527799999999995</v>
      </c>
      <c r="AH195" s="30">
        <v>0.96323950000000003</v>
      </c>
      <c r="AI195" s="30">
        <v>0.93397049999999993</v>
      </c>
      <c r="AJ195" s="30">
        <v>0.94818449999999999</v>
      </c>
      <c r="AK195" s="30">
        <v>0.88428549999999995</v>
      </c>
      <c r="AL195" s="30">
        <v>0.99077850000000001</v>
      </c>
      <c r="AM195" s="30">
        <v>0.89996399999999999</v>
      </c>
      <c r="AN195" s="30">
        <v>0.79834349999999998</v>
      </c>
      <c r="AO195" s="30">
        <v>0.88063349999999996</v>
      </c>
      <c r="AP195" s="30">
        <v>0.86765350000000008</v>
      </c>
      <c r="AQ195" s="30">
        <v>0.90402899999999997</v>
      </c>
      <c r="AR195" s="30">
        <v>0.93688700000000003</v>
      </c>
      <c r="AS195" s="30">
        <v>0.94527799999999995</v>
      </c>
      <c r="AT195" s="30">
        <v>0.96323950000000003</v>
      </c>
      <c r="AU195" s="30">
        <v>0.93397049999999993</v>
      </c>
      <c r="AV195" s="30">
        <v>0.94818449999999999</v>
      </c>
      <c r="AW195" s="30">
        <v>0.88428549999999995</v>
      </c>
      <c r="AX195" s="31">
        <v>0.99077850000000001</v>
      </c>
      <c r="AZ195" s="39">
        <f t="array" ref="AZ195">SUM(IF(YEAR($C$5:$AX$5)=AZ$5,$C195:$AX195))</f>
        <v>10.953246999999999</v>
      </c>
      <c r="BA195" s="30">
        <f t="array" ref="BA195">SUM(IF(YEAR($C$5:$AX$5)=BA$5,$C195:$AX195))</f>
        <v>10.953246999999999</v>
      </c>
      <c r="BB195" s="30">
        <f t="array" ref="BB195">SUM(IF(YEAR($C$5:$AX$5)=BB$5,$C195:$AX195))</f>
        <v>10.981759500000001</v>
      </c>
      <c r="BC195" s="31">
        <f t="array" ref="BC195">SUM(IF(YEAR($C$5:$AX$5)=BC$5,$C195:$AX195))</f>
        <v>10.953246999999999</v>
      </c>
      <c r="BE195" s="39">
        <f t="shared" si="20"/>
        <v>10.953246999999999</v>
      </c>
      <c r="BF195" s="30">
        <f t="shared" si="21"/>
        <v>10.981759499999999</v>
      </c>
      <c r="BG195" s="31">
        <f t="shared" si="22"/>
        <v>10.953246999999999</v>
      </c>
    </row>
    <row r="196" spans="2:59">
      <c r="B196" s="17">
        <v>57848</v>
      </c>
      <c r="C196" s="30">
        <v>0.24789030000000001</v>
      </c>
      <c r="D196" s="30">
        <v>0.2198996</v>
      </c>
      <c r="E196" s="30">
        <v>0.2425659</v>
      </c>
      <c r="F196" s="30">
        <v>0.23899049999999999</v>
      </c>
      <c r="G196" s="30">
        <v>0.24901000000000001</v>
      </c>
      <c r="H196" s="30">
        <v>0.25806069999999998</v>
      </c>
      <c r="I196" s="30">
        <v>0.26037199999999999</v>
      </c>
      <c r="J196" s="30">
        <v>0.26531939999999998</v>
      </c>
      <c r="K196" s="30">
        <v>0.25725740000000002</v>
      </c>
      <c r="L196" s="30">
        <v>0.26117249999999997</v>
      </c>
      <c r="M196" s="30">
        <v>0.2435717</v>
      </c>
      <c r="N196" s="30">
        <v>0.27290490000000001</v>
      </c>
      <c r="O196" s="30">
        <v>0.24789030000000001</v>
      </c>
      <c r="P196" s="30">
        <v>0.2198996</v>
      </c>
      <c r="Q196" s="30">
        <v>0.2425659</v>
      </c>
      <c r="R196" s="30">
        <v>0.23899049999999999</v>
      </c>
      <c r="S196" s="30">
        <v>0.24901000000000001</v>
      </c>
      <c r="T196" s="30">
        <v>0.25806069999999998</v>
      </c>
      <c r="U196" s="30">
        <v>0.26037199999999999</v>
      </c>
      <c r="V196" s="30">
        <v>0.26531939999999998</v>
      </c>
      <c r="W196" s="30">
        <v>0.25725740000000002</v>
      </c>
      <c r="X196" s="30">
        <v>0.26117249999999997</v>
      </c>
      <c r="Y196" s="30">
        <v>0.2435717</v>
      </c>
      <c r="Z196" s="30">
        <v>0.27290490000000001</v>
      </c>
      <c r="AA196" s="30">
        <v>0.24789030000000001</v>
      </c>
      <c r="AB196" s="30">
        <v>0.22775309999999999</v>
      </c>
      <c r="AC196" s="30">
        <v>0.2425659</v>
      </c>
      <c r="AD196" s="30">
        <v>0.23899049999999999</v>
      </c>
      <c r="AE196" s="30">
        <v>0.24901000000000001</v>
      </c>
      <c r="AF196" s="30">
        <v>0.25806069999999998</v>
      </c>
      <c r="AG196" s="30">
        <v>0.26037199999999999</v>
      </c>
      <c r="AH196" s="30">
        <v>0.26531939999999998</v>
      </c>
      <c r="AI196" s="30">
        <v>0.25725740000000002</v>
      </c>
      <c r="AJ196" s="30">
        <v>0.26117249999999997</v>
      </c>
      <c r="AK196" s="30">
        <v>0.2435717</v>
      </c>
      <c r="AL196" s="30">
        <v>0.27290490000000001</v>
      </c>
      <c r="AM196" s="30">
        <v>0.24789030000000001</v>
      </c>
      <c r="AN196" s="30">
        <v>0.2198996</v>
      </c>
      <c r="AO196" s="30">
        <v>0.2425659</v>
      </c>
      <c r="AP196" s="30">
        <v>0.23899049999999999</v>
      </c>
      <c r="AQ196" s="30">
        <v>0.24901000000000001</v>
      </c>
      <c r="AR196" s="30">
        <v>0.25806069999999998</v>
      </c>
      <c r="AS196" s="30">
        <v>0.26037199999999999</v>
      </c>
      <c r="AT196" s="30">
        <v>0.26531939999999998</v>
      </c>
      <c r="AU196" s="30">
        <v>0.25725740000000002</v>
      </c>
      <c r="AV196" s="30">
        <v>0.26117249999999997</v>
      </c>
      <c r="AW196" s="30">
        <v>0.2435717</v>
      </c>
      <c r="AX196" s="31">
        <v>0.27290490000000001</v>
      </c>
      <c r="AZ196" s="39">
        <f t="array" ref="AZ196">SUM(IF(YEAR($C$5:$AX$5)=AZ$5,$C196:$AX196))</f>
        <v>3.0170148999999995</v>
      </c>
      <c r="BA196" s="30">
        <f t="array" ref="BA196">SUM(IF(YEAR($C$5:$AX$5)=BA$5,$C196:$AX196))</f>
        <v>3.0170148999999995</v>
      </c>
      <c r="BB196" s="30">
        <f t="array" ref="BB196">SUM(IF(YEAR($C$5:$AX$5)=BB$5,$C196:$AX196))</f>
        <v>3.0248683999999995</v>
      </c>
      <c r="BC196" s="31">
        <f t="array" ref="BC196">SUM(IF(YEAR($C$5:$AX$5)=BC$5,$C196:$AX196))</f>
        <v>3.0170148999999995</v>
      </c>
      <c r="BE196" s="39">
        <f t="shared" si="20"/>
        <v>3.0170149000000004</v>
      </c>
      <c r="BF196" s="30">
        <f t="shared" si="21"/>
        <v>3.0248683999999999</v>
      </c>
      <c r="BG196" s="31">
        <f t="shared" si="22"/>
        <v>3.0170149000000004</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3.3491620000000002</v>
      </c>
      <c r="D198" s="30">
        <v>3.107469</v>
      </c>
      <c r="E198" s="30">
        <v>4.9516049999999998</v>
      </c>
      <c r="F198" s="30">
        <v>5.5413069999999998</v>
      </c>
      <c r="G198" s="30">
        <v>4.7617940000000001</v>
      </c>
      <c r="H198" s="30">
        <v>6.7219939999999996</v>
      </c>
      <c r="I198" s="30">
        <v>8.5599100000000004</v>
      </c>
      <c r="J198" s="30">
        <v>7.7527809999999997</v>
      </c>
      <c r="K198" s="30">
        <v>5.4839380000000002</v>
      </c>
      <c r="L198" s="30">
        <v>5.3148920000000004</v>
      </c>
      <c r="M198" s="30">
        <v>5.9907089999999998</v>
      </c>
      <c r="N198" s="30">
        <v>4.2982079999999998</v>
      </c>
      <c r="O198" s="30">
        <v>4.117597</v>
      </c>
      <c r="P198" s="30">
        <v>3.5007109999999999</v>
      </c>
      <c r="Q198" s="30">
        <v>6.1458870000000001</v>
      </c>
      <c r="R198" s="30">
        <v>5.5087760000000001</v>
      </c>
      <c r="S198" s="30">
        <v>4.8895920000000004</v>
      </c>
      <c r="T198" s="30">
        <v>6.8143190000000002</v>
      </c>
      <c r="U198" s="30">
        <v>8.5153099999999995</v>
      </c>
      <c r="V198" s="30">
        <v>7.8171280000000003</v>
      </c>
      <c r="W198" s="30">
        <v>5.5516719999999999</v>
      </c>
      <c r="X198" s="30">
        <v>6.0083979999999997</v>
      </c>
      <c r="Y198" s="30">
        <v>5.5085819999999996</v>
      </c>
      <c r="Z198" s="30">
        <v>5.7794949999999998</v>
      </c>
      <c r="AA198" s="30">
        <v>4.0736439999999998</v>
      </c>
      <c r="AB198" s="30">
        <v>3.826676</v>
      </c>
      <c r="AC198" s="30">
        <v>6.0770460000000002</v>
      </c>
      <c r="AD198" s="30">
        <v>5.9905229999999996</v>
      </c>
      <c r="AE198" s="30">
        <v>5.4502990000000002</v>
      </c>
      <c r="AF198" s="30">
        <v>6.3921260000000002</v>
      </c>
      <c r="AG198" s="30">
        <v>8.638992</v>
      </c>
      <c r="AH198" s="30">
        <v>8.3485420000000001</v>
      </c>
      <c r="AI198" s="30">
        <v>5.7410889999999997</v>
      </c>
      <c r="AJ198" s="30">
        <v>5.8748110000000002</v>
      </c>
      <c r="AK198" s="30">
        <v>5.5829519999999997</v>
      </c>
      <c r="AL198" s="30">
        <v>6.4871489999999996</v>
      </c>
      <c r="AM198" s="30">
        <v>5.8676120000000003</v>
      </c>
      <c r="AN198" s="30">
        <v>5.0192329999999998</v>
      </c>
      <c r="AO198" s="30">
        <v>6.7059319999999998</v>
      </c>
      <c r="AP198" s="30">
        <v>6.3311999999999999</v>
      </c>
      <c r="AQ198" s="30">
        <v>6.0006500000000003</v>
      </c>
      <c r="AR198" s="30">
        <v>6.7916800000000004</v>
      </c>
      <c r="AS198" s="30">
        <v>9.0067190000000004</v>
      </c>
      <c r="AT198" s="30">
        <v>8.5398219999999991</v>
      </c>
      <c r="AU198" s="30">
        <v>5.9202209999999997</v>
      </c>
      <c r="AV198" s="30">
        <v>6.6579360000000003</v>
      </c>
      <c r="AW198" s="30">
        <v>6.201079</v>
      </c>
      <c r="AX198" s="31">
        <v>6.6004990000000001</v>
      </c>
      <c r="AZ198" s="39">
        <f t="array" ref="AZ198">SUM(IF(YEAR($C$5:$AX$5)=AZ$5,$C198:$AX198))</f>
        <v>65.833769000000004</v>
      </c>
      <c r="BA198" s="30">
        <f t="array" ref="BA198">SUM(IF(YEAR($C$5:$AX$5)=BA$5,$C198:$AX198))</f>
        <v>70.157466999999997</v>
      </c>
      <c r="BB198" s="30">
        <f t="array" ref="BB198">SUM(IF(YEAR($C$5:$AX$5)=BB$5,$C198:$AX198))</f>
        <v>72.483849000000006</v>
      </c>
      <c r="BC198" s="31">
        <f t="array" ref="BC198">SUM(IF(YEAR($C$5:$AX$5)=BC$5,$C198:$AX198))</f>
        <v>79.642583000000016</v>
      </c>
      <c r="BE198" s="39">
        <f t="shared" si="20"/>
        <v>68.284995000000009</v>
      </c>
      <c r="BF198" s="30">
        <f t="shared" si="21"/>
        <v>71.413092000000006</v>
      </c>
      <c r="BG198" s="31">
        <f t="shared" si="22"/>
        <v>76.990287999999993</v>
      </c>
    </row>
    <row r="199" spans="2:59">
      <c r="B199" s="17">
        <v>58110</v>
      </c>
      <c r="C199" s="30">
        <v>0</v>
      </c>
      <c r="D199" s="30">
        <v>0</v>
      </c>
      <c r="E199" s="30">
        <v>0</v>
      </c>
      <c r="F199" s="30">
        <v>0</v>
      </c>
      <c r="G199" s="30">
        <v>0</v>
      </c>
      <c r="H199" s="30">
        <v>0</v>
      </c>
      <c r="I199" s="30">
        <v>7.4905240000000005E-5</v>
      </c>
      <c r="J199" s="30">
        <v>0</v>
      </c>
      <c r="K199" s="30">
        <v>0</v>
      </c>
      <c r="L199" s="30">
        <v>0</v>
      </c>
      <c r="M199" s="30">
        <v>0</v>
      </c>
      <c r="N199" s="30">
        <v>0</v>
      </c>
      <c r="O199" s="30">
        <v>0</v>
      </c>
      <c r="P199" s="30">
        <v>0</v>
      </c>
      <c r="Q199" s="30">
        <v>0</v>
      </c>
      <c r="R199" s="30">
        <v>0</v>
      </c>
      <c r="S199" s="30">
        <v>0</v>
      </c>
      <c r="T199" s="30">
        <v>0</v>
      </c>
      <c r="U199" s="30">
        <v>2.546778E-3</v>
      </c>
      <c r="V199" s="30">
        <v>1.1984840000000001E-3</v>
      </c>
      <c r="W199" s="30">
        <v>0</v>
      </c>
      <c r="X199" s="30">
        <v>0</v>
      </c>
      <c r="Y199" s="30">
        <v>0</v>
      </c>
      <c r="Z199" s="30">
        <v>0</v>
      </c>
      <c r="AA199" s="30">
        <v>2.9932009999999998E-4</v>
      </c>
      <c r="AB199" s="30">
        <v>0</v>
      </c>
      <c r="AC199" s="30">
        <v>0</v>
      </c>
      <c r="AD199" s="30">
        <v>0</v>
      </c>
      <c r="AE199" s="30">
        <v>0</v>
      </c>
      <c r="AF199" s="30">
        <v>0</v>
      </c>
      <c r="AG199" s="30">
        <v>2.8463989999999999E-3</v>
      </c>
      <c r="AH199" s="30">
        <v>1.9906429999999998E-3</v>
      </c>
      <c r="AI199" s="30">
        <v>0</v>
      </c>
      <c r="AJ199" s="30">
        <v>0</v>
      </c>
      <c r="AK199" s="30">
        <v>0</v>
      </c>
      <c r="AL199" s="30">
        <v>0</v>
      </c>
      <c r="AM199" s="30">
        <v>0</v>
      </c>
      <c r="AN199" s="30">
        <v>0</v>
      </c>
      <c r="AO199" s="30">
        <v>0</v>
      </c>
      <c r="AP199" s="30">
        <v>0</v>
      </c>
      <c r="AQ199" s="30">
        <v>0</v>
      </c>
      <c r="AR199" s="30">
        <v>0</v>
      </c>
      <c r="AS199" s="30">
        <v>3.670357E-3</v>
      </c>
      <c r="AT199" s="30">
        <v>1.872631E-3</v>
      </c>
      <c r="AU199" s="30">
        <v>0</v>
      </c>
      <c r="AV199" s="30">
        <v>0</v>
      </c>
      <c r="AW199" s="30">
        <v>0</v>
      </c>
      <c r="AX199" s="31">
        <v>0</v>
      </c>
      <c r="AZ199" s="39">
        <f t="array" ref="AZ199">SUM(IF(YEAR($C$5:$AX$5)=AZ$5,$C199:$AX199))</f>
        <v>7.4905240000000005E-5</v>
      </c>
      <c r="BA199" s="30">
        <f t="array" ref="BA199">SUM(IF(YEAR($C$5:$AX$5)=BA$5,$C199:$AX199))</f>
        <v>3.7452620000000001E-3</v>
      </c>
      <c r="BB199" s="30">
        <f t="array" ref="BB199">SUM(IF(YEAR($C$5:$AX$5)=BB$5,$C199:$AX199))</f>
        <v>5.1363620999999998E-3</v>
      </c>
      <c r="BC199" s="31">
        <f t="array" ref="BC199">SUM(IF(YEAR($C$5:$AX$5)=BC$5,$C199:$AX199))</f>
        <v>5.5429880000000004E-3</v>
      </c>
      <c r="BE199" s="39">
        <f t="shared" ref="BE199:BE253" si="23">SUM(H199:S199)</f>
        <v>7.4905240000000005E-5</v>
      </c>
      <c r="BF199" s="30">
        <f t="shared" ref="BF199:BF253" si="24">SUM(T199:AE199)</f>
        <v>4.0445821000000002E-3</v>
      </c>
      <c r="BG199" s="31">
        <f t="shared" ref="BG199:BG253" si="25">SUM(AF199:AQ199)</f>
        <v>4.8370419999999997E-3</v>
      </c>
    </row>
    <row r="200" spans="2:59">
      <c r="B200" s="17">
        <v>58165</v>
      </c>
      <c r="C200" s="30">
        <v>7.996557E-2</v>
      </c>
      <c r="D200" s="30">
        <v>7.9143000000000005E-2</v>
      </c>
      <c r="E200" s="30">
        <v>9.7187120000000002E-2</v>
      </c>
      <c r="F200" s="30">
        <v>8.9410690000000001E-2</v>
      </c>
      <c r="G200" s="30">
        <v>0.1053997</v>
      </c>
      <c r="H200" s="30">
        <v>0.1138121</v>
      </c>
      <c r="I200" s="30">
        <v>0.1541921</v>
      </c>
      <c r="J200" s="30">
        <v>0.13626569999999999</v>
      </c>
      <c r="K200" s="30">
        <v>0.12507879999999999</v>
      </c>
      <c r="L200" s="30">
        <v>0.1051319</v>
      </c>
      <c r="M200" s="30">
        <v>9.3782799999999999E-2</v>
      </c>
      <c r="N200" s="30">
        <v>9.3283530000000003E-2</v>
      </c>
      <c r="O200" s="30">
        <v>7.996557E-2</v>
      </c>
      <c r="P200" s="30">
        <v>7.9143000000000005E-2</v>
      </c>
      <c r="Q200" s="30">
        <v>9.7187120000000002E-2</v>
      </c>
      <c r="R200" s="30">
        <v>8.9410690000000001E-2</v>
      </c>
      <c r="S200" s="30">
        <v>0.1053997</v>
      </c>
      <c r="T200" s="30">
        <v>0.1138121</v>
      </c>
      <c r="U200" s="30">
        <v>0.1541921</v>
      </c>
      <c r="V200" s="30">
        <v>0.13626569999999999</v>
      </c>
      <c r="W200" s="30">
        <v>0.12507879999999999</v>
      </c>
      <c r="X200" s="30">
        <v>0.1051319</v>
      </c>
      <c r="Y200" s="30">
        <v>9.3782799999999999E-2</v>
      </c>
      <c r="Z200" s="30">
        <v>9.3283530000000003E-2</v>
      </c>
      <c r="AA200" s="30">
        <v>7.996557E-2</v>
      </c>
      <c r="AB200" s="30">
        <v>8.1969539999999994E-2</v>
      </c>
      <c r="AC200" s="30">
        <v>9.7187120000000002E-2</v>
      </c>
      <c r="AD200" s="30">
        <v>8.9410690000000001E-2</v>
      </c>
      <c r="AE200" s="30">
        <v>0.1053997</v>
      </c>
      <c r="AF200" s="30">
        <v>0.1138121</v>
      </c>
      <c r="AG200" s="30">
        <v>0.1541921</v>
      </c>
      <c r="AH200" s="30">
        <v>0.13626569999999999</v>
      </c>
      <c r="AI200" s="30">
        <v>0.12507879999999999</v>
      </c>
      <c r="AJ200" s="30">
        <v>0.1051319</v>
      </c>
      <c r="AK200" s="30">
        <v>9.3782799999999999E-2</v>
      </c>
      <c r="AL200" s="30">
        <v>9.3283530000000003E-2</v>
      </c>
      <c r="AM200" s="30">
        <v>7.996557E-2</v>
      </c>
      <c r="AN200" s="30">
        <v>7.9143000000000005E-2</v>
      </c>
      <c r="AO200" s="30">
        <v>9.7187120000000002E-2</v>
      </c>
      <c r="AP200" s="30">
        <v>8.9410690000000001E-2</v>
      </c>
      <c r="AQ200" s="30">
        <v>0.1053997</v>
      </c>
      <c r="AR200" s="30">
        <v>0.1138121</v>
      </c>
      <c r="AS200" s="30">
        <v>0.1541921</v>
      </c>
      <c r="AT200" s="30">
        <v>0.13626569999999999</v>
      </c>
      <c r="AU200" s="30">
        <v>0.12507879999999999</v>
      </c>
      <c r="AV200" s="30">
        <v>0.1051319</v>
      </c>
      <c r="AW200" s="30">
        <v>9.3782799999999999E-2</v>
      </c>
      <c r="AX200" s="31">
        <v>9.3283530000000003E-2</v>
      </c>
      <c r="AZ200" s="39">
        <f t="array" ref="AZ200">SUM(IF(YEAR($C$5:$AX$5)=AZ$5,$C200:$AX200))</f>
        <v>1.27265301</v>
      </c>
      <c r="BA200" s="30">
        <f t="array" ref="BA200">SUM(IF(YEAR($C$5:$AX$5)=BA$5,$C200:$AX200))</f>
        <v>1.27265301</v>
      </c>
      <c r="BB200" s="30">
        <f t="array" ref="BB200">SUM(IF(YEAR($C$5:$AX$5)=BB$5,$C200:$AX200))</f>
        <v>1.27547955</v>
      </c>
      <c r="BC200" s="31">
        <f t="array" ref="BC200">SUM(IF(YEAR($C$5:$AX$5)=BC$5,$C200:$AX200))</f>
        <v>1.27265301</v>
      </c>
      <c r="BE200" s="39">
        <f t="shared" si="23"/>
        <v>1.2726530100000002</v>
      </c>
      <c r="BF200" s="30">
        <f t="shared" si="24"/>
        <v>1.2754795500000002</v>
      </c>
      <c r="BG200" s="31">
        <f t="shared" si="25"/>
        <v>1.2726530100000002</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0.20644793</v>
      </c>
      <c r="D202" s="30">
        <v>0.21408515</v>
      </c>
      <c r="E202" s="30">
        <v>0.32610475999999999</v>
      </c>
      <c r="F202" s="30">
        <v>0.43955779</v>
      </c>
      <c r="G202" s="30">
        <v>0.58163973000000002</v>
      </c>
      <c r="H202" s="30">
        <v>0.53028184</v>
      </c>
      <c r="I202" s="30">
        <v>0.79850650000000001</v>
      </c>
      <c r="J202" s="30">
        <v>0.57552210999999998</v>
      </c>
      <c r="K202" s="30">
        <v>0.47847345999999996</v>
      </c>
      <c r="L202" s="30">
        <v>0.40228929000000002</v>
      </c>
      <c r="M202" s="30">
        <v>0.32177088999999998</v>
      </c>
      <c r="N202" s="30">
        <v>0.34425510999999998</v>
      </c>
      <c r="O202" s="30">
        <v>0.20644793</v>
      </c>
      <c r="P202" s="30">
        <v>0.21408515</v>
      </c>
      <c r="Q202" s="30">
        <v>0.32610475999999999</v>
      </c>
      <c r="R202" s="30">
        <v>0.43955783999999998</v>
      </c>
      <c r="S202" s="30">
        <v>0.58163977</v>
      </c>
      <c r="T202" s="30">
        <v>0.53028189000000003</v>
      </c>
      <c r="U202" s="30">
        <v>0.79850650000000001</v>
      </c>
      <c r="V202" s="30">
        <v>0.57552212000000003</v>
      </c>
      <c r="W202" s="30">
        <v>0.47847345999999996</v>
      </c>
      <c r="X202" s="30">
        <v>0.40228933</v>
      </c>
      <c r="Y202" s="30">
        <v>0.32177088999999998</v>
      </c>
      <c r="Z202" s="30">
        <v>0.34425510999999998</v>
      </c>
      <c r="AA202" s="30">
        <v>0.20644793</v>
      </c>
      <c r="AB202" s="30">
        <v>0.22173102</v>
      </c>
      <c r="AC202" s="30">
        <v>0.32610475999999999</v>
      </c>
      <c r="AD202" s="30">
        <v>0.43955783999999998</v>
      </c>
      <c r="AE202" s="30">
        <v>0.58163977</v>
      </c>
      <c r="AF202" s="30">
        <v>0.53028189000000003</v>
      </c>
      <c r="AG202" s="30">
        <v>0.79850650000000001</v>
      </c>
      <c r="AH202" s="30">
        <v>0.57552216</v>
      </c>
      <c r="AI202" s="30">
        <v>0.47847345999999996</v>
      </c>
      <c r="AJ202" s="30">
        <v>0.40228933</v>
      </c>
      <c r="AK202" s="30">
        <v>0.32177090000000003</v>
      </c>
      <c r="AL202" s="30">
        <v>0.34425510999999998</v>
      </c>
      <c r="AM202" s="30">
        <v>0.20644793</v>
      </c>
      <c r="AN202" s="30">
        <v>0.21408515</v>
      </c>
      <c r="AO202" s="30">
        <v>0.32610476999999999</v>
      </c>
      <c r="AP202" s="30">
        <v>0.43955786999999996</v>
      </c>
      <c r="AQ202" s="30">
        <v>0.58163981999999992</v>
      </c>
      <c r="AR202" s="30">
        <v>0.53028189000000003</v>
      </c>
      <c r="AS202" s="30">
        <v>0.79850650000000001</v>
      </c>
      <c r="AT202" s="30">
        <v>0.57552216999999994</v>
      </c>
      <c r="AU202" s="30">
        <v>0.47847346000000002</v>
      </c>
      <c r="AV202" s="30">
        <v>0.40228933</v>
      </c>
      <c r="AW202" s="30">
        <v>0.32177090000000003</v>
      </c>
      <c r="AX202" s="31">
        <v>0.34425512000000003</v>
      </c>
      <c r="AZ202" s="39">
        <f t="array" ref="AZ202">SUM(IF(YEAR($C$5:$AX$5)=AZ$5,$C202:$AX202))</f>
        <v>5.2189345599999992</v>
      </c>
      <c r="BA202" s="30">
        <f t="array" ref="BA202">SUM(IF(YEAR($C$5:$AX$5)=BA$5,$C202:$AX202))</f>
        <v>5.2189347499999998</v>
      </c>
      <c r="BB202" s="30">
        <f t="array" ref="BB202">SUM(IF(YEAR($C$5:$AX$5)=BB$5,$C202:$AX202))</f>
        <v>5.2265806699999997</v>
      </c>
      <c r="BC202" s="31">
        <f t="array" ref="BC202">SUM(IF(YEAR($C$5:$AX$5)=BC$5,$C202:$AX202))</f>
        <v>5.2189349099999998</v>
      </c>
      <c r="BE202" s="39">
        <f t="shared" si="23"/>
        <v>5.2189346499999996</v>
      </c>
      <c r="BF202" s="30">
        <f t="shared" si="24"/>
        <v>5.22658062</v>
      </c>
      <c r="BG202" s="31">
        <f t="shared" si="25"/>
        <v>5.2189348899999999</v>
      </c>
    </row>
    <row r="203" spans="2:59">
      <c r="B203" s="17">
        <v>58208</v>
      </c>
      <c r="C203" s="30">
        <v>1.0213902000000001</v>
      </c>
      <c r="D203" s="30">
        <v>0.90605940000000007</v>
      </c>
      <c r="E203" s="30">
        <v>0.99945240000000013</v>
      </c>
      <c r="F203" s="30">
        <v>0.98472059999999995</v>
      </c>
      <c r="G203" s="30">
        <v>1.0260042</v>
      </c>
      <c r="H203" s="30">
        <v>1.0632954000000001</v>
      </c>
      <c r="I203" s="30">
        <v>1.0728186</v>
      </c>
      <c r="J203" s="30">
        <v>1.0932036000000001</v>
      </c>
      <c r="K203" s="30">
        <v>1.0599852000000001</v>
      </c>
      <c r="L203" s="30">
        <v>1.0761168000000001</v>
      </c>
      <c r="M203" s="30">
        <v>1.0035966000000001</v>
      </c>
      <c r="N203" s="30">
        <v>1.1244582000000001</v>
      </c>
      <c r="O203" s="30">
        <v>1.0213902000000001</v>
      </c>
      <c r="P203" s="30">
        <v>0.90605940000000007</v>
      </c>
      <c r="Q203" s="30">
        <v>0.99945240000000013</v>
      </c>
      <c r="R203" s="30">
        <v>0.98472059999999995</v>
      </c>
      <c r="S203" s="30">
        <v>1.0260042</v>
      </c>
      <c r="T203" s="30">
        <v>1.0632954000000001</v>
      </c>
      <c r="U203" s="30">
        <v>1.0728186</v>
      </c>
      <c r="V203" s="30">
        <v>1.0932036000000001</v>
      </c>
      <c r="W203" s="30">
        <v>1.0599852000000001</v>
      </c>
      <c r="X203" s="30">
        <v>1.0761168000000001</v>
      </c>
      <c r="Y203" s="30">
        <v>1.0035966000000001</v>
      </c>
      <c r="Z203" s="30">
        <v>1.1244582000000001</v>
      </c>
      <c r="AA203" s="30">
        <v>1.0213902000000001</v>
      </c>
      <c r="AB203" s="30">
        <v>0.93841859999999999</v>
      </c>
      <c r="AC203" s="30">
        <v>0.99945240000000013</v>
      </c>
      <c r="AD203" s="30">
        <v>0.98472059999999995</v>
      </c>
      <c r="AE203" s="30">
        <v>1.0260042</v>
      </c>
      <c r="AF203" s="30">
        <v>1.0632954000000001</v>
      </c>
      <c r="AG203" s="30">
        <v>1.0728186</v>
      </c>
      <c r="AH203" s="30">
        <v>1.0932036000000001</v>
      </c>
      <c r="AI203" s="30">
        <v>1.0599852000000001</v>
      </c>
      <c r="AJ203" s="30">
        <v>1.0761168000000001</v>
      </c>
      <c r="AK203" s="30">
        <v>1.0035966000000001</v>
      </c>
      <c r="AL203" s="30">
        <v>1.1244582000000001</v>
      </c>
      <c r="AM203" s="30">
        <v>1.0213902000000001</v>
      </c>
      <c r="AN203" s="30">
        <v>0.90605940000000007</v>
      </c>
      <c r="AO203" s="30">
        <v>0.99945240000000013</v>
      </c>
      <c r="AP203" s="30">
        <v>0.98472059999999995</v>
      </c>
      <c r="AQ203" s="30">
        <v>1.0260042</v>
      </c>
      <c r="AR203" s="30">
        <v>1.0632954000000001</v>
      </c>
      <c r="AS203" s="30">
        <v>1.0728186</v>
      </c>
      <c r="AT203" s="30">
        <v>1.0932036000000001</v>
      </c>
      <c r="AU203" s="30">
        <v>1.0599852000000001</v>
      </c>
      <c r="AV203" s="30">
        <v>1.0761168000000001</v>
      </c>
      <c r="AW203" s="30">
        <v>1.0035966000000001</v>
      </c>
      <c r="AX203" s="31">
        <v>1.1244582000000001</v>
      </c>
      <c r="AZ203" s="39">
        <f t="array" ref="AZ203">SUM(IF(YEAR($C$5:$AX$5)=AZ$5,$C203:$AX203))</f>
        <v>12.431101199999999</v>
      </c>
      <c r="BA203" s="30">
        <f t="array" ref="BA203">SUM(IF(YEAR($C$5:$AX$5)=BA$5,$C203:$AX203))</f>
        <v>12.431101199999999</v>
      </c>
      <c r="BB203" s="30">
        <f t="array" ref="BB203">SUM(IF(YEAR($C$5:$AX$5)=BB$5,$C203:$AX203))</f>
        <v>12.463460399999999</v>
      </c>
      <c r="BC203" s="31">
        <f t="array" ref="BC203">SUM(IF(YEAR($C$5:$AX$5)=BC$5,$C203:$AX203))</f>
        <v>12.431101199999999</v>
      </c>
      <c r="BE203" s="39">
        <f t="shared" si="23"/>
        <v>12.431101200000001</v>
      </c>
      <c r="BF203" s="30">
        <f t="shared" si="24"/>
        <v>12.463460400000002</v>
      </c>
      <c r="BG203" s="31">
        <f t="shared" si="25"/>
        <v>12.431101200000001</v>
      </c>
    </row>
    <row r="204" spans="2:59">
      <c r="B204" s="17">
        <v>58235</v>
      </c>
      <c r="C204" s="30">
        <v>6.5794180000000001E-3</v>
      </c>
      <c r="D204" s="30">
        <v>0</v>
      </c>
      <c r="E204" s="30">
        <v>0</v>
      </c>
      <c r="F204" s="30">
        <v>0</v>
      </c>
      <c r="G204" s="30">
        <v>0</v>
      </c>
      <c r="H204" s="30">
        <v>0</v>
      </c>
      <c r="I204" s="30">
        <v>3.1390469999999997E-2</v>
      </c>
      <c r="J204" s="30">
        <v>2.15944E-2</v>
      </c>
      <c r="K204" s="30">
        <v>0</v>
      </c>
      <c r="L204" s="30">
        <v>0</v>
      </c>
      <c r="M204" s="30">
        <v>0</v>
      </c>
      <c r="N204" s="30">
        <v>0</v>
      </c>
      <c r="O204" s="30">
        <v>0</v>
      </c>
      <c r="P204" s="30">
        <v>0</v>
      </c>
      <c r="Q204" s="30">
        <v>0</v>
      </c>
      <c r="R204" s="30">
        <v>0</v>
      </c>
      <c r="S204" s="30">
        <v>0</v>
      </c>
      <c r="T204" s="30">
        <v>0</v>
      </c>
      <c r="U204" s="30">
        <v>0.10397919999999999</v>
      </c>
      <c r="V204" s="30">
        <v>4.9676919999999999E-2</v>
      </c>
      <c r="W204" s="30">
        <v>0</v>
      </c>
      <c r="X204" s="30">
        <v>0</v>
      </c>
      <c r="Y204" s="30">
        <v>0</v>
      </c>
      <c r="Z204" s="30">
        <v>0</v>
      </c>
      <c r="AA204" s="30">
        <v>1.096979E-2</v>
      </c>
      <c r="AB204" s="30">
        <v>0</v>
      </c>
      <c r="AC204" s="30">
        <v>0</v>
      </c>
      <c r="AD204" s="30">
        <v>0</v>
      </c>
      <c r="AE204" s="30">
        <v>0</v>
      </c>
      <c r="AF204" s="30">
        <v>0</v>
      </c>
      <c r="AG204" s="30">
        <v>0.1077664</v>
      </c>
      <c r="AH204" s="30">
        <v>9.9757189999999996E-2</v>
      </c>
      <c r="AI204" s="30">
        <v>0</v>
      </c>
      <c r="AJ204" s="30">
        <v>0</v>
      </c>
      <c r="AK204" s="30">
        <v>0</v>
      </c>
      <c r="AL204" s="30">
        <v>0</v>
      </c>
      <c r="AM204" s="30">
        <v>0</v>
      </c>
      <c r="AN204" s="30">
        <v>0</v>
      </c>
      <c r="AO204" s="30">
        <v>0</v>
      </c>
      <c r="AP204" s="30">
        <v>0</v>
      </c>
      <c r="AQ204" s="30">
        <v>0</v>
      </c>
      <c r="AR204" s="30">
        <v>0</v>
      </c>
      <c r="AS204" s="30">
        <v>0.12774079999999999</v>
      </c>
      <c r="AT204" s="30">
        <v>8.5478960000000007E-2</v>
      </c>
      <c r="AU204" s="30">
        <v>0</v>
      </c>
      <c r="AV204" s="30">
        <v>0</v>
      </c>
      <c r="AW204" s="30">
        <v>0</v>
      </c>
      <c r="AX204" s="31">
        <v>0</v>
      </c>
      <c r="AZ204" s="39">
        <f t="array" ref="AZ204">SUM(IF(YEAR($C$5:$AX$5)=AZ$5,$C204:$AX204))</f>
        <v>5.9564287999999993E-2</v>
      </c>
      <c r="BA204" s="30">
        <f t="array" ref="BA204">SUM(IF(YEAR($C$5:$AX$5)=BA$5,$C204:$AX204))</f>
        <v>0.15365612000000001</v>
      </c>
      <c r="BB204" s="30">
        <f t="array" ref="BB204">SUM(IF(YEAR($C$5:$AX$5)=BB$5,$C204:$AX204))</f>
        <v>0.21849337999999999</v>
      </c>
      <c r="BC204" s="31">
        <f t="array" ref="BC204">SUM(IF(YEAR($C$5:$AX$5)=BC$5,$C204:$AX204))</f>
        <v>0.21321975999999998</v>
      </c>
      <c r="BE204" s="39">
        <f t="shared" si="23"/>
        <v>5.2984869999999996E-2</v>
      </c>
      <c r="BF204" s="30">
        <f t="shared" si="24"/>
        <v>0.16462591000000001</v>
      </c>
      <c r="BG204" s="31">
        <f t="shared" si="25"/>
        <v>0.20752358999999998</v>
      </c>
    </row>
    <row r="205" spans="2:59">
      <c r="B205" s="17">
        <v>58246</v>
      </c>
      <c r="C205" s="30">
        <v>0.26602680000000001</v>
      </c>
      <c r="D205" s="30">
        <v>0.2271088</v>
      </c>
      <c r="E205" s="30">
        <v>0.22583719999999999</v>
      </c>
      <c r="F205" s="30">
        <v>0.2716076</v>
      </c>
      <c r="G205" s="30">
        <v>0.30497780000000002</v>
      </c>
      <c r="H205" s="30">
        <v>0.32713340000000002</v>
      </c>
      <c r="I205" s="30">
        <v>0.31197839999999999</v>
      </c>
      <c r="J205" s="30">
        <v>0.31154739999999997</v>
      </c>
      <c r="K205" s="30">
        <v>0.28854380000000002</v>
      </c>
      <c r="L205" s="30">
        <v>0.28365200000000002</v>
      </c>
      <c r="M205" s="30">
        <v>0.282995</v>
      </c>
      <c r="N205" s="30">
        <v>0.28013779999999999</v>
      </c>
      <c r="O205" s="30">
        <v>0.26602680000000001</v>
      </c>
      <c r="P205" s="30">
        <v>0.2271088</v>
      </c>
      <c r="Q205" s="30">
        <v>0.22583719999999999</v>
      </c>
      <c r="R205" s="30">
        <v>0.2716076</v>
      </c>
      <c r="S205" s="30">
        <v>0.30497780000000002</v>
      </c>
      <c r="T205" s="30">
        <v>0.32713340000000002</v>
      </c>
      <c r="U205" s="30">
        <v>0.31197839999999999</v>
      </c>
      <c r="V205" s="30">
        <v>0.31154739999999997</v>
      </c>
      <c r="W205" s="30">
        <v>0.28854380000000002</v>
      </c>
      <c r="X205" s="30">
        <v>0.28365200000000002</v>
      </c>
      <c r="Y205" s="30">
        <v>0.282995</v>
      </c>
      <c r="Z205" s="30">
        <v>0.28013779999999999</v>
      </c>
      <c r="AA205" s="30">
        <v>0.26602680000000001</v>
      </c>
      <c r="AB205" s="30">
        <v>0.23521980000000001</v>
      </c>
      <c r="AC205" s="30">
        <v>0.22583719999999999</v>
      </c>
      <c r="AD205" s="30">
        <v>0.2716076</v>
      </c>
      <c r="AE205" s="30">
        <v>0.30497780000000002</v>
      </c>
      <c r="AF205" s="30">
        <v>0.32713340000000002</v>
      </c>
      <c r="AG205" s="30">
        <v>0.31197839999999999</v>
      </c>
      <c r="AH205" s="30">
        <v>0.31154739999999997</v>
      </c>
      <c r="AI205" s="30">
        <v>0.28854380000000002</v>
      </c>
      <c r="AJ205" s="30">
        <v>0.28365200000000002</v>
      </c>
      <c r="AK205" s="30">
        <v>0.282995</v>
      </c>
      <c r="AL205" s="30">
        <v>0.28013779999999999</v>
      </c>
      <c r="AM205" s="30">
        <v>0.26602680000000001</v>
      </c>
      <c r="AN205" s="30">
        <v>0.2271088</v>
      </c>
      <c r="AO205" s="30">
        <v>0.22583719999999999</v>
      </c>
      <c r="AP205" s="30">
        <v>0.2716076</v>
      </c>
      <c r="AQ205" s="30">
        <v>0.30497780000000002</v>
      </c>
      <c r="AR205" s="30">
        <v>0.32713340000000002</v>
      </c>
      <c r="AS205" s="30">
        <v>0.31197839999999999</v>
      </c>
      <c r="AT205" s="30">
        <v>0.31154739999999997</v>
      </c>
      <c r="AU205" s="30">
        <v>0.28854380000000002</v>
      </c>
      <c r="AV205" s="30">
        <v>0.28365200000000002</v>
      </c>
      <c r="AW205" s="30">
        <v>0.282995</v>
      </c>
      <c r="AX205" s="31">
        <v>0.28013779999999999</v>
      </c>
      <c r="AZ205" s="39">
        <f t="array" ref="AZ205">SUM(IF(YEAR($C$5:$AX$5)=AZ$5,$C205:$AX205))</f>
        <v>3.3815460000000002</v>
      </c>
      <c r="BA205" s="30">
        <f t="array" ref="BA205">SUM(IF(YEAR($C$5:$AX$5)=BA$5,$C205:$AX205))</f>
        <v>3.3815460000000002</v>
      </c>
      <c r="BB205" s="30">
        <f t="array" ref="BB205">SUM(IF(YEAR($C$5:$AX$5)=BB$5,$C205:$AX205))</f>
        <v>3.3896569999999997</v>
      </c>
      <c r="BC205" s="31">
        <f t="array" ref="BC205">SUM(IF(YEAR($C$5:$AX$5)=BC$5,$C205:$AX205))</f>
        <v>3.3815460000000002</v>
      </c>
      <c r="BE205" s="39">
        <f t="shared" si="23"/>
        <v>3.3815459999999997</v>
      </c>
      <c r="BF205" s="30">
        <f t="shared" si="24"/>
        <v>3.3896569999999997</v>
      </c>
      <c r="BG205" s="31">
        <f t="shared" si="25"/>
        <v>3.3815459999999997</v>
      </c>
    </row>
    <row r="206" spans="2:59">
      <c r="B206" s="17">
        <v>58250</v>
      </c>
      <c r="C206" s="30">
        <v>0.15794440000000001</v>
      </c>
      <c r="D206" s="30">
        <v>0.1393151</v>
      </c>
      <c r="E206" s="30">
        <v>0.15969839999999999</v>
      </c>
      <c r="F206" s="30">
        <v>0.15231990000000001</v>
      </c>
      <c r="G206" s="30">
        <v>0.15069830000000001</v>
      </c>
      <c r="H206" s="30">
        <v>0.15730369999999999</v>
      </c>
      <c r="I206" s="30">
        <v>0.1626716</v>
      </c>
      <c r="J206" s="30">
        <v>0.1634092</v>
      </c>
      <c r="K206" s="30">
        <v>0.15052270000000001</v>
      </c>
      <c r="L206" s="30">
        <v>0.14534530000000001</v>
      </c>
      <c r="M206" s="30">
        <v>0.15759699999999999</v>
      </c>
      <c r="N206" s="30">
        <v>0.1700604</v>
      </c>
      <c r="O206" s="30">
        <v>0.15794440000000001</v>
      </c>
      <c r="P206" s="30">
        <v>0.1393151</v>
      </c>
      <c r="Q206" s="30">
        <v>0.15969839999999999</v>
      </c>
      <c r="R206" s="30">
        <v>0.15231990000000001</v>
      </c>
      <c r="S206" s="30">
        <v>0.15069830000000001</v>
      </c>
      <c r="T206" s="30">
        <v>0.15730369999999999</v>
      </c>
      <c r="U206" s="30">
        <v>0.1626716</v>
      </c>
      <c r="V206" s="30">
        <v>0.1634092</v>
      </c>
      <c r="W206" s="30">
        <v>0.15052270000000001</v>
      </c>
      <c r="X206" s="30">
        <v>0.14534530000000001</v>
      </c>
      <c r="Y206" s="30">
        <v>0.15759699999999999</v>
      </c>
      <c r="Z206" s="30">
        <v>0.1700604</v>
      </c>
      <c r="AA206" s="30">
        <v>0.15794440000000001</v>
      </c>
      <c r="AB206" s="30">
        <v>0.14429059999999999</v>
      </c>
      <c r="AC206" s="30">
        <v>0.15969839999999999</v>
      </c>
      <c r="AD206" s="30">
        <v>0.15231990000000001</v>
      </c>
      <c r="AE206" s="30">
        <v>0.15069830000000001</v>
      </c>
      <c r="AF206" s="30">
        <v>0.15730369999999999</v>
      </c>
      <c r="AG206" s="30">
        <v>0.1626716</v>
      </c>
      <c r="AH206" s="30">
        <v>0.1634092</v>
      </c>
      <c r="AI206" s="30">
        <v>0.15052270000000001</v>
      </c>
      <c r="AJ206" s="30">
        <v>0.14534530000000001</v>
      </c>
      <c r="AK206" s="30">
        <v>0.15759699999999999</v>
      </c>
      <c r="AL206" s="30">
        <v>0.1700604</v>
      </c>
      <c r="AM206" s="30">
        <v>0.15794440000000001</v>
      </c>
      <c r="AN206" s="30">
        <v>0.1393151</v>
      </c>
      <c r="AO206" s="30">
        <v>0.15969839999999999</v>
      </c>
      <c r="AP206" s="30">
        <v>0.15231990000000001</v>
      </c>
      <c r="AQ206" s="30">
        <v>0.15069830000000001</v>
      </c>
      <c r="AR206" s="30">
        <v>0.15730369999999999</v>
      </c>
      <c r="AS206" s="30">
        <v>0.1626716</v>
      </c>
      <c r="AT206" s="30">
        <v>0.1634092</v>
      </c>
      <c r="AU206" s="30">
        <v>0.15052270000000001</v>
      </c>
      <c r="AV206" s="30">
        <v>0.14534530000000001</v>
      </c>
      <c r="AW206" s="30">
        <v>0.15759699999999999</v>
      </c>
      <c r="AX206" s="31">
        <v>0.1700604</v>
      </c>
      <c r="AZ206" s="39">
        <f t="array" ref="AZ206">SUM(IF(YEAR($C$5:$AX$5)=AZ$5,$C206:$AX206))</f>
        <v>1.866886</v>
      </c>
      <c r="BA206" s="30">
        <f t="array" ref="BA206">SUM(IF(YEAR($C$5:$AX$5)=BA$5,$C206:$AX206))</f>
        <v>1.866886</v>
      </c>
      <c r="BB206" s="30">
        <f t="array" ref="BB206">SUM(IF(YEAR($C$5:$AX$5)=BB$5,$C206:$AX206))</f>
        <v>1.8718615000000001</v>
      </c>
      <c r="BC206" s="31">
        <f t="array" ref="BC206">SUM(IF(YEAR($C$5:$AX$5)=BC$5,$C206:$AX206))</f>
        <v>1.866886</v>
      </c>
      <c r="BE206" s="39">
        <f t="shared" si="23"/>
        <v>1.8668859999999998</v>
      </c>
      <c r="BF206" s="30">
        <f t="shared" si="24"/>
        <v>1.8718614999999998</v>
      </c>
      <c r="BG206" s="31">
        <f t="shared" si="25"/>
        <v>1.8668859999999998</v>
      </c>
    </row>
    <row r="207" spans="2:59">
      <c r="B207" s="17">
        <v>58252</v>
      </c>
      <c r="C207" s="30">
        <v>8.6856000000000003E-2</v>
      </c>
      <c r="D207" s="30">
        <v>7.4149519999999997E-2</v>
      </c>
      <c r="E207" s="30">
        <v>7.3734190000000005E-2</v>
      </c>
      <c r="F207" s="30">
        <v>8.8678080000000006E-2</v>
      </c>
      <c r="G207" s="30">
        <v>9.9573209999999995E-2</v>
      </c>
      <c r="H207" s="30">
        <v>0.1068069</v>
      </c>
      <c r="I207" s="30">
        <v>0.1018589</v>
      </c>
      <c r="J207" s="30">
        <v>0.10171819999999999</v>
      </c>
      <c r="K207" s="30">
        <v>9.4207639999999995E-2</v>
      </c>
      <c r="L207" s="30">
        <v>9.2610490000000004E-2</v>
      </c>
      <c r="M207" s="30">
        <v>9.2396010000000001E-2</v>
      </c>
      <c r="N207" s="30">
        <v>9.1463169999999996E-2</v>
      </c>
      <c r="O207" s="30">
        <v>8.6856000000000003E-2</v>
      </c>
      <c r="P207" s="30">
        <v>7.4149519999999997E-2</v>
      </c>
      <c r="Q207" s="30">
        <v>7.3734190000000005E-2</v>
      </c>
      <c r="R207" s="30">
        <v>8.8678080000000006E-2</v>
      </c>
      <c r="S207" s="30">
        <v>9.9573220000000004E-2</v>
      </c>
      <c r="T207" s="30">
        <v>0.1068069</v>
      </c>
      <c r="U207" s="30">
        <v>0.1018589</v>
      </c>
      <c r="V207" s="30">
        <v>0.10171819999999999</v>
      </c>
      <c r="W207" s="30">
        <v>9.4207639999999995E-2</v>
      </c>
      <c r="X207" s="30">
        <v>9.2610490000000004E-2</v>
      </c>
      <c r="Y207" s="30">
        <v>9.2396010000000001E-2</v>
      </c>
      <c r="Z207" s="30">
        <v>9.1463169999999996E-2</v>
      </c>
      <c r="AA207" s="30">
        <v>8.6856000000000003E-2</v>
      </c>
      <c r="AB207" s="30">
        <v>7.679772E-2</v>
      </c>
      <c r="AC207" s="30">
        <v>7.3734190000000005E-2</v>
      </c>
      <c r="AD207" s="30">
        <v>8.8678080000000006E-2</v>
      </c>
      <c r="AE207" s="30">
        <v>9.9573220000000004E-2</v>
      </c>
      <c r="AF207" s="30">
        <v>0.1068069</v>
      </c>
      <c r="AG207" s="30">
        <v>0.1018589</v>
      </c>
      <c r="AH207" s="30">
        <v>0.10171819999999999</v>
      </c>
      <c r="AI207" s="30">
        <v>9.4207639999999995E-2</v>
      </c>
      <c r="AJ207" s="30">
        <v>9.2610490000000004E-2</v>
      </c>
      <c r="AK207" s="30">
        <v>9.2396010000000001E-2</v>
      </c>
      <c r="AL207" s="30">
        <v>9.1463169999999996E-2</v>
      </c>
      <c r="AM207" s="30">
        <v>8.6856000000000003E-2</v>
      </c>
      <c r="AN207" s="30">
        <v>7.4149519999999997E-2</v>
      </c>
      <c r="AO207" s="30">
        <v>7.3734190000000005E-2</v>
      </c>
      <c r="AP207" s="30">
        <v>8.8678080000000006E-2</v>
      </c>
      <c r="AQ207" s="30">
        <v>9.9573220000000004E-2</v>
      </c>
      <c r="AR207" s="30">
        <v>0.1068069</v>
      </c>
      <c r="AS207" s="30">
        <v>0.1018589</v>
      </c>
      <c r="AT207" s="30">
        <v>0.10171819999999999</v>
      </c>
      <c r="AU207" s="30">
        <v>9.4207639999999995E-2</v>
      </c>
      <c r="AV207" s="30">
        <v>9.2610490000000004E-2</v>
      </c>
      <c r="AW207" s="30">
        <v>9.2396010000000001E-2</v>
      </c>
      <c r="AX207" s="31">
        <v>9.1463169999999996E-2</v>
      </c>
      <c r="AZ207" s="39">
        <f t="array" ref="AZ207">SUM(IF(YEAR($C$5:$AX$5)=AZ$5,$C207:$AX207))</f>
        <v>1.1040523099999999</v>
      </c>
      <c r="BA207" s="30">
        <f t="array" ref="BA207">SUM(IF(YEAR($C$5:$AX$5)=BA$5,$C207:$AX207))</f>
        <v>1.1040523200000001</v>
      </c>
      <c r="BB207" s="30">
        <f t="array" ref="BB207">SUM(IF(YEAR($C$5:$AX$5)=BB$5,$C207:$AX207))</f>
        <v>1.10670052</v>
      </c>
      <c r="BC207" s="31">
        <f t="array" ref="BC207">SUM(IF(YEAR($C$5:$AX$5)=BC$5,$C207:$AX207))</f>
        <v>1.1040523200000001</v>
      </c>
      <c r="BE207" s="39">
        <f t="shared" si="23"/>
        <v>1.1040523200000001</v>
      </c>
      <c r="BF207" s="30">
        <f t="shared" si="24"/>
        <v>1.10670052</v>
      </c>
      <c r="BG207" s="31">
        <f t="shared" si="25"/>
        <v>1.1040523200000001</v>
      </c>
    </row>
    <row r="208" spans="2:59">
      <c r="B208" s="17">
        <v>58326</v>
      </c>
      <c r="C208" s="30">
        <v>0.73429800000000001</v>
      </c>
      <c r="D208" s="30">
        <v>0.64768840000000005</v>
      </c>
      <c r="E208" s="30">
        <v>0.74245240000000001</v>
      </c>
      <c r="F208" s="30">
        <v>0.70814880000000002</v>
      </c>
      <c r="G208" s="30">
        <v>0.70060999999999996</v>
      </c>
      <c r="H208" s="30">
        <v>0.73131880000000005</v>
      </c>
      <c r="I208" s="30">
        <v>0.75627480000000002</v>
      </c>
      <c r="J208" s="30">
        <v>0.75970400000000005</v>
      </c>
      <c r="K208" s="30">
        <v>0.69979360000000002</v>
      </c>
      <c r="L208" s="30">
        <v>0.67572359999999998</v>
      </c>
      <c r="M208" s="30">
        <v>0.73268239999999996</v>
      </c>
      <c r="N208" s="30">
        <v>0.79062560000000004</v>
      </c>
      <c r="O208" s="30">
        <v>0.73429800000000001</v>
      </c>
      <c r="P208" s="30">
        <v>0.64768840000000005</v>
      </c>
      <c r="Q208" s="30">
        <v>0.74245240000000001</v>
      </c>
      <c r="R208" s="30">
        <v>0.70814880000000002</v>
      </c>
      <c r="S208" s="30">
        <v>0.70060999999999996</v>
      </c>
      <c r="T208" s="30">
        <v>0.73131880000000005</v>
      </c>
      <c r="U208" s="30">
        <v>0.75627480000000002</v>
      </c>
      <c r="V208" s="30">
        <v>0.75970400000000005</v>
      </c>
      <c r="W208" s="30">
        <v>0.69979360000000002</v>
      </c>
      <c r="X208" s="30">
        <v>0.67572359999999998</v>
      </c>
      <c r="Y208" s="30">
        <v>0.73268239999999996</v>
      </c>
      <c r="Z208" s="30">
        <v>0.79062560000000004</v>
      </c>
      <c r="AA208" s="30">
        <v>0.73429800000000001</v>
      </c>
      <c r="AB208" s="30">
        <v>0.67081999999999997</v>
      </c>
      <c r="AC208" s="30">
        <v>0.74245240000000001</v>
      </c>
      <c r="AD208" s="30">
        <v>0.70814880000000002</v>
      </c>
      <c r="AE208" s="30">
        <v>0.70060999999999996</v>
      </c>
      <c r="AF208" s="30">
        <v>0.73131880000000005</v>
      </c>
      <c r="AG208" s="30">
        <v>0.75627480000000002</v>
      </c>
      <c r="AH208" s="30">
        <v>0.75970400000000005</v>
      </c>
      <c r="AI208" s="30">
        <v>0.69979360000000002</v>
      </c>
      <c r="AJ208" s="30">
        <v>0.67572359999999998</v>
      </c>
      <c r="AK208" s="30">
        <v>0.73268239999999996</v>
      </c>
      <c r="AL208" s="30">
        <v>0.79062600000000005</v>
      </c>
      <c r="AM208" s="30">
        <v>0.73429800000000001</v>
      </c>
      <c r="AN208" s="30">
        <v>0.64768840000000005</v>
      </c>
      <c r="AO208" s="30">
        <v>0.74245240000000001</v>
      </c>
      <c r="AP208" s="30">
        <v>0.70814880000000002</v>
      </c>
      <c r="AQ208" s="30">
        <v>0.70060999999999996</v>
      </c>
      <c r="AR208" s="30">
        <v>0.73131880000000005</v>
      </c>
      <c r="AS208" s="30">
        <v>0.75627480000000002</v>
      </c>
      <c r="AT208" s="30">
        <v>0.75970400000000005</v>
      </c>
      <c r="AU208" s="30">
        <v>0.69979360000000002</v>
      </c>
      <c r="AV208" s="30">
        <v>0.67572359999999998</v>
      </c>
      <c r="AW208" s="30">
        <v>0.73268239999999996</v>
      </c>
      <c r="AX208" s="31">
        <v>0.79062600000000005</v>
      </c>
      <c r="AZ208" s="39">
        <f t="array" ref="AZ208">SUM(IF(YEAR($C$5:$AX$5)=AZ$5,$C208:$AX208))</f>
        <v>8.6793203999999999</v>
      </c>
      <c r="BA208" s="30">
        <f t="array" ref="BA208">SUM(IF(YEAR($C$5:$AX$5)=BA$5,$C208:$AX208))</f>
        <v>8.6793203999999999</v>
      </c>
      <c r="BB208" s="30">
        <f t="array" ref="BB208">SUM(IF(YEAR($C$5:$AX$5)=BB$5,$C208:$AX208))</f>
        <v>8.7024523999999985</v>
      </c>
      <c r="BC208" s="31">
        <f t="array" ref="BC208">SUM(IF(YEAR($C$5:$AX$5)=BC$5,$C208:$AX208))</f>
        <v>8.6793207999999993</v>
      </c>
      <c r="BE208" s="39">
        <f t="shared" si="23"/>
        <v>8.6793203999999999</v>
      </c>
      <c r="BF208" s="30">
        <f t="shared" si="24"/>
        <v>8.7024519999999992</v>
      </c>
      <c r="BG208" s="31">
        <f t="shared" si="25"/>
        <v>8.6793207999999993</v>
      </c>
    </row>
    <row r="209" spans="2:59">
      <c r="B209" s="17">
        <v>58420</v>
      </c>
      <c r="C209" s="30">
        <v>14.459239</v>
      </c>
      <c r="D209" s="30">
        <v>12.910129000000001</v>
      </c>
      <c r="E209" s="30">
        <v>11.400724</v>
      </c>
      <c r="F209" s="30">
        <v>9.4301570000000012</v>
      </c>
      <c r="G209" s="30">
        <v>9.7338719999999999</v>
      </c>
      <c r="H209" s="30">
        <v>12.795888000000001</v>
      </c>
      <c r="I209" s="30">
        <v>14.272725000000001</v>
      </c>
      <c r="J209" s="30">
        <v>13.877793</v>
      </c>
      <c r="K209" s="30">
        <v>11.622805</v>
      </c>
      <c r="L209" s="30">
        <v>10.779313999999999</v>
      </c>
      <c r="M209" s="30">
        <v>11.254975999999999</v>
      </c>
      <c r="N209" s="30">
        <v>13.358643000000001</v>
      </c>
      <c r="O209" s="30">
        <v>14.473336</v>
      </c>
      <c r="P209" s="30">
        <v>12.947073</v>
      </c>
      <c r="Q209" s="30">
        <v>11.609619</v>
      </c>
      <c r="R209" s="30">
        <v>9.7898370000000003</v>
      </c>
      <c r="S209" s="30">
        <v>10.156668</v>
      </c>
      <c r="T209" s="30">
        <v>12.981793</v>
      </c>
      <c r="U209" s="30">
        <v>14.767704</v>
      </c>
      <c r="V209" s="30">
        <v>14.168468000000001</v>
      </c>
      <c r="W209" s="30">
        <v>11.489211000000001</v>
      </c>
      <c r="X209" s="30">
        <v>10.832158</v>
      </c>
      <c r="Y209" s="30">
        <v>11.343713000000001</v>
      </c>
      <c r="Z209" s="30">
        <v>13.317693999999999</v>
      </c>
      <c r="AA209" s="30">
        <v>14.943653999999999</v>
      </c>
      <c r="AB209" s="30">
        <v>14.091805000000001</v>
      </c>
      <c r="AC209" s="30">
        <v>11.045023</v>
      </c>
      <c r="AD209" s="30">
        <v>9.0871709999999997</v>
      </c>
      <c r="AE209" s="30">
        <v>9.15076</v>
      </c>
      <c r="AF209" s="30">
        <v>12.407430000000002</v>
      </c>
      <c r="AG209" s="30">
        <v>14.814741</v>
      </c>
      <c r="AH209" s="30">
        <v>14.605461999999999</v>
      </c>
      <c r="AI209" s="30">
        <v>12.102249</v>
      </c>
      <c r="AJ209" s="30">
        <v>11.266380999999999</v>
      </c>
      <c r="AK209" s="30">
        <v>11.069751</v>
      </c>
      <c r="AL209" s="30">
        <v>14.183263</v>
      </c>
      <c r="AM209" s="30">
        <v>15.715071999999999</v>
      </c>
      <c r="AN209" s="30">
        <v>13.738341999999999</v>
      </c>
      <c r="AO209" s="30">
        <v>11.428459</v>
      </c>
      <c r="AP209" s="30">
        <v>9.6063529999999986</v>
      </c>
      <c r="AQ209" s="30">
        <v>9.6523979999999998</v>
      </c>
      <c r="AR209" s="30">
        <v>12.691317000000002</v>
      </c>
      <c r="AS209" s="30">
        <v>15.106915000000001</v>
      </c>
      <c r="AT209" s="30">
        <v>14.722066</v>
      </c>
      <c r="AU209" s="30">
        <v>11.988087999999999</v>
      </c>
      <c r="AV209" s="30">
        <v>10.789883</v>
      </c>
      <c r="AW209" s="30">
        <v>10.798487999999999</v>
      </c>
      <c r="AX209" s="31">
        <v>14.316092999999999</v>
      </c>
      <c r="AZ209" s="39">
        <f t="array" ref="AZ209">SUM(IF(YEAR($C$5:$AX$5)=AZ$5,$C209:$AX209))</f>
        <v>145.896265</v>
      </c>
      <c r="BA209" s="30">
        <f t="array" ref="BA209">SUM(IF(YEAR($C$5:$AX$5)=BA$5,$C209:$AX209))</f>
        <v>147.877274</v>
      </c>
      <c r="BB209" s="30">
        <f t="array" ref="BB209">SUM(IF(YEAR($C$5:$AX$5)=BB$5,$C209:$AX209))</f>
        <v>148.76769000000002</v>
      </c>
      <c r="BC209" s="31">
        <f t="array" ref="BC209">SUM(IF(YEAR($C$5:$AX$5)=BC$5,$C209:$AX209))</f>
        <v>150.55347399999999</v>
      </c>
      <c r="BE209" s="39">
        <f t="shared" si="23"/>
        <v>146.93867699999998</v>
      </c>
      <c r="BF209" s="30">
        <f t="shared" si="24"/>
        <v>147.219154</v>
      </c>
      <c r="BG209" s="31">
        <f t="shared" si="25"/>
        <v>150.589901</v>
      </c>
    </row>
    <row r="210" spans="2:59">
      <c r="B210" s="17">
        <v>58426</v>
      </c>
      <c r="C210" s="30">
        <v>11.72124</v>
      </c>
      <c r="D210" s="30">
        <v>10.559550999999999</v>
      </c>
      <c r="E210" s="30">
        <v>10.048783</v>
      </c>
      <c r="F210" s="30">
        <v>8.5729760000000006</v>
      </c>
      <c r="G210" s="30">
        <v>8.7818369999999994</v>
      </c>
      <c r="H210" s="30">
        <v>11.067995</v>
      </c>
      <c r="I210" s="30">
        <v>12.390374</v>
      </c>
      <c r="J210" s="30">
        <v>12.205988</v>
      </c>
      <c r="K210" s="30">
        <v>10.251919000000001</v>
      </c>
      <c r="L210" s="30">
        <v>9.6630769999999995</v>
      </c>
      <c r="M210" s="30">
        <v>9.7978740000000002</v>
      </c>
      <c r="N210" s="30">
        <v>11.390841999999999</v>
      </c>
      <c r="O210" s="30">
        <v>12.548916999999999</v>
      </c>
      <c r="P210" s="30">
        <v>11.377852000000001</v>
      </c>
      <c r="Q210" s="30">
        <v>10.893778000000001</v>
      </c>
      <c r="R210" s="30">
        <v>8.8290639999999989</v>
      </c>
      <c r="S210" s="30">
        <v>9.2125009999999996</v>
      </c>
      <c r="T210" s="30">
        <v>11.247816</v>
      </c>
      <c r="U210" s="30">
        <v>12.879360999999999</v>
      </c>
      <c r="V210" s="30">
        <v>12.448471999999999</v>
      </c>
      <c r="W210" s="30">
        <v>10.170970000000001</v>
      </c>
      <c r="X210" s="30">
        <v>9.7177170000000004</v>
      </c>
      <c r="Y210" s="30">
        <v>10.264832</v>
      </c>
      <c r="Z210" s="30">
        <v>11.675865</v>
      </c>
      <c r="AA210" s="30">
        <v>11.867287999999999</v>
      </c>
      <c r="AB210" s="30">
        <v>10.95726</v>
      </c>
      <c r="AC210" s="30">
        <v>10.618749000000001</v>
      </c>
      <c r="AD210" s="30">
        <v>8.7938089999999995</v>
      </c>
      <c r="AE210" s="30">
        <v>8.8011230000000005</v>
      </c>
      <c r="AF210" s="30">
        <v>10.843937</v>
      </c>
      <c r="AG210" s="30">
        <v>12.828875999999999</v>
      </c>
      <c r="AH210" s="30">
        <v>12.683588</v>
      </c>
      <c r="AI210" s="30">
        <v>10.557871</v>
      </c>
      <c r="AJ210" s="30">
        <v>9.8941590000000001</v>
      </c>
      <c r="AK210" s="30">
        <v>10.087278999999999</v>
      </c>
      <c r="AL210" s="30">
        <v>12.041095</v>
      </c>
      <c r="AM210" s="30">
        <v>13.048483000000001</v>
      </c>
      <c r="AN210" s="30">
        <v>11.825371000000001</v>
      </c>
      <c r="AO210" s="30">
        <v>10.984639999999999</v>
      </c>
      <c r="AP210" s="30">
        <v>9.1283239999999992</v>
      </c>
      <c r="AQ210" s="30">
        <v>9.1401959999999995</v>
      </c>
      <c r="AR210" s="30">
        <v>11.266348000000001</v>
      </c>
      <c r="AS210" s="30">
        <v>13.337624999999999</v>
      </c>
      <c r="AT210" s="30">
        <v>12.992467</v>
      </c>
      <c r="AU210" s="30">
        <v>10.699135</v>
      </c>
      <c r="AV210" s="30">
        <v>9.8201560000000008</v>
      </c>
      <c r="AW210" s="30">
        <v>10.388317000000001</v>
      </c>
      <c r="AX210" s="31">
        <v>12.360002999999999</v>
      </c>
      <c r="AZ210" s="39">
        <f t="array" ref="AZ210">SUM(IF(YEAR($C$5:$AX$5)=AZ$5,$C210:$AX210))</f>
        <v>126.45245599999998</v>
      </c>
      <c r="BA210" s="30">
        <f t="array" ref="BA210">SUM(IF(YEAR($C$5:$AX$5)=BA$5,$C210:$AX210))</f>
        <v>131.267145</v>
      </c>
      <c r="BB210" s="30">
        <f t="array" ref="BB210">SUM(IF(YEAR($C$5:$AX$5)=BB$5,$C210:$AX210))</f>
        <v>129.97503399999999</v>
      </c>
      <c r="BC210" s="31">
        <f t="array" ref="BC210">SUM(IF(YEAR($C$5:$AX$5)=BC$5,$C210:$AX210))</f>
        <v>134.99106499999999</v>
      </c>
      <c r="BE210" s="39">
        <f t="shared" si="23"/>
        <v>129.63018099999999</v>
      </c>
      <c r="BF210" s="30">
        <f t="shared" si="24"/>
        <v>129.443262</v>
      </c>
      <c r="BG210" s="31">
        <f t="shared" si="25"/>
        <v>133.063819</v>
      </c>
    </row>
    <row r="211" spans="2:59">
      <c r="B211" s="17">
        <v>58433</v>
      </c>
      <c r="C211" s="30">
        <v>0</v>
      </c>
      <c r="D211" s="30">
        <v>0</v>
      </c>
      <c r="E211" s="30">
        <v>0</v>
      </c>
      <c r="F211" s="30">
        <v>0</v>
      </c>
      <c r="G211" s="30">
        <v>0</v>
      </c>
      <c r="H211" s="30">
        <v>0</v>
      </c>
      <c r="I211" s="30">
        <v>6.2659251999999991E-4</v>
      </c>
      <c r="J211" s="30">
        <v>0</v>
      </c>
      <c r="K211" s="30">
        <v>0</v>
      </c>
      <c r="L211" s="30">
        <v>0</v>
      </c>
      <c r="M211" s="30">
        <v>0</v>
      </c>
      <c r="N211" s="30">
        <v>0</v>
      </c>
      <c r="O211" s="30">
        <v>0</v>
      </c>
      <c r="P211" s="30">
        <v>0</v>
      </c>
      <c r="Q211" s="30">
        <v>0</v>
      </c>
      <c r="R211" s="30">
        <v>0</v>
      </c>
      <c r="S211" s="30">
        <v>0</v>
      </c>
      <c r="T211" s="30">
        <v>0</v>
      </c>
      <c r="U211" s="30">
        <v>2.1079150999999997E-2</v>
      </c>
      <c r="V211" s="30">
        <v>1.0222741E-2</v>
      </c>
      <c r="W211" s="30">
        <v>0</v>
      </c>
      <c r="X211" s="30">
        <v>0</v>
      </c>
      <c r="Y211" s="30">
        <v>0</v>
      </c>
      <c r="Z211" s="30">
        <v>0</v>
      </c>
      <c r="AA211" s="30">
        <v>2.5038531000000004E-3</v>
      </c>
      <c r="AB211" s="30">
        <v>0</v>
      </c>
      <c r="AC211" s="30">
        <v>0</v>
      </c>
      <c r="AD211" s="30">
        <v>0</v>
      </c>
      <c r="AE211" s="30">
        <v>0</v>
      </c>
      <c r="AF211" s="30">
        <v>0</v>
      </c>
      <c r="AG211" s="30">
        <v>2.4332675000000002E-2</v>
      </c>
      <c r="AH211" s="30">
        <v>1.6307650999999999E-2</v>
      </c>
      <c r="AI211" s="30">
        <v>0</v>
      </c>
      <c r="AJ211" s="30">
        <v>0</v>
      </c>
      <c r="AK211" s="30">
        <v>0</v>
      </c>
      <c r="AL211" s="30">
        <v>0</v>
      </c>
      <c r="AM211" s="30">
        <v>0</v>
      </c>
      <c r="AN211" s="30">
        <v>0</v>
      </c>
      <c r="AO211" s="30">
        <v>0</v>
      </c>
      <c r="AP211" s="30">
        <v>0</v>
      </c>
      <c r="AQ211" s="30">
        <v>0</v>
      </c>
      <c r="AR211" s="30">
        <v>0</v>
      </c>
      <c r="AS211" s="30">
        <v>2.9577487999999999E-2</v>
      </c>
      <c r="AT211" s="30">
        <v>1.7550571000000001E-2</v>
      </c>
      <c r="AU211" s="30">
        <v>0</v>
      </c>
      <c r="AV211" s="30">
        <v>0</v>
      </c>
      <c r="AW211" s="30">
        <v>0</v>
      </c>
      <c r="AX211" s="31">
        <v>0</v>
      </c>
      <c r="AZ211" s="39">
        <f t="array" ref="AZ211">SUM(IF(YEAR($C$5:$AX$5)=AZ$5,$C211:$AX211))</f>
        <v>6.2659251999999991E-4</v>
      </c>
      <c r="BA211" s="30">
        <f t="array" ref="BA211">SUM(IF(YEAR($C$5:$AX$5)=BA$5,$C211:$AX211))</f>
        <v>3.1301891999999998E-2</v>
      </c>
      <c r="BB211" s="30">
        <f t="array" ref="BB211">SUM(IF(YEAR($C$5:$AX$5)=BB$5,$C211:$AX211))</f>
        <v>4.3144179099999999E-2</v>
      </c>
      <c r="BC211" s="31">
        <f t="array" ref="BC211">SUM(IF(YEAR($C$5:$AX$5)=BC$5,$C211:$AX211))</f>
        <v>4.7128059E-2</v>
      </c>
      <c r="BE211" s="39">
        <f t="shared" si="23"/>
        <v>6.2659251999999991E-4</v>
      </c>
      <c r="BF211" s="30">
        <f t="shared" si="24"/>
        <v>3.3805745099999999E-2</v>
      </c>
      <c r="BG211" s="31">
        <f t="shared" si="25"/>
        <v>4.0640326000000004E-2</v>
      </c>
    </row>
    <row r="212" spans="2:59">
      <c r="B212" s="17">
        <v>58442</v>
      </c>
      <c r="C212" s="30">
        <v>0.27100970000000002</v>
      </c>
      <c r="D212" s="30">
        <v>0.28452680000000002</v>
      </c>
      <c r="E212" s="30">
        <v>0.33622229999999997</v>
      </c>
      <c r="F212" s="30">
        <v>0.31951089999999999</v>
      </c>
      <c r="G212" s="30">
        <v>0.32986520000000003</v>
      </c>
      <c r="H212" s="30">
        <v>0.387181</v>
      </c>
      <c r="I212" s="30">
        <v>0.48605989999999999</v>
      </c>
      <c r="J212" s="30">
        <v>0.46829280000000001</v>
      </c>
      <c r="K212" s="30">
        <v>0.41787299999999999</v>
      </c>
      <c r="L212" s="30">
        <v>0.369091</v>
      </c>
      <c r="M212" s="30">
        <v>0.35261039999999999</v>
      </c>
      <c r="N212" s="30">
        <v>0.36836950000000002</v>
      </c>
      <c r="O212" s="30">
        <v>0.27100970000000002</v>
      </c>
      <c r="P212" s="30">
        <v>0.28452680000000002</v>
      </c>
      <c r="Q212" s="30">
        <v>0.33622229999999997</v>
      </c>
      <c r="R212" s="30">
        <v>0.31951089999999999</v>
      </c>
      <c r="S212" s="30">
        <v>0.32986520000000003</v>
      </c>
      <c r="T212" s="30">
        <v>0.387181</v>
      </c>
      <c r="U212" s="30">
        <v>0.48605989999999999</v>
      </c>
      <c r="V212" s="30">
        <v>0.46829280000000001</v>
      </c>
      <c r="W212" s="30">
        <v>0.41787299999999999</v>
      </c>
      <c r="X212" s="30">
        <v>0.369091</v>
      </c>
      <c r="Y212" s="30">
        <v>0.35261039999999999</v>
      </c>
      <c r="Z212" s="30">
        <v>0.36836950000000002</v>
      </c>
      <c r="AA212" s="30">
        <v>0.27100970000000002</v>
      </c>
      <c r="AB212" s="30">
        <v>0.29468850000000002</v>
      </c>
      <c r="AC212" s="30">
        <v>0.33622229999999997</v>
      </c>
      <c r="AD212" s="30">
        <v>0.31951089999999999</v>
      </c>
      <c r="AE212" s="30">
        <v>0.32986520000000003</v>
      </c>
      <c r="AF212" s="30">
        <v>0.387181</v>
      </c>
      <c r="AG212" s="30">
        <v>0.48605989999999999</v>
      </c>
      <c r="AH212" s="30">
        <v>0.46829280000000001</v>
      </c>
      <c r="AI212" s="30">
        <v>0.41787299999999999</v>
      </c>
      <c r="AJ212" s="30">
        <v>0.369091</v>
      </c>
      <c r="AK212" s="30">
        <v>0.35261039999999999</v>
      </c>
      <c r="AL212" s="30">
        <v>0.36836950000000002</v>
      </c>
      <c r="AM212" s="30">
        <v>0.27100970000000002</v>
      </c>
      <c r="AN212" s="30">
        <v>0.28452680000000002</v>
      </c>
      <c r="AO212" s="30">
        <v>0.33622229999999997</v>
      </c>
      <c r="AP212" s="30">
        <v>0.31951089999999999</v>
      </c>
      <c r="AQ212" s="30">
        <v>0.32986520000000003</v>
      </c>
      <c r="AR212" s="30">
        <v>0.387181</v>
      </c>
      <c r="AS212" s="30">
        <v>0.48605989999999999</v>
      </c>
      <c r="AT212" s="30">
        <v>0.46829280000000001</v>
      </c>
      <c r="AU212" s="30">
        <v>0.41787299999999999</v>
      </c>
      <c r="AV212" s="30">
        <v>0.369091</v>
      </c>
      <c r="AW212" s="30">
        <v>0.35261039999999999</v>
      </c>
      <c r="AX212" s="31">
        <v>0.36836950000000002</v>
      </c>
      <c r="AZ212" s="39">
        <f t="array" ref="AZ212">SUM(IF(YEAR($C$5:$AX$5)=AZ$5,$C212:$AX212))</f>
        <v>4.3906125000000005</v>
      </c>
      <c r="BA212" s="30">
        <f t="array" ref="BA212">SUM(IF(YEAR($C$5:$AX$5)=BA$5,$C212:$AX212))</f>
        <v>4.3906125000000005</v>
      </c>
      <c r="BB212" s="30">
        <f t="array" ref="BB212">SUM(IF(YEAR($C$5:$AX$5)=BB$5,$C212:$AX212))</f>
        <v>4.4007741999999999</v>
      </c>
      <c r="BC212" s="31">
        <f t="array" ref="BC212">SUM(IF(YEAR($C$5:$AX$5)=BC$5,$C212:$AX212))</f>
        <v>4.3906125000000005</v>
      </c>
      <c r="BE212" s="39">
        <f t="shared" si="23"/>
        <v>4.3906125000000005</v>
      </c>
      <c r="BF212" s="30">
        <f t="shared" si="24"/>
        <v>4.4007742000000007</v>
      </c>
      <c r="BG212" s="31">
        <f t="shared" si="25"/>
        <v>4.3906125000000005</v>
      </c>
    </row>
    <row r="213" spans="2:59">
      <c r="B213" s="17">
        <v>58476</v>
      </c>
      <c r="C213" s="30">
        <v>1.3628012</v>
      </c>
      <c r="D213" s="30">
        <v>1.2020603999999999</v>
      </c>
      <c r="E213" s="30">
        <v>1.3779349999999999</v>
      </c>
      <c r="F213" s="30">
        <v>1.3142701999999999</v>
      </c>
      <c r="G213" s="30">
        <v>1.3002792000000001</v>
      </c>
      <c r="H213" s="30">
        <v>1.3572725999999999</v>
      </c>
      <c r="I213" s="30">
        <v>1.4035892000000001</v>
      </c>
      <c r="J213" s="30">
        <v>1.4099531999999999</v>
      </c>
      <c r="K213" s="30">
        <v>1.298764</v>
      </c>
      <c r="L213" s="30">
        <v>1.2540912</v>
      </c>
      <c r="M213" s="30">
        <v>1.3598030000000001</v>
      </c>
      <c r="N213" s="30">
        <v>1.4673415999999999</v>
      </c>
      <c r="O213" s="30">
        <v>1.3628012</v>
      </c>
      <c r="P213" s="30">
        <v>1.2020603999999999</v>
      </c>
      <c r="Q213" s="30">
        <v>1.3779349999999999</v>
      </c>
      <c r="R213" s="30">
        <v>1.3142701999999999</v>
      </c>
      <c r="S213" s="30">
        <v>1.3002792000000001</v>
      </c>
      <c r="T213" s="30">
        <v>1.3572725999999999</v>
      </c>
      <c r="U213" s="30">
        <v>1.4035892000000001</v>
      </c>
      <c r="V213" s="30">
        <v>1.4099531999999999</v>
      </c>
      <c r="W213" s="30">
        <v>1.298764</v>
      </c>
      <c r="X213" s="30">
        <v>1.2540912</v>
      </c>
      <c r="Y213" s="30">
        <v>1.3598030000000001</v>
      </c>
      <c r="Z213" s="30">
        <v>1.4673415999999999</v>
      </c>
      <c r="AA213" s="30">
        <v>1.3628012</v>
      </c>
      <c r="AB213" s="30">
        <v>1.2449912000000001</v>
      </c>
      <c r="AC213" s="30">
        <v>1.3779349999999999</v>
      </c>
      <c r="AD213" s="30">
        <v>1.3142701999999999</v>
      </c>
      <c r="AE213" s="30">
        <v>1.3002792000000001</v>
      </c>
      <c r="AF213" s="30">
        <v>1.3572725999999999</v>
      </c>
      <c r="AG213" s="30">
        <v>1.4035892000000001</v>
      </c>
      <c r="AH213" s="30">
        <v>1.4099531999999999</v>
      </c>
      <c r="AI213" s="30">
        <v>1.298764</v>
      </c>
      <c r="AJ213" s="30">
        <v>1.2540912</v>
      </c>
      <c r="AK213" s="30">
        <v>1.3598030000000001</v>
      </c>
      <c r="AL213" s="30">
        <v>1.4673415999999999</v>
      </c>
      <c r="AM213" s="30">
        <v>1.3628012</v>
      </c>
      <c r="AN213" s="30">
        <v>1.2020603999999999</v>
      </c>
      <c r="AO213" s="30">
        <v>1.3779349999999999</v>
      </c>
      <c r="AP213" s="30">
        <v>1.3142701999999999</v>
      </c>
      <c r="AQ213" s="30">
        <v>1.3002792000000001</v>
      </c>
      <c r="AR213" s="30">
        <v>1.3572725999999999</v>
      </c>
      <c r="AS213" s="30">
        <v>1.4035892000000001</v>
      </c>
      <c r="AT213" s="30">
        <v>1.4099531999999999</v>
      </c>
      <c r="AU213" s="30">
        <v>1.298764</v>
      </c>
      <c r="AV213" s="30">
        <v>1.2540912</v>
      </c>
      <c r="AW213" s="30">
        <v>1.3598030000000001</v>
      </c>
      <c r="AX213" s="31">
        <v>1.4673415999999999</v>
      </c>
      <c r="AZ213" s="39">
        <f t="array" ref="AZ213">SUM(IF(YEAR($C$5:$AX$5)=AZ$5,$C213:$AX213))</f>
        <v>16.1081608</v>
      </c>
      <c r="BA213" s="30">
        <f t="array" ref="BA213">SUM(IF(YEAR($C$5:$AX$5)=BA$5,$C213:$AX213))</f>
        <v>16.1081608</v>
      </c>
      <c r="BB213" s="30">
        <f t="array" ref="BB213">SUM(IF(YEAR($C$5:$AX$5)=BB$5,$C213:$AX213))</f>
        <v>16.151091600000001</v>
      </c>
      <c r="BC213" s="31">
        <f t="array" ref="BC213">SUM(IF(YEAR($C$5:$AX$5)=BC$5,$C213:$AX213))</f>
        <v>16.1081608</v>
      </c>
      <c r="BE213" s="39">
        <f t="shared" si="23"/>
        <v>16.108160799999997</v>
      </c>
      <c r="BF213" s="30">
        <f t="shared" si="24"/>
        <v>16.151091599999994</v>
      </c>
      <c r="BG213" s="31">
        <f t="shared" si="25"/>
        <v>16.108160799999997</v>
      </c>
    </row>
    <row r="214" spans="2:59">
      <c r="B214" s="17">
        <v>58497</v>
      </c>
      <c r="C214" s="30">
        <v>0.31813999999999998</v>
      </c>
      <c r="D214" s="30">
        <v>0.28061580000000003</v>
      </c>
      <c r="E214" s="30">
        <v>0.32167279999999998</v>
      </c>
      <c r="F214" s="30">
        <v>0.30681059999999999</v>
      </c>
      <c r="G214" s="30">
        <v>0.30354439999999999</v>
      </c>
      <c r="H214" s="30">
        <v>0.3168494</v>
      </c>
      <c r="I214" s="30">
        <v>0.3276618</v>
      </c>
      <c r="J214" s="30">
        <v>0.32914739999999998</v>
      </c>
      <c r="K214" s="30">
        <v>0.30319079999999998</v>
      </c>
      <c r="L214" s="30">
        <v>0.29276219999999997</v>
      </c>
      <c r="M214" s="30">
        <v>0.31744</v>
      </c>
      <c r="N214" s="30">
        <v>0.34254440000000003</v>
      </c>
      <c r="O214" s="30">
        <v>0.31813999999999998</v>
      </c>
      <c r="P214" s="30">
        <v>0.28061580000000003</v>
      </c>
      <c r="Q214" s="30">
        <v>0.32167279999999998</v>
      </c>
      <c r="R214" s="30">
        <v>0.30681059999999999</v>
      </c>
      <c r="S214" s="30">
        <v>0.30354439999999999</v>
      </c>
      <c r="T214" s="30">
        <v>0.3168494</v>
      </c>
      <c r="U214" s="30">
        <v>0.3276618</v>
      </c>
      <c r="V214" s="30">
        <v>0.32914739999999998</v>
      </c>
      <c r="W214" s="30">
        <v>0.30319079999999998</v>
      </c>
      <c r="X214" s="30">
        <v>0.29276219999999997</v>
      </c>
      <c r="Y214" s="30">
        <v>0.31744</v>
      </c>
      <c r="Z214" s="30">
        <v>0.34254440000000003</v>
      </c>
      <c r="AA214" s="30">
        <v>0.31813999999999998</v>
      </c>
      <c r="AB214" s="30">
        <v>0.2906378</v>
      </c>
      <c r="AC214" s="30">
        <v>0.32167279999999998</v>
      </c>
      <c r="AD214" s="30">
        <v>0.30681059999999999</v>
      </c>
      <c r="AE214" s="30">
        <v>0.30354439999999999</v>
      </c>
      <c r="AF214" s="30">
        <v>0.3168494</v>
      </c>
      <c r="AG214" s="30">
        <v>0.3276618</v>
      </c>
      <c r="AH214" s="30">
        <v>0.32914739999999998</v>
      </c>
      <c r="AI214" s="30">
        <v>0.30319079999999998</v>
      </c>
      <c r="AJ214" s="30">
        <v>0.29276219999999997</v>
      </c>
      <c r="AK214" s="30">
        <v>0.31744</v>
      </c>
      <c r="AL214" s="30">
        <v>0.34254440000000003</v>
      </c>
      <c r="AM214" s="30">
        <v>0.31813999999999998</v>
      </c>
      <c r="AN214" s="30">
        <v>0.28061580000000003</v>
      </c>
      <c r="AO214" s="30">
        <v>0.32167279999999998</v>
      </c>
      <c r="AP214" s="30">
        <v>0.30681059999999999</v>
      </c>
      <c r="AQ214" s="30">
        <v>0.30354439999999999</v>
      </c>
      <c r="AR214" s="30">
        <v>0.3168494</v>
      </c>
      <c r="AS214" s="30">
        <v>0.3276618</v>
      </c>
      <c r="AT214" s="30">
        <v>0.32914739999999998</v>
      </c>
      <c r="AU214" s="30">
        <v>0.30319079999999998</v>
      </c>
      <c r="AV214" s="30">
        <v>0.29276219999999997</v>
      </c>
      <c r="AW214" s="30">
        <v>0.31744</v>
      </c>
      <c r="AX214" s="31">
        <v>0.34254440000000003</v>
      </c>
      <c r="AZ214" s="39">
        <f t="array" ref="AZ214">SUM(IF(YEAR($C$5:$AX$5)=AZ$5,$C214:$AX214))</f>
        <v>3.7603795999999994</v>
      </c>
      <c r="BA214" s="30">
        <f t="array" ref="BA214">SUM(IF(YEAR($C$5:$AX$5)=BA$5,$C214:$AX214))</f>
        <v>3.7603795999999994</v>
      </c>
      <c r="BB214" s="30">
        <f t="array" ref="BB214">SUM(IF(YEAR($C$5:$AX$5)=BB$5,$C214:$AX214))</f>
        <v>3.7704015999999996</v>
      </c>
      <c r="BC214" s="31">
        <f t="array" ref="BC214">SUM(IF(YEAR($C$5:$AX$5)=BC$5,$C214:$AX214))</f>
        <v>3.7603795999999994</v>
      </c>
      <c r="BE214" s="39">
        <f t="shared" si="23"/>
        <v>3.7603795999999998</v>
      </c>
      <c r="BF214" s="30">
        <f t="shared" si="24"/>
        <v>3.7704015999999996</v>
      </c>
      <c r="BG214" s="31">
        <f t="shared" si="25"/>
        <v>3.7603795999999998</v>
      </c>
    </row>
    <row r="215" spans="2:59">
      <c r="B215" s="17">
        <v>58584</v>
      </c>
      <c r="C215" s="30">
        <v>0.17869170000000001</v>
      </c>
      <c r="D215" s="30">
        <v>0.17671329999999999</v>
      </c>
      <c r="E215" s="30">
        <v>0.21980189999999999</v>
      </c>
      <c r="F215" s="30">
        <v>0.19366710000000001</v>
      </c>
      <c r="G215" s="30">
        <v>0.21988540000000001</v>
      </c>
      <c r="H215" s="30">
        <v>0.24495649999999999</v>
      </c>
      <c r="I215" s="30">
        <v>0.33953650000000002</v>
      </c>
      <c r="J215" s="30">
        <v>0.29877110000000001</v>
      </c>
      <c r="K215" s="30">
        <v>0.27998689999999998</v>
      </c>
      <c r="L215" s="30">
        <v>0.24208489999999999</v>
      </c>
      <c r="M215" s="30">
        <v>0.23503550000000001</v>
      </c>
      <c r="N215" s="30">
        <v>0.23350290000000001</v>
      </c>
      <c r="O215" s="30">
        <v>0.17869170000000001</v>
      </c>
      <c r="P215" s="30">
        <v>0.17671329999999999</v>
      </c>
      <c r="Q215" s="30">
        <v>0.21980189999999999</v>
      </c>
      <c r="R215" s="30">
        <v>0.19366710000000001</v>
      </c>
      <c r="S215" s="30">
        <v>0.21988540000000001</v>
      </c>
      <c r="T215" s="30">
        <v>0.24495649999999999</v>
      </c>
      <c r="U215" s="30">
        <v>0.33953650000000002</v>
      </c>
      <c r="V215" s="30">
        <v>0.29877110000000001</v>
      </c>
      <c r="W215" s="30">
        <v>0.27998689999999998</v>
      </c>
      <c r="X215" s="30">
        <v>0.24208489999999999</v>
      </c>
      <c r="Y215" s="30">
        <v>0.23503550000000001</v>
      </c>
      <c r="Z215" s="30">
        <v>0.23350290000000001</v>
      </c>
      <c r="AA215" s="30">
        <v>0.17869170000000001</v>
      </c>
      <c r="AB215" s="30">
        <v>0.18302450000000001</v>
      </c>
      <c r="AC215" s="30">
        <v>0.21980189999999999</v>
      </c>
      <c r="AD215" s="30">
        <v>0.19366710000000001</v>
      </c>
      <c r="AE215" s="30">
        <v>0.21988540000000001</v>
      </c>
      <c r="AF215" s="30">
        <v>0.24495649999999999</v>
      </c>
      <c r="AG215" s="30">
        <v>0.33953650000000002</v>
      </c>
      <c r="AH215" s="30">
        <v>0.29877110000000001</v>
      </c>
      <c r="AI215" s="30">
        <v>0.27998689999999998</v>
      </c>
      <c r="AJ215" s="30">
        <v>0.24208489999999999</v>
      </c>
      <c r="AK215" s="30">
        <v>0.23503550000000001</v>
      </c>
      <c r="AL215" s="30">
        <v>0.23350290000000001</v>
      </c>
      <c r="AM215" s="30">
        <v>0.17869170000000001</v>
      </c>
      <c r="AN215" s="30">
        <v>0.17671329999999999</v>
      </c>
      <c r="AO215" s="30">
        <v>0.21980189999999999</v>
      </c>
      <c r="AP215" s="30">
        <v>0.19366710000000001</v>
      </c>
      <c r="AQ215" s="30">
        <v>0.21988540000000001</v>
      </c>
      <c r="AR215" s="30">
        <v>0.24495649999999999</v>
      </c>
      <c r="AS215" s="30">
        <v>0.33953650000000002</v>
      </c>
      <c r="AT215" s="30">
        <v>0.29877110000000001</v>
      </c>
      <c r="AU215" s="30">
        <v>0.27998689999999998</v>
      </c>
      <c r="AV215" s="30">
        <v>0.24208489999999999</v>
      </c>
      <c r="AW215" s="30">
        <v>0.23503550000000001</v>
      </c>
      <c r="AX215" s="31">
        <v>0.23350290000000001</v>
      </c>
      <c r="AZ215" s="39">
        <f t="array" ref="AZ215">SUM(IF(YEAR($C$5:$AX$5)=AZ$5,$C215:$AX215))</f>
        <v>2.8626336999999999</v>
      </c>
      <c r="BA215" s="30">
        <f t="array" ref="BA215">SUM(IF(YEAR($C$5:$AX$5)=BA$5,$C215:$AX215))</f>
        <v>2.8626336999999999</v>
      </c>
      <c r="BB215" s="30">
        <f t="array" ref="BB215">SUM(IF(YEAR($C$5:$AX$5)=BB$5,$C215:$AX215))</f>
        <v>2.8689449000000002</v>
      </c>
      <c r="BC215" s="31">
        <f t="array" ref="BC215">SUM(IF(YEAR($C$5:$AX$5)=BC$5,$C215:$AX215))</f>
        <v>2.8626336999999999</v>
      </c>
      <c r="BE215" s="39">
        <f t="shared" si="23"/>
        <v>2.8626336999999999</v>
      </c>
      <c r="BF215" s="30">
        <f t="shared" si="24"/>
        <v>2.8689448999999998</v>
      </c>
      <c r="BG215" s="31">
        <f t="shared" si="25"/>
        <v>2.8626336999999999</v>
      </c>
    </row>
    <row r="216" spans="2:59">
      <c r="B216" s="17">
        <v>58714</v>
      </c>
      <c r="C216" s="30">
        <v>9.3367550000000004E-3</v>
      </c>
      <c r="D216" s="30">
        <v>1.5549805E-3</v>
      </c>
      <c r="E216" s="30">
        <v>0</v>
      </c>
      <c r="F216" s="30">
        <v>0</v>
      </c>
      <c r="G216" s="30">
        <v>3.0515665000000001E-3</v>
      </c>
      <c r="H216" s="30">
        <v>1.2474297999999998E-2</v>
      </c>
      <c r="I216" s="30">
        <v>0.12374049999999999</v>
      </c>
      <c r="J216" s="30">
        <v>9.1989020000000005E-2</v>
      </c>
      <c r="K216" s="30">
        <v>0</v>
      </c>
      <c r="L216" s="30">
        <v>0</v>
      </c>
      <c r="M216" s="30">
        <v>0</v>
      </c>
      <c r="N216" s="30">
        <v>0</v>
      </c>
      <c r="O216" s="30">
        <v>0</v>
      </c>
      <c r="P216" s="30">
        <v>2.3332904999999998E-3</v>
      </c>
      <c r="Q216" s="30">
        <v>0</v>
      </c>
      <c r="R216" s="30">
        <v>0</v>
      </c>
      <c r="S216" s="30">
        <v>4.5879190000000002E-3</v>
      </c>
      <c r="T216" s="30">
        <v>3.0507097999999996E-2</v>
      </c>
      <c r="U216" s="30">
        <v>0.15012536999999998</v>
      </c>
      <c r="V216" s="30">
        <v>0.12623090000000001</v>
      </c>
      <c r="W216" s="30">
        <v>6.1959600000000004E-3</v>
      </c>
      <c r="X216" s="30">
        <v>1.3712819999999999E-2</v>
      </c>
      <c r="Y216" s="30">
        <v>0</v>
      </c>
      <c r="Z216" s="30">
        <v>0</v>
      </c>
      <c r="AA216" s="30">
        <v>7.78125E-3</v>
      </c>
      <c r="AB216" s="30">
        <v>1.5557305000000001E-3</v>
      </c>
      <c r="AC216" s="30">
        <v>0</v>
      </c>
      <c r="AD216" s="30">
        <v>2.2660415000000001E-3</v>
      </c>
      <c r="AE216" s="30">
        <v>4.557312E-3</v>
      </c>
      <c r="AF216" s="30">
        <v>4.3576494999999993E-2</v>
      </c>
      <c r="AG216" s="30">
        <v>0.18838953999999999</v>
      </c>
      <c r="AH216" s="30">
        <v>0.17666100000000001</v>
      </c>
      <c r="AI216" s="30">
        <v>1.9464918000000001E-2</v>
      </c>
      <c r="AJ216" s="30">
        <v>1.4535105E-2</v>
      </c>
      <c r="AK216" s="30">
        <v>3.0765950000000001E-3</v>
      </c>
      <c r="AL216" s="30">
        <v>0</v>
      </c>
      <c r="AM216" s="30">
        <v>2.0233485000000002E-2</v>
      </c>
      <c r="AN216" s="30">
        <v>1.3997345000000001E-2</v>
      </c>
      <c r="AO216" s="30">
        <v>9.967199999999999E-3</v>
      </c>
      <c r="AP216" s="30">
        <v>4.4889680000000001E-2</v>
      </c>
      <c r="AQ216" s="30">
        <v>1.0651224999999999E-2</v>
      </c>
      <c r="AR216" s="30">
        <v>5.1361499999999997E-2</v>
      </c>
      <c r="AS216" s="30">
        <v>0.19922999999999999</v>
      </c>
      <c r="AT216" s="30">
        <v>0.1859999</v>
      </c>
      <c r="AU216" s="30">
        <v>2.9529255000000001E-2</v>
      </c>
      <c r="AV216" s="30">
        <v>2.1403989999999998E-2</v>
      </c>
      <c r="AW216" s="30">
        <v>1.076941E-2</v>
      </c>
      <c r="AX216" s="31">
        <v>7.7796250000000005E-4</v>
      </c>
      <c r="AZ216" s="39">
        <f t="array" ref="AZ216">SUM(IF(YEAR($C$5:$AX$5)=AZ$5,$C216:$AX216))</f>
        <v>0.24214711999999999</v>
      </c>
      <c r="BA216" s="30">
        <f t="array" ref="BA216">SUM(IF(YEAR($C$5:$AX$5)=BA$5,$C216:$AX216))</f>
        <v>0.33369335750000001</v>
      </c>
      <c r="BB216" s="30">
        <f t="array" ref="BB216">SUM(IF(YEAR($C$5:$AX$5)=BB$5,$C216:$AX216))</f>
        <v>0.46186398700000003</v>
      </c>
      <c r="BC216" s="31">
        <f t="array" ref="BC216">SUM(IF(YEAR($C$5:$AX$5)=BC$5,$C216:$AX216))</f>
        <v>0.59881095249999994</v>
      </c>
      <c r="BE216" s="39">
        <f t="shared" si="23"/>
        <v>0.2351250275</v>
      </c>
      <c r="BF216" s="30">
        <f t="shared" si="24"/>
        <v>0.34293248200000004</v>
      </c>
      <c r="BG216" s="31">
        <f t="shared" si="25"/>
        <v>0.54544258800000001</v>
      </c>
    </row>
    <row r="217" spans="2:59">
      <c r="B217" s="17">
        <v>58715</v>
      </c>
      <c r="C217" s="30">
        <v>1.0397745E-2</v>
      </c>
      <c r="D217" s="30">
        <v>1.4688864999999999E-3</v>
      </c>
      <c r="E217" s="30">
        <v>0</v>
      </c>
      <c r="F217" s="30">
        <v>0</v>
      </c>
      <c r="G217" s="30">
        <v>0</v>
      </c>
      <c r="H217" s="30">
        <v>0</v>
      </c>
      <c r="I217" s="30">
        <v>4.9535895000000003E-2</v>
      </c>
      <c r="J217" s="30">
        <v>2.1631685000000001E-2</v>
      </c>
      <c r="K217" s="30">
        <v>0</v>
      </c>
      <c r="L217" s="30">
        <v>0</v>
      </c>
      <c r="M217" s="30">
        <v>0</v>
      </c>
      <c r="N217" s="30">
        <v>0</v>
      </c>
      <c r="O217" s="30">
        <v>0</v>
      </c>
      <c r="P217" s="30">
        <v>2.2041040000000001E-3</v>
      </c>
      <c r="Q217" s="30">
        <v>0</v>
      </c>
      <c r="R217" s="30">
        <v>0</v>
      </c>
      <c r="S217" s="30">
        <v>0</v>
      </c>
      <c r="T217" s="30">
        <v>0</v>
      </c>
      <c r="U217" s="30">
        <v>5.6053749999999999E-2</v>
      </c>
      <c r="V217" s="30">
        <v>2.5564720000000003E-2</v>
      </c>
      <c r="W217" s="30">
        <v>0</v>
      </c>
      <c r="X217" s="30">
        <v>0</v>
      </c>
      <c r="Y217" s="30">
        <v>0</v>
      </c>
      <c r="Z217" s="30">
        <v>0</v>
      </c>
      <c r="AA217" s="30">
        <v>9.6558249999999998E-3</v>
      </c>
      <c r="AB217" s="30">
        <v>0</v>
      </c>
      <c r="AC217" s="30">
        <v>0</v>
      </c>
      <c r="AD217" s="30">
        <v>0</v>
      </c>
      <c r="AE217" s="30">
        <v>0</v>
      </c>
      <c r="AF217" s="30">
        <v>0</v>
      </c>
      <c r="AG217" s="30">
        <v>6.5830600000000003E-2</v>
      </c>
      <c r="AH217" s="30">
        <v>6.292855E-2</v>
      </c>
      <c r="AI217" s="30">
        <v>1.9956104999999998E-3</v>
      </c>
      <c r="AJ217" s="30">
        <v>0</v>
      </c>
      <c r="AK217" s="30">
        <v>0</v>
      </c>
      <c r="AL217" s="30">
        <v>0</v>
      </c>
      <c r="AM217" s="30">
        <v>4.4570265E-3</v>
      </c>
      <c r="AN217" s="30">
        <v>0</v>
      </c>
      <c r="AO217" s="30">
        <v>0</v>
      </c>
      <c r="AP217" s="30">
        <v>0</v>
      </c>
      <c r="AQ217" s="30">
        <v>0</v>
      </c>
      <c r="AR217" s="30">
        <v>2.6367635E-3</v>
      </c>
      <c r="AS217" s="30">
        <v>7.9282989999999998E-2</v>
      </c>
      <c r="AT217" s="30">
        <v>6.8828100000000003E-2</v>
      </c>
      <c r="AU217" s="30">
        <v>3.3236864999999999E-3</v>
      </c>
      <c r="AV217" s="30">
        <v>0</v>
      </c>
      <c r="AW217" s="30">
        <v>0</v>
      </c>
      <c r="AX217" s="31">
        <v>0</v>
      </c>
      <c r="AZ217" s="39">
        <f t="array" ref="AZ217">SUM(IF(YEAR($C$5:$AX$5)=AZ$5,$C217:$AX217))</f>
        <v>8.303421150000001E-2</v>
      </c>
      <c r="BA217" s="30">
        <f t="array" ref="BA217">SUM(IF(YEAR($C$5:$AX$5)=BA$5,$C217:$AX217))</f>
        <v>8.3822573999999997E-2</v>
      </c>
      <c r="BB217" s="30">
        <f t="array" ref="BB217">SUM(IF(YEAR($C$5:$AX$5)=BB$5,$C217:$AX217))</f>
        <v>0.14041058549999999</v>
      </c>
      <c r="BC217" s="31">
        <f t="array" ref="BC217">SUM(IF(YEAR($C$5:$AX$5)=BC$5,$C217:$AX217))</f>
        <v>0.1585285665</v>
      </c>
      <c r="BE217" s="39">
        <f t="shared" si="23"/>
        <v>7.3371684000000006E-2</v>
      </c>
      <c r="BF217" s="30">
        <f t="shared" si="24"/>
        <v>9.1274295000000005E-2</v>
      </c>
      <c r="BG217" s="31">
        <f t="shared" si="25"/>
        <v>0.13521178699999997</v>
      </c>
    </row>
    <row r="218" spans="2:59">
      <c r="B218" s="17">
        <v>58811</v>
      </c>
      <c r="C218" s="30">
        <v>1.0397745E-2</v>
      </c>
      <c r="D218" s="30">
        <v>2.2033299999999999E-3</v>
      </c>
      <c r="E218" s="30">
        <v>0</v>
      </c>
      <c r="F218" s="30">
        <v>0</v>
      </c>
      <c r="G218" s="30">
        <v>0</v>
      </c>
      <c r="H218" s="30">
        <v>0</v>
      </c>
      <c r="I218" s="30">
        <v>5.3232769999999999E-2</v>
      </c>
      <c r="J218" s="30">
        <v>2.7531239999999998E-2</v>
      </c>
      <c r="K218" s="30">
        <v>0</v>
      </c>
      <c r="L218" s="30">
        <v>0</v>
      </c>
      <c r="M218" s="30">
        <v>0</v>
      </c>
      <c r="N218" s="30">
        <v>0</v>
      </c>
      <c r="O218" s="30">
        <v>0</v>
      </c>
      <c r="P218" s="30">
        <v>3.6735065000000002E-3</v>
      </c>
      <c r="Q218" s="30">
        <v>0</v>
      </c>
      <c r="R218" s="30">
        <v>0</v>
      </c>
      <c r="S218" s="30">
        <v>0</v>
      </c>
      <c r="T218" s="30">
        <v>0</v>
      </c>
      <c r="U218" s="30">
        <v>6.0001289999999999E-2</v>
      </c>
      <c r="V218" s="30">
        <v>3.0808764999999998E-2</v>
      </c>
      <c r="W218" s="30">
        <v>0</v>
      </c>
      <c r="X218" s="30">
        <v>0</v>
      </c>
      <c r="Y218" s="30">
        <v>0</v>
      </c>
      <c r="Z218" s="30">
        <v>0</v>
      </c>
      <c r="AA218" s="30">
        <v>8.1703150000000009E-3</v>
      </c>
      <c r="AB218" s="30">
        <v>7.3479750000000009E-4</v>
      </c>
      <c r="AC218" s="30">
        <v>0</v>
      </c>
      <c r="AD218" s="30">
        <v>0</v>
      </c>
      <c r="AE218" s="30">
        <v>0</v>
      </c>
      <c r="AF218" s="30">
        <v>0</v>
      </c>
      <c r="AG218" s="30">
        <v>7.4955649999999999E-2</v>
      </c>
      <c r="AH218" s="30">
        <v>6.9845409999999997E-2</v>
      </c>
      <c r="AI218" s="30">
        <v>2.6608140000000001E-3</v>
      </c>
      <c r="AJ218" s="30">
        <v>0</v>
      </c>
      <c r="AK218" s="30">
        <v>0</v>
      </c>
      <c r="AL218" s="30">
        <v>0</v>
      </c>
      <c r="AM218" s="30">
        <v>5.1998649999999997E-3</v>
      </c>
      <c r="AN218" s="30">
        <v>4.4074520000000001E-3</v>
      </c>
      <c r="AO218" s="30">
        <v>0</v>
      </c>
      <c r="AP218" s="30">
        <v>0</v>
      </c>
      <c r="AQ218" s="30">
        <v>0</v>
      </c>
      <c r="AR218" s="30">
        <v>5.9327200000000007E-3</v>
      </c>
      <c r="AS218" s="30">
        <v>8.864314999999999E-2</v>
      </c>
      <c r="AT218" s="30">
        <v>7.86607E-2</v>
      </c>
      <c r="AU218" s="30">
        <v>4.6531604999999997E-3</v>
      </c>
      <c r="AV218" s="30">
        <v>0</v>
      </c>
      <c r="AW218" s="30">
        <v>0</v>
      </c>
      <c r="AX218" s="31">
        <v>0</v>
      </c>
      <c r="AZ218" s="39">
        <f t="array" ref="AZ218">SUM(IF(YEAR($C$5:$AX$5)=AZ$5,$C218:$AX218))</f>
        <v>9.3365085E-2</v>
      </c>
      <c r="BA218" s="30">
        <f t="array" ref="BA218">SUM(IF(YEAR($C$5:$AX$5)=BA$5,$C218:$AX218))</f>
        <v>9.4483561500000007E-2</v>
      </c>
      <c r="BB218" s="30">
        <f t="array" ref="BB218">SUM(IF(YEAR($C$5:$AX$5)=BB$5,$C218:$AX218))</f>
        <v>0.15636698650000003</v>
      </c>
      <c r="BC218" s="31">
        <f t="array" ref="BC218">SUM(IF(YEAR($C$5:$AX$5)=BC$5,$C218:$AX218))</f>
        <v>0.18749704749999999</v>
      </c>
      <c r="BE218" s="39">
        <f t="shared" si="23"/>
        <v>8.4437516500000004E-2</v>
      </c>
      <c r="BF218" s="30">
        <f t="shared" si="24"/>
        <v>9.9715167499999993E-2</v>
      </c>
      <c r="BG218" s="31">
        <f t="shared" si="25"/>
        <v>0.157069191</v>
      </c>
    </row>
    <row r="219" spans="2:59">
      <c r="B219" s="17">
        <v>58813</v>
      </c>
      <c r="C219" s="30">
        <v>8.8060899999999991E-3</v>
      </c>
      <c r="D219" s="30">
        <v>7.1345909999999998E-4</v>
      </c>
      <c r="E219" s="30">
        <v>0</v>
      </c>
      <c r="F219" s="30">
        <v>0</v>
      </c>
      <c r="G219" s="30">
        <v>0</v>
      </c>
      <c r="H219" s="30">
        <v>4.2692540000000001E-4</v>
      </c>
      <c r="I219" s="30">
        <v>6.4160790000000009E-2</v>
      </c>
      <c r="J219" s="30">
        <v>4.3513075999999998E-2</v>
      </c>
      <c r="K219" s="30">
        <v>0</v>
      </c>
      <c r="L219" s="30">
        <v>0</v>
      </c>
      <c r="M219" s="30">
        <v>0</v>
      </c>
      <c r="N219" s="30">
        <v>0</v>
      </c>
      <c r="O219" s="30">
        <v>0</v>
      </c>
      <c r="P219" s="30">
        <v>1.1895160000000001E-3</v>
      </c>
      <c r="Q219" s="30">
        <v>0</v>
      </c>
      <c r="R219" s="30">
        <v>0</v>
      </c>
      <c r="S219" s="30">
        <v>8.5703519999999998E-4</v>
      </c>
      <c r="T219" s="30">
        <v>2.134628E-3</v>
      </c>
      <c r="U219" s="30">
        <v>8.6110510000000001E-2</v>
      </c>
      <c r="V219" s="30">
        <v>5.9581281E-2</v>
      </c>
      <c r="W219" s="30">
        <v>0</v>
      </c>
      <c r="X219" s="30">
        <v>0</v>
      </c>
      <c r="Y219" s="30">
        <v>0</v>
      </c>
      <c r="Z219" s="30">
        <v>0</v>
      </c>
      <c r="AA219" s="30">
        <v>3.6076704E-3</v>
      </c>
      <c r="AB219" s="30">
        <v>2.379344E-4</v>
      </c>
      <c r="AC219" s="30">
        <v>0</v>
      </c>
      <c r="AD219" s="30">
        <v>0</v>
      </c>
      <c r="AE219" s="30">
        <v>0</v>
      </c>
      <c r="AF219" s="30">
        <v>7.7330630000000001E-3</v>
      </c>
      <c r="AG219" s="30">
        <v>9.9829100000000004E-2</v>
      </c>
      <c r="AH219" s="30">
        <v>0.10018623</v>
      </c>
      <c r="AI219" s="30">
        <v>6.8927769999999992E-3</v>
      </c>
      <c r="AJ219" s="30">
        <v>8.7707360000000001E-4</v>
      </c>
      <c r="AK219" s="30">
        <v>0</v>
      </c>
      <c r="AL219" s="30">
        <v>0</v>
      </c>
      <c r="AM219" s="30">
        <v>4.8107599999999999E-3</v>
      </c>
      <c r="AN219" s="30">
        <v>1.9028999999999999E-3</v>
      </c>
      <c r="AO219" s="30">
        <v>0</v>
      </c>
      <c r="AP219" s="30">
        <v>9.1738779999999999E-3</v>
      </c>
      <c r="AQ219" s="30">
        <v>4.2635919999999998E-4</v>
      </c>
      <c r="AR219" s="30">
        <v>1.8143447E-2</v>
      </c>
      <c r="AS219" s="30">
        <v>0.11861301</v>
      </c>
      <c r="AT219" s="30">
        <v>0.10676625000000001</v>
      </c>
      <c r="AU219" s="30">
        <v>1.0547164000000001E-2</v>
      </c>
      <c r="AV219" s="30">
        <v>3.0674399999999998E-3</v>
      </c>
      <c r="AW219" s="30">
        <v>1.8181829999999999E-3</v>
      </c>
      <c r="AX219" s="31">
        <v>0</v>
      </c>
      <c r="AZ219" s="39">
        <f t="array" ref="AZ219">SUM(IF(YEAR($C$5:$AX$5)=AZ$5,$C219:$AX219))</f>
        <v>0.1176203405</v>
      </c>
      <c r="BA219" s="30">
        <f t="array" ref="BA219">SUM(IF(YEAR($C$5:$AX$5)=BA$5,$C219:$AX219))</f>
        <v>0.14987297020000001</v>
      </c>
      <c r="BB219" s="30">
        <f t="array" ref="BB219">SUM(IF(YEAR($C$5:$AX$5)=BB$5,$C219:$AX219))</f>
        <v>0.21936384839999998</v>
      </c>
      <c r="BC219" s="31">
        <f t="array" ref="BC219">SUM(IF(YEAR($C$5:$AX$5)=BC$5,$C219:$AX219))</f>
        <v>0.27526939119999994</v>
      </c>
      <c r="BE219" s="39">
        <f t="shared" si="23"/>
        <v>0.1101473426</v>
      </c>
      <c r="BF219" s="30">
        <f t="shared" si="24"/>
        <v>0.1516720238</v>
      </c>
      <c r="BG219" s="31">
        <f t="shared" si="25"/>
        <v>0.2318321408</v>
      </c>
    </row>
    <row r="220" spans="2:59">
      <c r="B220" s="17">
        <v>58818</v>
      </c>
      <c r="C220" s="30">
        <v>1.034116E-2</v>
      </c>
      <c r="D220" s="30">
        <v>2.1403770000000002E-3</v>
      </c>
      <c r="E220" s="30">
        <v>0</v>
      </c>
      <c r="F220" s="30">
        <v>0</v>
      </c>
      <c r="G220" s="30">
        <v>0</v>
      </c>
      <c r="H220" s="30">
        <v>4.2692540000000001E-4</v>
      </c>
      <c r="I220" s="30">
        <v>6.3738669999999997E-2</v>
      </c>
      <c r="J220" s="30">
        <v>4.2768403999999996E-2</v>
      </c>
      <c r="K220" s="30">
        <v>0</v>
      </c>
      <c r="L220" s="30">
        <v>0</v>
      </c>
      <c r="M220" s="30">
        <v>0</v>
      </c>
      <c r="N220" s="30">
        <v>0</v>
      </c>
      <c r="O220" s="30">
        <v>2.645807E-3</v>
      </c>
      <c r="P220" s="30">
        <v>4.0443559999999998E-3</v>
      </c>
      <c r="Q220" s="30">
        <v>0</v>
      </c>
      <c r="R220" s="30">
        <v>0</v>
      </c>
      <c r="S220" s="30">
        <v>8.5703519999999998E-4</v>
      </c>
      <c r="T220" s="30">
        <v>2.134628E-3</v>
      </c>
      <c r="U220" s="30">
        <v>8.3788899999999999E-2</v>
      </c>
      <c r="V220" s="30">
        <v>5.8158957999999997E-2</v>
      </c>
      <c r="W220" s="30">
        <v>0</v>
      </c>
      <c r="X220" s="30">
        <v>0</v>
      </c>
      <c r="Y220" s="30">
        <v>0</v>
      </c>
      <c r="Z220" s="30">
        <v>0</v>
      </c>
      <c r="AA220" s="30">
        <v>5.0507384000000001E-3</v>
      </c>
      <c r="AB220" s="30">
        <v>7.1380330000000004E-4</v>
      </c>
      <c r="AC220" s="30">
        <v>0</v>
      </c>
      <c r="AD220" s="30">
        <v>0</v>
      </c>
      <c r="AE220" s="30">
        <v>0</v>
      </c>
      <c r="AF220" s="30">
        <v>7.8972030000000002E-3</v>
      </c>
      <c r="AG220" s="30">
        <v>9.6663269999999996E-2</v>
      </c>
      <c r="AH220" s="30">
        <v>9.7639119999999996E-2</v>
      </c>
      <c r="AI220" s="30">
        <v>6.6773778000000002E-3</v>
      </c>
      <c r="AJ220" s="30">
        <v>8.7707360000000001E-4</v>
      </c>
      <c r="AK220" s="30">
        <v>0</v>
      </c>
      <c r="AL220" s="30">
        <v>0</v>
      </c>
      <c r="AM220" s="30">
        <v>7.9859370000000002E-3</v>
      </c>
      <c r="AN220" s="30">
        <v>5.7086999999999997E-3</v>
      </c>
      <c r="AO220" s="30">
        <v>0</v>
      </c>
      <c r="AP220" s="30">
        <v>9.1738779999999999E-3</v>
      </c>
      <c r="AQ220" s="30">
        <v>4.2635919999999998E-4</v>
      </c>
      <c r="AR220" s="30">
        <v>1.7076185299999998E-2</v>
      </c>
      <c r="AS220" s="30">
        <v>0.11637103</v>
      </c>
      <c r="AT220" s="30">
        <v>0.10383628</v>
      </c>
      <c r="AU220" s="30">
        <v>1.0331916E-2</v>
      </c>
      <c r="AV220" s="30">
        <v>3.0674399999999998E-3</v>
      </c>
      <c r="AW220" s="30">
        <v>1.8181829999999999E-3</v>
      </c>
      <c r="AX220" s="31">
        <v>0</v>
      </c>
      <c r="AZ220" s="39">
        <f t="array" ref="AZ220">SUM(IF(YEAR($C$5:$AX$5)=AZ$5,$C220:$AX220))</f>
        <v>0.11941553639999999</v>
      </c>
      <c r="BA220" s="30">
        <f t="array" ref="BA220">SUM(IF(YEAR($C$5:$AX$5)=BA$5,$C220:$AX220))</f>
        <v>0.1516296842</v>
      </c>
      <c r="BB220" s="30">
        <f t="array" ref="BB220">SUM(IF(YEAR($C$5:$AX$5)=BB$5,$C220:$AX220))</f>
        <v>0.21551858609999999</v>
      </c>
      <c r="BC220" s="31">
        <f t="array" ref="BC220">SUM(IF(YEAR($C$5:$AX$5)=BC$5,$C220:$AX220))</f>
        <v>0.27579590849999996</v>
      </c>
      <c r="BE220" s="39">
        <f t="shared" si="23"/>
        <v>0.11448119759999999</v>
      </c>
      <c r="BF220" s="30">
        <f t="shared" si="24"/>
        <v>0.14984702770000002</v>
      </c>
      <c r="BG220" s="31">
        <f t="shared" si="25"/>
        <v>0.23304891860000002</v>
      </c>
    </row>
    <row r="221" spans="2:59">
      <c r="B221" s="17">
        <v>58821</v>
      </c>
      <c r="C221" s="30">
        <v>9.3367550000000004E-3</v>
      </c>
      <c r="D221" s="30">
        <v>1.5549805E-3</v>
      </c>
      <c r="E221" s="30">
        <v>0</v>
      </c>
      <c r="F221" s="30">
        <v>0</v>
      </c>
      <c r="G221" s="30">
        <v>3.0515665000000001E-3</v>
      </c>
      <c r="H221" s="30">
        <v>1.2589874999999999E-2</v>
      </c>
      <c r="I221" s="30">
        <v>0.12374049999999999</v>
      </c>
      <c r="J221" s="30">
        <v>9.18326E-2</v>
      </c>
      <c r="K221" s="30">
        <v>0</v>
      </c>
      <c r="L221" s="30">
        <v>0</v>
      </c>
      <c r="M221" s="30">
        <v>0</v>
      </c>
      <c r="N221" s="30">
        <v>0</v>
      </c>
      <c r="O221" s="30">
        <v>0</v>
      </c>
      <c r="P221" s="30">
        <v>2.3332904999999998E-3</v>
      </c>
      <c r="Q221" s="30">
        <v>0</v>
      </c>
      <c r="R221" s="30">
        <v>0</v>
      </c>
      <c r="S221" s="30">
        <v>4.5879190000000002E-3</v>
      </c>
      <c r="T221" s="30">
        <v>3.0507098E-2</v>
      </c>
      <c r="U221" s="30">
        <v>0.15027745000000001</v>
      </c>
      <c r="V221" s="30">
        <v>0.12607525</v>
      </c>
      <c r="W221" s="30">
        <v>6.1959600000000004E-3</v>
      </c>
      <c r="X221" s="30">
        <v>1.3560455999999999E-2</v>
      </c>
      <c r="Y221" s="30">
        <v>0</v>
      </c>
      <c r="Z221" s="30">
        <v>0</v>
      </c>
      <c r="AA221" s="30">
        <v>7.78125E-3</v>
      </c>
      <c r="AB221" s="30">
        <v>1.5557305000000001E-3</v>
      </c>
      <c r="AC221" s="30">
        <v>0</v>
      </c>
      <c r="AD221" s="30">
        <v>2.2660415000000001E-3</v>
      </c>
      <c r="AE221" s="30">
        <v>4.557312E-3</v>
      </c>
      <c r="AF221" s="30">
        <v>4.3576494999999993E-2</v>
      </c>
      <c r="AG221" s="30">
        <v>0.18849025</v>
      </c>
      <c r="AH221" s="30">
        <v>0.17666100000000001</v>
      </c>
      <c r="AI221" s="30">
        <v>1.9596301E-2</v>
      </c>
      <c r="AJ221" s="30">
        <v>1.4535105E-2</v>
      </c>
      <c r="AK221" s="30">
        <v>3.0765950000000001E-3</v>
      </c>
      <c r="AL221" s="30">
        <v>0</v>
      </c>
      <c r="AM221" s="30">
        <v>2.0283845000000002E-2</v>
      </c>
      <c r="AN221" s="30">
        <v>1.3997345000000001E-2</v>
      </c>
      <c r="AO221" s="30">
        <v>9.967199999999999E-3</v>
      </c>
      <c r="AP221" s="30">
        <v>4.5163377999999997E-2</v>
      </c>
      <c r="AQ221" s="30">
        <v>1.0651224999999999E-2</v>
      </c>
      <c r="AR221" s="30">
        <v>5.1361499999999997E-2</v>
      </c>
      <c r="AS221" s="30">
        <v>0.19922999999999999</v>
      </c>
      <c r="AT221" s="30">
        <v>0.1859999</v>
      </c>
      <c r="AU221" s="30">
        <v>2.9529255000000001E-2</v>
      </c>
      <c r="AV221" s="30">
        <v>2.1403989999999998E-2</v>
      </c>
      <c r="AW221" s="30">
        <v>1.076941E-2</v>
      </c>
      <c r="AX221" s="31">
        <v>7.7796250000000005E-4</v>
      </c>
      <c r="AZ221" s="39">
        <f t="array" ref="AZ221">SUM(IF(YEAR($C$5:$AX$5)=AZ$5,$C221:$AX221))</f>
        <v>0.24210627699999998</v>
      </c>
      <c r="BA221" s="30">
        <f t="array" ref="BA221">SUM(IF(YEAR($C$5:$AX$5)=BA$5,$C221:$AX221))</f>
        <v>0.33353742350000004</v>
      </c>
      <c r="BB221" s="30">
        <f t="array" ref="BB221">SUM(IF(YEAR($C$5:$AX$5)=BB$5,$C221:$AX221))</f>
        <v>0.46209608000000002</v>
      </c>
      <c r="BC221" s="31">
        <f t="array" ref="BC221">SUM(IF(YEAR($C$5:$AX$5)=BC$5,$C221:$AX221))</f>
        <v>0.59913501049999995</v>
      </c>
      <c r="BE221" s="39">
        <f t="shared" si="23"/>
        <v>0.23508418449999999</v>
      </c>
      <c r="BF221" s="30">
        <f t="shared" si="24"/>
        <v>0.34277654800000001</v>
      </c>
      <c r="BG221" s="31">
        <f t="shared" si="25"/>
        <v>0.54599873900000007</v>
      </c>
    </row>
    <row r="222" spans="2:59">
      <c r="B222" s="17">
        <v>58897</v>
      </c>
      <c r="C222" s="30">
        <v>2.4875470000000001E-3</v>
      </c>
      <c r="D222" s="30">
        <v>2.1901949999999998E-3</v>
      </c>
      <c r="E222" s="30">
        <v>2.3991570000000003E-3</v>
      </c>
      <c r="F222" s="30">
        <v>2.1339870000000004E-3</v>
      </c>
      <c r="G222" s="30">
        <v>2.3360219999999997E-3</v>
      </c>
      <c r="H222" s="30">
        <v>2.6516999999999995E-3</v>
      </c>
      <c r="I222" s="30">
        <v>3.2830579999999997E-3</v>
      </c>
      <c r="J222" s="30">
        <v>3.2072950000000006E-3</v>
      </c>
      <c r="K222" s="30">
        <v>2.7905989999999995E-3</v>
      </c>
      <c r="L222" s="30">
        <v>2.7527169999999996E-3</v>
      </c>
      <c r="M222" s="30">
        <v>2.4496659999999992E-3</v>
      </c>
      <c r="N222" s="30">
        <v>2.6895819999999994E-3</v>
      </c>
      <c r="O222" s="30">
        <v>2.4875470000000001E-3</v>
      </c>
      <c r="P222" s="30">
        <v>2.1901949999999998E-3</v>
      </c>
      <c r="Q222" s="30">
        <v>2.3991570000000003E-3</v>
      </c>
      <c r="R222" s="30">
        <v>2.1339870000000004E-3</v>
      </c>
      <c r="S222" s="30">
        <v>2.3360219999999997E-3</v>
      </c>
      <c r="T222" s="30">
        <v>2.6516999999999995E-3</v>
      </c>
      <c r="U222" s="30">
        <v>3.2830579999999997E-3</v>
      </c>
      <c r="V222" s="30">
        <v>3.2072950000000006E-3</v>
      </c>
      <c r="W222" s="30">
        <v>2.7905989999999995E-3</v>
      </c>
      <c r="X222" s="30">
        <v>2.7527169999999996E-3</v>
      </c>
      <c r="Y222" s="30">
        <v>2.4496659999999992E-3</v>
      </c>
      <c r="Z222" s="30">
        <v>2.6895819999999994E-3</v>
      </c>
      <c r="AA222" s="30">
        <v>2.4875470000000001E-3</v>
      </c>
      <c r="AB222" s="30">
        <v>2.2684160000000001E-3</v>
      </c>
      <c r="AC222" s="30">
        <v>2.3991570000000003E-3</v>
      </c>
      <c r="AD222" s="30">
        <v>2.1339870000000004E-3</v>
      </c>
      <c r="AE222" s="30">
        <v>2.3360219999999997E-3</v>
      </c>
      <c r="AF222" s="30">
        <v>2.6516999999999995E-3</v>
      </c>
      <c r="AG222" s="30">
        <v>3.2830579999999997E-3</v>
      </c>
      <c r="AH222" s="30">
        <v>3.2072950000000006E-3</v>
      </c>
      <c r="AI222" s="30">
        <v>2.7905989999999995E-3</v>
      </c>
      <c r="AJ222" s="30">
        <v>2.7527169999999996E-3</v>
      </c>
      <c r="AK222" s="30">
        <v>2.4496659999999992E-3</v>
      </c>
      <c r="AL222" s="30">
        <v>2.6895819999999994E-3</v>
      </c>
      <c r="AM222" s="30">
        <v>2.4875470000000001E-3</v>
      </c>
      <c r="AN222" s="30">
        <v>2.1901949999999998E-3</v>
      </c>
      <c r="AO222" s="30">
        <v>2.3991570000000003E-3</v>
      </c>
      <c r="AP222" s="30">
        <v>2.1339870000000004E-3</v>
      </c>
      <c r="AQ222" s="30">
        <v>2.3360219999999997E-3</v>
      </c>
      <c r="AR222" s="30">
        <v>2.6516999999999995E-3</v>
      </c>
      <c r="AS222" s="30">
        <v>3.2830579999999997E-3</v>
      </c>
      <c r="AT222" s="30">
        <v>3.2072950000000006E-3</v>
      </c>
      <c r="AU222" s="30">
        <v>2.7905989999999995E-3</v>
      </c>
      <c r="AV222" s="30">
        <v>2.7527169999999996E-3</v>
      </c>
      <c r="AW222" s="30">
        <v>2.4496659999999992E-3</v>
      </c>
      <c r="AX222" s="31">
        <v>2.6895819999999994E-3</v>
      </c>
      <c r="AZ222" s="39">
        <f t="array" ref="AZ222">SUM(IF(YEAR($C$5:$AX$5)=AZ$5,$C222:$AX222))</f>
        <v>3.1371524999999997E-2</v>
      </c>
      <c r="BA222" s="30">
        <f t="array" ref="BA222">SUM(IF(YEAR($C$5:$AX$5)=BA$5,$C222:$AX222))</f>
        <v>3.1371524999999997E-2</v>
      </c>
      <c r="BB222" s="30">
        <f t="array" ref="BB222">SUM(IF(YEAR($C$5:$AX$5)=BB$5,$C222:$AX222))</f>
        <v>3.1449746000000001E-2</v>
      </c>
      <c r="BC222" s="31">
        <f t="array" ref="BC222">SUM(IF(YEAR($C$5:$AX$5)=BC$5,$C222:$AX222))</f>
        <v>3.1371524999999997E-2</v>
      </c>
      <c r="BE222" s="39">
        <f t="shared" si="23"/>
        <v>3.1371524999999997E-2</v>
      </c>
      <c r="BF222" s="30">
        <f t="shared" si="24"/>
        <v>3.1449745999999994E-2</v>
      </c>
      <c r="BG222" s="31">
        <f t="shared" si="25"/>
        <v>3.1371524999999997E-2</v>
      </c>
    </row>
    <row r="223" spans="2:59">
      <c r="B223" s="17">
        <v>58947</v>
      </c>
      <c r="C223" s="30">
        <v>0.28051159999999997</v>
      </c>
      <c r="D223" s="30">
        <v>0.25317809000000002</v>
      </c>
      <c r="E223" s="30">
        <v>0.29789359999999998</v>
      </c>
      <c r="F223" s="30">
        <v>0.25504576000000001</v>
      </c>
      <c r="G223" s="30">
        <v>0.28896830000000001</v>
      </c>
      <c r="H223" s="30">
        <v>0.31035760000000001</v>
      </c>
      <c r="I223" s="30">
        <v>0.39054880000000003</v>
      </c>
      <c r="J223" s="30">
        <v>0.37173030000000001</v>
      </c>
      <c r="K223" s="30">
        <v>0.34080199999999999</v>
      </c>
      <c r="L223" s="30">
        <v>0.30166218</v>
      </c>
      <c r="M223" s="30">
        <v>0.27907281</v>
      </c>
      <c r="N223" s="30">
        <v>0.29209397999999998</v>
      </c>
      <c r="O223" s="30">
        <v>0.28051159999999997</v>
      </c>
      <c r="P223" s="30">
        <v>0.25317809000000002</v>
      </c>
      <c r="Q223" s="30">
        <v>0.29789359999999998</v>
      </c>
      <c r="R223" s="30">
        <v>0.25504576000000001</v>
      </c>
      <c r="S223" s="30">
        <v>0.28896830000000001</v>
      </c>
      <c r="T223" s="30">
        <v>0.31035760000000001</v>
      </c>
      <c r="U223" s="30">
        <v>0.39054880000000003</v>
      </c>
      <c r="V223" s="30">
        <v>0.37173030000000001</v>
      </c>
      <c r="W223" s="30">
        <v>0.34080199999999999</v>
      </c>
      <c r="X223" s="30">
        <v>0.30166218</v>
      </c>
      <c r="Y223" s="30">
        <v>0.27907281</v>
      </c>
      <c r="Z223" s="30">
        <v>0.29209397999999998</v>
      </c>
      <c r="AA223" s="30">
        <v>0.28051159999999997</v>
      </c>
      <c r="AB223" s="30">
        <v>0.26222021000000001</v>
      </c>
      <c r="AC223" s="30">
        <v>0.29789359999999998</v>
      </c>
      <c r="AD223" s="30">
        <v>0.25504576000000001</v>
      </c>
      <c r="AE223" s="30">
        <v>0.28896830000000001</v>
      </c>
      <c r="AF223" s="30">
        <v>0.31035760000000001</v>
      </c>
      <c r="AG223" s="30">
        <v>0.39054880000000003</v>
      </c>
      <c r="AH223" s="30">
        <v>0.37173030000000001</v>
      </c>
      <c r="AI223" s="30">
        <v>0.34080199999999999</v>
      </c>
      <c r="AJ223" s="30">
        <v>0.30166218</v>
      </c>
      <c r="AK223" s="30">
        <v>0.27907281</v>
      </c>
      <c r="AL223" s="30">
        <v>0.29209397999999998</v>
      </c>
      <c r="AM223" s="30">
        <v>0.28051159999999997</v>
      </c>
      <c r="AN223" s="30">
        <v>0.25317809000000002</v>
      </c>
      <c r="AO223" s="30">
        <v>0.29789359999999998</v>
      </c>
      <c r="AP223" s="30">
        <v>0.25504576000000001</v>
      </c>
      <c r="AQ223" s="30">
        <v>0.28896830000000001</v>
      </c>
      <c r="AR223" s="30">
        <v>0.31035760000000001</v>
      </c>
      <c r="AS223" s="30">
        <v>0.39054880000000003</v>
      </c>
      <c r="AT223" s="30">
        <v>0.37173030000000001</v>
      </c>
      <c r="AU223" s="30">
        <v>0.34080199999999999</v>
      </c>
      <c r="AV223" s="30">
        <v>0.30166218</v>
      </c>
      <c r="AW223" s="30">
        <v>0.27907281</v>
      </c>
      <c r="AX223" s="31">
        <v>0.29209397999999998</v>
      </c>
      <c r="AZ223" s="39">
        <f t="array" ref="AZ223">SUM(IF(YEAR($C$5:$AX$5)=AZ$5,$C223:$AX223))</f>
        <v>3.6618650200000005</v>
      </c>
      <c r="BA223" s="30">
        <f t="array" ref="BA223">SUM(IF(YEAR($C$5:$AX$5)=BA$5,$C223:$AX223))</f>
        <v>3.6618650200000005</v>
      </c>
      <c r="BB223" s="30">
        <f t="array" ref="BB223">SUM(IF(YEAR($C$5:$AX$5)=BB$5,$C223:$AX223))</f>
        <v>3.6709071400000006</v>
      </c>
      <c r="BC223" s="31">
        <f t="array" ref="BC223">SUM(IF(YEAR($C$5:$AX$5)=BC$5,$C223:$AX223))</f>
        <v>3.6618650200000005</v>
      </c>
      <c r="BE223" s="39">
        <f t="shared" si="23"/>
        <v>3.66186502</v>
      </c>
      <c r="BF223" s="30">
        <f t="shared" si="24"/>
        <v>3.6709071400000002</v>
      </c>
      <c r="BG223" s="31">
        <f t="shared" si="25"/>
        <v>3.66186502</v>
      </c>
    </row>
    <row r="224" spans="2:59">
      <c r="B224" s="17">
        <v>59012</v>
      </c>
      <c r="C224" s="30">
        <v>0.55275030000000003</v>
      </c>
      <c r="D224" s="30">
        <v>0.51468420000000004</v>
      </c>
      <c r="E224" s="30">
        <v>0.53720579999999996</v>
      </c>
      <c r="F224" s="30">
        <v>0.57245640000000009</v>
      </c>
      <c r="G224" s="30">
        <v>0.569886</v>
      </c>
      <c r="H224" s="30">
        <v>1.0024412999999999</v>
      </c>
      <c r="I224" s="30">
        <v>1.1024406</v>
      </c>
      <c r="J224" s="30">
        <v>1.0758801</v>
      </c>
      <c r="K224" s="30">
        <v>0.98212319999999997</v>
      </c>
      <c r="L224" s="30">
        <v>1.0429550999999999</v>
      </c>
      <c r="M224" s="30">
        <v>1.1062346999999999</v>
      </c>
      <c r="N224" s="30">
        <v>1.1977883999999999</v>
      </c>
      <c r="O224" s="30">
        <v>0.55275030000000003</v>
      </c>
      <c r="P224" s="30">
        <v>0.51468420000000004</v>
      </c>
      <c r="Q224" s="30">
        <v>0.53720579999999996</v>
      </c>
      <c r="R224" s="30">
        <v>0.57245640000000009</v>
      </c>
      <c r="S224" s="30">
        <v>0.569886</v>
      </c>
      <c r="T224" s="30">
        <v>1.0024412999999999</v>
      </c>
      <c r="U224" s="30">
        <v>1.1024406</v>
      </c>
      <c r="V224" s="30">
        <v>1.0758801</v>
      </c>
      <c r="W224" s="30">
        <v>0.98212319999999997</v>
      </c>
      <c r="X224" s="30">
        <v>1.0429550999999999</v>
      </c>
      <c r="Y224" s="30">
        <v>1.1062346999999999</v>
      </c>
      <c r="Z224" s="30">
        <v>1.1977883999999999</v>
      </c>
      <c r="AA224" s="30">
        <v>0.55275030000000003</v>
      </c>
      <c r="AB224" s="30">
        <v>0.53306580000000003</v>
      </c>
      <c r="AC224" s="30">
        <v>0.53720579999999996</v>
      </c>
      <c r="AD224" s="30">
        <v>0.57245640000000009</v>
      </c>
      <c r="AE224" s="30">
        <v>0.569886</v>
      </c>
      <c r="AF224" s="30">
        <v>1.0024412999999999</v>
      </c>
      <c r="AG224" s="30">
        <v>1.1024406</v>
      </c>
      <c r="AH224" s="30">
        <v>1.0758801</v>
      </c>
      <c r="AI224" s="30">
        <v>0.98212319999999997</v>
      </c>
      <c r="AJ224" s="30">
        <v>1.0429550999999999</v>
      </c>
      <c r="AK224" s="30">
        <v>1.1062346999999999</v>
      </c>
      <c r="AL224" s="30">
        <v>1.1977883999999999</v>
      </c>
      <c r="AM224" s="30">
        <v>0.55275030000000003</v>
      </c>
      <c r="AN224" s="30">
        <v>0.51468420000000004</v>
      </c>
      <c r="AO224" s="30">
        <v>0.53720579999999996</v>
      </c>
      <c r="AP224" s="30">
        <v>0.57245640000000009</v>
      </c>
      <c r="AQ224" s="30">
        <v>0.569886</v>
      </c>
      <c r="AR224" s="30">
        <v>1.0024412999999999</v>
      </c>
      <c r="AS224" s="30">
        <v>1.1024406</v>
      </c>
      <c r="AT224" s="30">
        <v>1.0758801</v>
      </c>
      <c r="AU224" s="30">
        <v>0.98212319999999997</v>
      </c>
      <c r="AV224" s="30">
        <v>1.0429550999999999</v>
      </c>
      <c r="AW224" s="30">
        <v>1.1062346999999999</v>
      </c>
      <c r="AX224" s="31">
        <v>1.1977883999999999</v>
      </c>
      <c r="AZ224" s="39">
        <f t="array" ref="AZ224">SUM(IF(YEAR($C$5:$AX$5)=AZ$5,$C224:$AX224))</f>
        <v>10.256846099999999</v>
      </c>
      <c r="BA224" s="30">
        <f t="array" ref="BA224">SUM(IF(YEAR($C$5:$AX$5)=BA$5,$C224:$AX224))</f>
        <v>10.256846099999999</v>
      </c>
      <c r="BB224" s="30">
        <f t="array" ref="BB224">SUM(IF(YEAR($C$5:$AX$5)=BB$5,$C224:$AX224))</f>
        <v>10.2752277</v>
      </c>
      <c r="BC224" s="31">
        <f t="array" ref="BC224">SUM(IF(YEAR($C$5:$AX$5)=BC$5,$C224:$AX224))</f>
        <v>10.256846099999999</v>
      </c>
      <c r="BE224" s="39">
        <f t="shared" si="23"/>
        <v>10.256846100000001</v>
      </c>
      <c r="BF224" s="30">
        <f t="shared" si="24"/>
        <v>10.2752277</v>
      </c>
      <c r="BG224" s="31">
        <f t="shared" si="25"/>
        <v>10.256846100000001</v>
      </c>
    </row>
    <row r="225" spans="2:59">
      <c r="B225" s="17">
        <v>59026</v>
      </c>
      <c r="C225" s="30">
        <v>0.15976650000000001</v>
      </c>
      <c r="D225" s="30">
        <v>0.13639338000000001</v>
      </c>
      <c r="E225" s="30">
        <v>0.13562966000000001</v>
      </c>
      <c r="F225" s="30">
        <v>0.16311808</v>
      </c>
      <c r="G225" s="30">
        <v>0.18315902000000001</v>
      </c>
      <c r="H225" s="30">
        <v>0.19646491999999999</v>
      </c>
      <c r="I225" s="30">
        <v>0.18736340000000001</v>
      </c>
      <c r="J225" s="30">
        <v>0.18710462</v>
      </c>
      <c r="K225" s="30">
        <v>0.17328937999999999</v>
      </c>
      <c r="L225" s="30">
        <v>0.17035152000000001</v>
      </c>
      <c r="M225" s="30">
        <v>0.16995701999999999</v>
      </c>
      <c r="N225" s="30">
        <v>0.16824111999999999</v>
      </c>
      <c r="O225" s="30">
        <v>0.15976650000000001</v>
      </c>
      <c r="P225" s="30">
        <v>0.13639338000000001</v>
      </c>
      <c r="Q225" s="30">
        <v>0.13562966000000001</v>
      </c>
      <c r="R225" s="30">
        <v>0.16311808</v>
      </c>
      <c r="S225" s="30">
        <v>0.18315904</v>
      </c>
      <c r="T225" s="30">
        <v>0.19646491999999999</v>
      </c>
      <c r="U225" s="30">
        <v>0.18736340000000001</v>
      </c>
      <c r="V225" s="30">
        <v>0.18710462</v>
      </c>
      <c r="W225" s="30">
        <v>0.17328937999999999</v>
      </c>
      <c r="X225" s="30">
        <v>0.17035152000000001</v>
      </c>
      <c r="Y225" s="30">
        <v>0.16995701999999999</v>
      </c>
      <c r="Z225" s="30">
        <v>0.16824111999999999</v>
      </c>
      <c r="AA225" s="30">
        <v>0.15976650000000001</v>
      </c>
      <c r="AB225" s="30">
        <v>0.14126458</v>
      </c>
      <c r="AC225" s="30">
        <v>0.13562966000000001</v>
      </c>
      <c r="AD225" s="30">
        <v>0.16311808</v>
      </c>
      <c r="AE225" s="30">
        <v>0.18315906000000001</v>
      </c>
      <c r="AF225" s="30">
        <v>0.19646491999999999</v>
      </c>
      <c r="AG225" s="30">
        <v>0.18736340000000001</v>
      </c>
      <c r="AH225" s="30">
        <v>0.18710462</v>
      </c>
      <c r="AI225" s="30">
        <v>0.17328937999999999</v>
      </c>
      <c r="AJ225" s="30">
        <v>0.17035152000000001</v>
      </c>
      <c r="AK225" s="30">
        <v>0.16995701999999999</v>
      </c>
      <c r="AL225" s="30">
        <v>0.16824111999999999</v>
      </c>
      <c r="AM225" s="30">
        <v>0.15976650000000001</v>
      </c>
      <c r="AN225" s="30">
        <v>0.13639338000000001</v>
      </c>
      <c r="AO225" s="30">
        <v>0.13562966000000001</v>
      </c>
      <c r="AP225" s="30">
        <v>0.16311808</v>
      </c>
      <c r="AQ225" s="30">
        <v>0.18315906000000001</v>
      </c>
      <c r="AR225" s="30">
        <v>0.19646491999999999</v>
      </c>
      <c r="AS225" s="30">
        <v>0.18736340000000001</v>
      </c>
      <c r="AT225" s="30">
        <v>0.18710462</v>
      </c>
      <c r="AU225" s="30">
        <v>0.17328937999999999</v>
      </c>
      <c r="AV225" s="30">
        <v>0.17035152000000001</v>
      </c>
      <c r="AW225" s="30">
        <v>0.16995701999999999</v>
      </c>
      <c r="AX225" s="31">
        <v>0.16824111999999999</v>
      </c>
      <c r="AZ225" s="39">
        <f t="array" ref="AZ225">SUM(IF(YEAR($C$5:$AX$5)=AZ$5,$C225:$AX225))</f>
        <v>2.0308386199999999</v>
      </c>
      <c r="BA225" s="30">
        <f t="array" ref="BA225">SUM(IF(YEAR($C$5:$AX$5)=BA$5,$C225:$AX225))</f>
        <v>2.0308386399999998</v>
      </c>
      <c r="BB225" s="30">
        <f t="array" ref="BB225">SUM(IF(YEAR($C$5:$AX$5)=BB$5,$C225:$AX225))</f>
        <v>2.0357098599999999</v>
      </c>
      <c r="BC225" s="31">
        <f t="array" ref="BC225">SUM(IF(YEAR($C$5:$AX$5)=BC$5,$C225:$AX225))</f>
        <v>2.0308386600000001</v>
      </c>
      <c r="BE225" s="39">
        <f t="shared" si="23"/>
        <v>2.0308386399999998</v>
      </c>
      <c r="BF225" s="30">
        <f t="shared" si="24"/>
        <v>2.0357098599999999</v>
      </c>
      <c r="BG225" s="31">
        <f t="shared" si="25"/>
        <v>2.0308386599999997</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3.9771819999999999E-4</v>
      </c>
      <c r="D227" s="30">
        <v>0</v>
      </c>
      <c r="E227" s="30">
        <v>0</v>
      </c>
      <c r="F227" s="30">
        <v>0</v>
      </c>
      <c r="G227" s="30">
        <v>0</v>
      </c>
      <c r="H227" s="30">
        <v>0</v>
      </c>
      <c r="I227" s="30">
        <v>7.313015E-3</v>
      </c>
      <c r="J227" s="30">
        <v>2.1156590000000002E-3</v>
      </c>
      <c r="K227" s="30">
        <v>0</v>
      </c>
      <c r="L227" s="30">
        <v>0</v>
      </c>
      <c r="M227" s="30">
        <v>0</v>
      </c>
      <c r="N227" s="30">
        <v>0</v>
      </c>
      <c r="O227" s="30">
        <v>0</v>
      </c>
      <c r="P227" s="30">
        <v>0</v>
      </c>
      <c r="Q227" s="30">
        <v>0</v>
      </c>
      <c r="R227" s="30">
        <v>0</v>
      </c>
      <c r="S227" s="30">
        <v>0</v>
      </c>
      <c r="T227" s="30">
        <v>0</v>
      </c>
      <c r="U227" s="30">
        <v>1.156983E-2</v>
      </c>
      <c r="V227" s="30">
        <v>4.8190020000000002E-3</v>
      </c>
      <c r="W227" s="30">
        <v>0</v>
      </c>
      <c r="X227" s="30">
        <v>0</v>
      </c>
      <c r="Y227" s="30">
        <v>0</v>
      </c>
      <c r="Z227" s="30">
        <v>0</v>
      </c>
      <c r="AA227" s="30">
        <v>1.325834E-4</v>
      </c>
      <c r="AB227" s="30">
        <v>0</v>
      </c>
      <c r="AC227" s="30">
        <v>0</v>
      </c>
      <c r="AD227" s="30">
        <v>0</v>
      </c>
      <c r="AE227" s="30">
        <v>0</v>
      </c>
      <c r="AF227" s="30">
        <v>0</v>
      </c>
      <c r="AG227" s="30">
        <v>1.040116E-2</v>
      </c>
      <c r="AH227" s="30">
        <v>8.9286490000000003E-3</v>
      </c>
      <c r="AI227" s="30">
        <v>0</v>
      </c>
      <c r="AJ227" s="30">
        <v>0</v>
      </c>
      <c r="AK227" s="30">
        <v>0</v>
      </c>
      <c r="AL227" s="30">
        <v>0</v>
      </c>
      <c r="AM227" s="30">
        <v>0</v>
      </c>
      <c r="AN227" s="30">
        <v>0</v>
      </c>
      <c r="AO227" s="30">
        <v>0</v>
      </c>
      <c r="AP227" s="30">
        <v>0</v>
      </c>
      <c r="AQ227" s="30">
        <v>0</v>
      </c>
      <c r="AR227" s="30">
        <v>0</v>
      </c>
      <c r="AS227" s="30">
        <v>1.1920429999999999E-2</v>
      </c>
      <c r="AT227" s="30">
        <v>9.0469350000000007E-3</v>
      </c>
      <c r="AU227" s="30">
        <v>0</v>
      </c>
      <c r="AV227" s="30">
        <v>0</v>
      </c>
      <c r="AW227" s="30">
        <v>0</v>
      </c>
      <c r="AX227" s="31">
        <v>0</v>
      </c>
      <c r="AZ227" s="39">
        <f t="array" ref="AZ227">SUM(IF(YEAR($C$5:$AX$5)=AZ$5,$C227:$AX227))</f>
        <v>9.8263922000000007E-3</v>
      </c>
      <c r="BA227" s="30">
        <f t="array" ref="BA227">SUM(IF(YEAR($C$5:$AX$5)=BA$5,$C227:$AX227))</f>
        <v>1.6388831999999999E-2</v>
      </c>
      <c r="BB227" s="30">
        <f t="array" ref="BB227">SUM(IF(YEAR($C$5:$AX$5)=BB$5,$C227:$AX227))</f>
        <v>1.94623924E-2</v>
      </c>
      <c r="BC227" s="31">
        <f t="array" ref="BC227">SUM(IF(YEAR($C$5:$AX$5)=BC$5,$C227:$AX227))</f>
        <v>2.0967365000000002E-2</v>
      </c>
      <c r="BE227" s="39">
        <f t="shared" si="23"/>
        <v>9.4286739999999997E-3</v>
      </c>
      <c r="BF227" s="30">
        <f t="shared" si="24"/>
        <v>1.65214154E-2</v>
      </c>
      <c r="BG227" s="31">
        <f t="shared" si="25"/>
        <v>1.9329809E-2</v>
      </c>
    </row>
    <row r="228" spans="2:59">
      <c r="B228" s="17">
        <v>59073</v>
      </c>
      <c r="C228" s="30">
        <v>1.54426</v>
      </c>
      <c r="D228" s="30">
        <v>1.346997</v>
      </c>
      <c r="E228" s="30">
        <v>2.0544739999999999</v>
      </c>
      <c r="F228" s="30">
        <v>1.872995</v>
      </c>
      <c r="G228" s="30">
        <v>1.9594339999999999</v>
      </c>
      <c r="H228" s="30">
        <v>2.7758910000000001</v>
      </c>
      <c r="I228" s="30">
        <v>3.1387290000000001</v>
      </c>
      <c r="J228" s="30">
        <v>3.1638190000000002</v>
      </c>
      <c r="K228" s="30">
        <v>2.5337010000000002</v>
      </c>
      <c r="L228" s="30">
        <v>2.260011</v>
      </c>
      <c r="M228" s="30">
        <v>2.3077839999999998</v>
      </c>
      <c r="N228" s="30">
        <v>2.2441260000000001</v>
      </c>
      <c r="O228" s="30">
        <v>1.963096</v>
      </c>
      <c r="P228" s="30">
        <v>1.624539</v>
      </c>
      <c r="Q228" s="30">
        <v>2.4397850000000001</v>
      </c>
      <c r="R228" s="30">
        <v>2.107974</v>
      </c>
      <c r="S228" s="30">
        <v>2.192526</v>
      </c>
      <c r="T228" s="30">
        <v>2.9217499999999998</v>
      </c>
      <c r="U228" s="30">
        <v>3.3606989999999999</v>
      </c>
      <c r="V228" s="30">
        <v>3.3461069999999999</v>
      </c>
      <c r="W228" s="30">
        <v>2.614662</v>
      </c>
      <c r="X228" s="30">
        <v>2.3688020000000001</v>
      </c>
      <c r="Y228" s="30">
        <v>2.5229379999999999</v>
      </c>
      <c r="Z228" s="30">
        <v>2.7246069999999998</v>
      </c>
      <c r="AA228" s="30">
        <v>1.900665</v>
      </c>
      <c r="AB228" s="30">
        <v>1.802182</v>
      </c>
      <c r="AC228" s="30">
        <v>2.2909730000000001</v>
      </c>
      <c r="AD228" s="30">
        <v>1.982086</v>
      </c>
      <c r="AE228" s="30">
        <v>1.988461</v>
      </c>
      <c r="AF228" s="30">
        <v>2.7059389999999999</v>
      </c>
      <c r="AG228" s="30">
        <v>3.2436349999999998</v>
      </c>
      <c r="AH228" s="30">
        <v>3.269612</v>
      </c>
      <c r="AI228" s="30">
        <v>2.623014</v>
      </c>
      <c r="AJ228" s="30">
        <v>2.3641740000000002</v>
      </c>
      <c r="AK228" s="30">
        <v>2.4240050000000002</v>
      </c>
      <c r="AL228" s="30">
        <v>2.8454820000000001</v>
      </c>
      <c r="AM228" s="30">
        <v>2.5801449999999999</v>
      </c>
      <c r="AN228" s="30">
        <v>2.2018710000000001</v>
      </c>
      <c r="AO228" s="30">
        <v>2.6723759999999999</v>
      </c>
      <c r="AP228" s="30">
        <v>2.3639480000000002</v>
      </c>
      <c r="AQ228" s="30">
        <v>2.289882</v>
      </c>
      <c r="AR228" s="30">
        <v>2.9765999999999999</v>
      </c>
      <c r="AS228" s="30">
        <v>3.530964</v>
      </c>
      <c r="AT228" s="30">
        <v>3.5725359999999999</v>
      </c>
      <c r="AU228" s="30">
        <v>2.8311030000000001</v>
      </c>
      <c r="AV228" s="30">
        <v>2.4536609999999999</v>
      </c>
      <c r="AW228" s="30">
        <v>2.5993400000000002</v>
      </c>
      <c r="AX228" s="31">
        <v>3.112676</v>
      </c>
      <c r="AZ228" s="39">
        <f t="array" ref="AZ228">SUM(IF(YEAR($C$5:$AX$5)=AZ$5,$C228:$AX228))</f>
        <v>27.202221000000002</v>
      </c>
      <c r="BA228" s="30">
        <f t="array" ref="BA228">SUM(IF(YEAR($C$5:$AX$5)=BA$5,$C228:$AX228))</f>
        <v>30.187484999999995</v>
      </c>
      <c r="BB228" s="30">
        <f t="array" ref="BB228">SUM(IF(YEAR($C$5:$AX$5)=BB$5,$C228:$AX228))</f>
        <v>29.440228000000001</v>
      </c>
      <c r="BC228" s="31">
        <f t="array" ref="BC228">SUM(IF(YEAR($C$5:$AX$5)=BC$5,$C228:$AX228))</f>
        <v>33.185102000000001</v>
      </c>
      <c r="BE228" s="39">
        <f t="shared" si="23"/>
        <v>28.751981000000001</v>
      </c>
      <c r="BF228" s="30">
        <f t="shared" si="24"/>
        <v>29.823931999999996</v>
      </c>
      <c r="BG228" s="31">
        <f t="shared" si="25"/>
        <v>31.584083000000003</v>
      </c>
    </row>
    <row r="229" spans="2:59">
      <c r="B229" s="17">
        <v>59116</v>
      </c>
      <c r="C229" s="30">
        <v>0.2761653</v>
      </c>
      <c r="D229" s="30">
        <v>0.2449819</v>
      </c>
      <c r="E229" s="30">
        <v>0.27023360000000002</v>
      </c>
      <c r="F229" s="30">
        <v>0.2662504</v>
      </c>
      <c r="G229" s="30">
        <v>0.27741270000000001</v>
      </c>
      <c r="H229" s="30">
        <v>0.28749560000000002</v>
      </c>
      <c r="I229" s="30">
        <v>0.29007060000000001</v>
      </c>
      <c r="J229" s="30">
        <v>0.29558230000000002</v>
      </c>
      <c r="K229" s="30">
        <v>0.28660069999999999</v>
      </c>
      <c r="L229" s="30">
        <v>0.29096240000000001</v>
      </c>
      <c r="M229" s="30">
        <v>0.27135419999999999</v>
      </c>
      <c r="N229" s="30">
        <v>0.304033</v>
      </c>
      <c r="O229" s="30">
        <v>0.2761653</v>
      </c>
      <c r="P229" s="30">
        <v>0.2449819</v>
      </c>
      <c r="Q229" s="30">
        <v>0.27023360000000002</v>
      </c>
      <c r="R229" s="30">
        <v>0.2662504</v>
      </c>
      <c r="S229" s="30">
        <v>0.27741280000000001</v>
      </c>
      <c r="T229" s="30">
        <v>0.28749560000000002</v>
      </c>
      <c r="U229" s="30">
        <v>0.29007060000000001</v>
      </c>
      <c r="V229" s="30">
        <v>0.29558230000000002</v>
      </c>
      <c r="W229" s="30">
        <v>0.28660069999999999</v>
      </c>
      <c r="X229" s="30">
        <v>0.29096240000000001</v>
      </c>
      <c r="Y229" s="30">
        <v>0.27135419999999999</v>
      </c>
      <c r="Z229" s="30">
        <v>0.304033</v>
      </c>
      <c r="AA229" s="30">
        <v>0.2761653</v>
      </c>
      <c r="AB229" s="30">
        <v>0.25373129999999999</v>
      </c>
      <c r="AC229" s="30">
        <v>0.27023360000000002</v>
      </c>
      <c r="AD229" s="30">
        <v>0.2662504</v>
      </c>
      <c r="AE229" s="30">
        <v>0.27741280000000001</v>
      </c>
      <c r="AF229" s="30">
        <v>0.28749560000000002</v>
      </c>
      <c r="AG229" s="30">
        <v>0.29007060000000001</v>
      </c>
      <c r="AH229" s="30">
        <v>0.29558230000000002</v>
      </c>
      <c r="AI229" s="30">
        <v>0.28660069999999999</v>
      </c>
      <c r="AJ229" s="30">
        <v>0.29096240000000001</v>
      </c>
      <c r="AK229" s="30">
        <v>0.27135419999999999</v>
      </c>
      <c r="AL229" s="30">
        <v>0.304033</v>
      </c>
      <c r="AM229" s="30">
        <v>0.2761653</v>
      </c>
      <c r="AN229" s="30">
        <v>0.2449819</v>
      </c>
      <c r="AO229" s="30">
        <v>0.27023360000000002</v>
      </c>
      <c r="AP229" s="30">
        <v>0.2662504</v>
      </c>
      <c r="AQ229" s="30">
        <v>0.27741280000000001</v>
      </c>
      <c r="AR229" s="30">
        <v>0.28749560000000002</v>
      </c>
      <c r="AS229" s="30">
        <v>0.29007060000000001</v>
      </c>
      <c r="AT229" s="30">
        <v>0.29558230000000002</v>
      </c>
      <c r="AU229" s="30">
        <v>0.28660069999999999</v>
      </c>
      <c r="AV229" s="30">
        <v>0.29096240000000001</v>
      </c>
      <c r="AW229" s="30">
        <v>0.27135419999999999</v>
      </c>
      <c r="AX229" s="31">
        <v>0.304033</v>
      </c>
      <c r="AZ229" s="39">
        <f t="array" ref="AZ229">SUM(IF(YEAR($C$5:$AX$5)=AZ$5,$C229:$AX229))</f>
        <v>3.3611426999999998</v>
      </c>
      <c r="BA229" s="30">
        <f t="array" ref="BA229">SUM(IF(YEAR($C$5:$AX$5)=BA$5,$C229:$AX229))</f>
        <v>3.3611428000000001</v>
      </c>
      <c r="BB229" s="30">
        <f t="array" ref="BB229">SUM(IF(YEAR($C$5:$AX$5)=BB$5,$C229:$AX229))</f>
        <v>3.3698922000000002</v>
      </c>
      <c r="BC229" s="31">
        <f t="array" ref="BC229">SUM(IF(YEAR($C$5:$AX$5)=BC$5,$C229:$AX229))</f>
        <v>3.3611428000000001</v>
      </c>
      <c r="BE229" s="39">
        <f t="shared" si="23"/>
        <v>3.3611428000000001</v>
      </c>
      <c r="BF229" s="30">
        <f t="shared" si="24"/>
        <v>3.3698922000000002</v>
      </c>
      <c r="BG229" s="31">
        <f t="shared" si="25"/>
        <v>3.3611428000000001</v>
      </c>
    </row>
    <row r="230" spans="2:59">
      <c r="B230" s="17">
        <v>59220</v>
      </c>
      <c r="C230" s="30">
        <v>7.1824000000000003</v>
      </c>
      <c r="D230" s="30">
        <v>6.2178719999999998</v>
      </c>
      <c r="E230" s="30">
        <v>9.9005770000000002</v>
      </c>
      <c r="F230" s="30">
        <v>8.7109330000000007</v>
      </c>
      <c r="G230" s="30">
        <v>7.80091</v>
      </c>
      <c r="H230" s="30">
        <v>8.8962920000000008</v>
      </c>
      <c r="I230" s="30">
        <v>13.302300000000001</v>
      </c>
      <c r="J230" s="30">
        <v>10.994579999999999</v>
      </c>
      <c r="K230" s="30">
        <v>6.3853840000000002</v>
      </c>
      <c r="L230" s="30">
        <v>8.4428479999999997</v>
      </c>
      <c r="M230" s="30">
        <v>10.4138</v>
      </c>
      <c r="N230" s="30">
        <v>10.304830000000001</v>
      </c>
      <c r="O230" s="30">
        <v>9.0427630000000008</v>
      </c>
      <c r="P230" s="30">
        <v>7.6009630000000001</v>
      </c>
      <c r="Q230" s="30">
        <v>10.83596</v>
      </c>
      <c r="R230" s="30">
        <v>8.8359210000000008</v>
      </c>
      <c r="S230" s="30">
        <v>6.9434500000000003</v>
      </c>
      <c r="T230" s="30">
        <v>8.3912700000000005</v>
      </c>
      <c r="U230" s="30">
        <v>12.57479</v>
      </c>
      <c r="V230" s="30">
        <v>9.8667079999999991</v>
      </c>
      <c r="W230" s="30">
        <v>6.1536049999999998</v>
      </c>
      <c r="X230" s="30">
        <v>8.2228159999999999</v>
      </c>
      <c r="Y230" s="30">
        <v>10.026160000000001</v>
      </c>
      <c r="Z230" s="30">
        <v>11.4518</v>
      </c>
      <c r="AA230" s="30">
        <v>8.9313859999999998</v>
      </c>
      <c r="AB230" s="30">
        <v>8.6088500000000003</v>
      </c>
      <c r="AC230" s="30">
        <v>9.9148840000000007</v>
      </c>
      <c r="AD230" s="30">
        <v>8.8817649999999997</v>
      </c>
      <c r="AE230" s="30">
        <v>7.7675799999999997</v>
      </c>
      <c r="AF230" s="30">
        <v>7.159408</v>
      </c>
      <c r="AG230" s="30">
        <v>11.82873</v>
      </c>
      <c r="AH230" s="30">
        <v>9.7083790000000008</v>
      </c>
      <c r="AI230" s="30">
        <v>7.056457</v>
      </c>
      <c r="AJ230" s="30">
        <v>8.6342870000000005</v>
      </c>
      <c r="AK230" s="30">
        <v>9.1245170000000009</v>
      </c>
      <c r="AL230" s="30">
        <v>11.68571</v>
      </c>
      <c r="AM230" s="30">
        <v>11.684419999999999</v>
      </c>
      <c r="AN230" s="30">
        <v>9.9519730000000006</v>
      </c>
      <c r="AO230" s="30">
        <v>9.6530699999999996</v>
      </c>
      <c r="AP230" s="30">
        <v>8.8952410000000004</v>
      </c>
      <c r="AQ230" s="30">
        <v>7.518859</v>
      </c>
      <c r="AR230" s="30">
        <v>7.1621959999999998</v>
      </c>
      <c r="AS230" s="30">
        <v>11.534090000000001</v>
      </c>
      <c r="AT230" s="30">
        <v>8.6327160000000003</v>
      </c>
      <c r="AU230" s="30">
        <v>6.666239</v>
      </c>
      <c r="AV230" s="30">
        <v>7.8397750000000004</v>
      </c>
      <c r="AW230" s="30">
        <v>8.0879460000000005</v>
      </c>
      <c r="AX230" s="31">
        <v>11.30494</v>
      </c>
      <c r="AZ230" s="39">
        <f t="array" ref="AZ230">SUM(IF(YEAR($C$5:$AX$5)=AZ$5,$C230:$AX230))</f>
        <v>108.55272599999999</v>
      </c>
      <c r="BA230" s="30">
        <f t="array" ref="BA230">SUM(IF(YEAR($C$5:$AX$5)=BA$5,$C230:$AX230))</f>
        <v>109.946206</v>
      </c>
      <c r="BB230" s="30">
        <f t="array" ref="BB230">SUM(IF(YEAR($C$5:$AX$5)=BB$5,$C230:$AX230))</f>
        <v>109.301953</v>
      </c>
      <c r="BC230" s="31">
        <f t="array" ref="BC230">SUM(IF(YEAR($C$5:$AX$5)=BC$5,$C230:$AX230))</f>
        <v>108.93146500000002</v>
      </c>
      <c r="BE230" s="39">
        <f t="shared" si="23"/>
        <v>111.99909100000002</v>
      </c>
      <c r="BF230" s="30">
        <f t="shared" si="24"/>
        <v>110.79161400000001</v>
      </c>
      <c r="BG230" s="31">
        <f t="shared" si="25"/>
        <v>112.90105100000001</v>
      </c>
    </row>
    <row r="231" spans="2:59">
      <c r="B231" s="17">
        <v>59783</v>
      </c>
      <c r="C231" s="30">
        <v>0.1662824</v>
      </c>
      <c r="D231" s="30">
        <v>0.14820159999999999</v>
      </c>
      <c r="E231" s="30">
        <v>0.16012772</v>
      </c>
      <c r="F231" s="30">
        <v>0.15738920000000001</v>
      </c>
      <c r="G231" s="30">
        <v>0.15865567999999999</v>
      </c>
      <c r="H231" s="30">
        <v>0.15141779999999999</v>
      </c>
      <c r="I231" s="30">
        <v>0.16010550000000001</v>
      </c>
      <c r="J231" s="30">
        <v>0.15414522</v>
      </c>
      <c r="K231" s="30">
        <v>0.14021381999999999</v>
      </c>
      <c r="L231" s="30">
        <v>0.15395635999999999</v>
      </c>
      <c r="M231" s="30">
        <v>0.16294397999999999</v>
      </c>
      <c r="N231" s="30">
        <v>0.17328141999999999</v>
      </c>
      <c r="O231" s="30">
        <v>0.1662824</v>
      </c>
      <c r="P231" s="30">
        <v>0.14820159999999999</v>
      </c>
      <c r="Q231" s="30">
        <v>0.16012772</v>
      </c>
      <c r="R231" s="30">
        <v>0.15738920000000001</v>
      </c>
      <c r="S231" s="30">
        <v>0.15865567999999999</v>
      </c>
      <c r="T231" s="30">
        <v>0.15141779999999999</v>
      </c>
      <c r="U231" s="30">
        <v>0.16010550000000001</v>
      </c>
      <c r="V231" s="30">
        <v>0.15414522</v>
      </c>
      <c r="W231" s="30">
        <v>0.14021381999999999</v>
      </c>
      <c r="X231" s="30">
        <v>0.15395635999999999</v>
      </c>
      <c r="Y231" s="30">
        <v>0.16294397999999999</v>
      </c>
      <c r="Z231" s="30">
        <v>0.17328141999999999</v>
      </c>
      <c r="AA231" s="30">
        <v>0.1662824</v>
      </c>
      <c r="AB231" s="30">
        <v>0.15349450000000001</v>
      </c>
      <c r="AC231" s="30">
        <v>0.16012772</v>
      </c>
      <c r="AD231" s="30">
        <v>0.15738920000000001</v>
      </c>
      <c r="AE231" s="30">
        <v>0.15865570000000001</v>
      </c>
      <c r="AF231" s="30">
        <v>0.15141779999999999</v>
      </c>
      <c r="AG231" s="30">
        <v>0.16010550000000001</v>
      </c>
      <c r="AH231" s="30">
        <v>0.15414522</v>
      </c>
      <c r="AI231" s="30">
        <v>0.14021381999999999</v>
      </c>
      <c r="AJ231" s="30">
        <v>0.15395635999999999</v>
      </c>
      <c r="AK231" s="30">
        <v>0.16294397999999999</v>
      </c>
      <c r="AL231" s="30">
        <v>0.17328144000000001</v>
      </c>
      <c r="AM231" s="30">
        <v>0.16628241999999999</v>
      </c>
      <c r="AN231" s="30">
        <v>0.14820159999999999</v>
      </c>
      <c r="AO231" s="30">
        <v>0.16012772</v>
      </c>
      <c r="AP231" s="30">
        <v>0.15738920000000001</v>
      </c>
      <c r="AQ231" s="30">
        <v>0.15865570000000001</v>
      </c>
      <c r="AR231" s="30">
        <v>0.15141779999999999</v>
      </c>
      <c r="AS231" s="30">
        <v>0.16010550000000001</v>
      </c>
      <c r="AT231" s="30">
        <v>0.15414522</v>
      </c>
      <c r="AU231" s="30">
        <v>0.14021381999999999</v>
      </c>
      <c r="AV231" s="30">
        <v>0.15395635999999999</v>
      </c>
      <c r="AW231" s="30">
        <v>0.16294397999999999</v>
      </c>
      <c r="AX231" s="31">
        <v>0.17328144000000001</v>
      </c>
      <c r="AZ231" s="39">
        <f t="array" ref="AZ231">SUM(IF(YEAR($C$5:$AX$5)=AZ$5,$C231:$AX231))</f>
        <v>1.8867206999999997</v>
      </c>
      <c r="BA231" s="30">
        <f t="array" ref="BA231">SUM(IF(YEAR($C$5:$AX$5)=BA$5,$C231:$AX231))</f>
        <v>1.8867206999999997</v>
      </c>
      <c r="BB231" s="30">
        <f t="array" ref="BB231">SUM(IF(YEAR($C$5:$AX$5)=BB$5,$C231:$AX231))</f>
        <v>1.8920136399999998</v>
      </c>
      <c r="BC231" s="31">
        <f t="array" ref="BC231">SUM(IF(YEAR($C$5:$AX$5)=BC$5,$C231:$AX231))</f>
        <v>1.88672076</v>
      </c>
      <c r="BE231" s="39">
        <f t="shared" si="23"/>
        <v>1.8867206999999999</v>
      </c>
      <c r="BF231" s="30">
        <f t="shared" si="24"/>
        <v>1.89201362</v>
      </c>
      <c r="BG231" s="31">
        <f t="shared" si="25"/>
        <v>1.8867207599999996</v>
      </c>
    </row>
    <row r="232" spans="2:59">
      <c r="B232" s="17">
        <v>59906</v>
      </c>
      <c r="C232" s="30">
        <v>14.957946</v>
      </c>
      <c r="D232" s="30">
        <v>13.5229</v>
      </c>
      <c r="E232" s="30">
        <v>13.376885</v>
      </c>
      <c r="F232" s="30">
        <v>11.033421000000001</v>
      </c>
      <c r="G232" s="30">
        <v>11.43975</v>
      </c>
      <c r="H232" s="30">
        <v>14.413862999999999</v>
      </c>
      <c r="I232" s="30">
        <v>16.002381</v>
      </c>
      <c r="J232" s="30">
        <v>15.776192999999999</v>
      </c>
      <c r="K232" s="30">
        <v>13.072178000000001</v>
      </c>
      <c r="L232" s="30">
        <v>12.679518999999999</v>
      </c>
      <c r="M232" s="30">
        <v>13.408956</v>
      </c>
      <c r="N232" s="30">
        <v>15.083853999999999</v>
      </c>
      <c r="O232" s="30">
        <v>15.863060999999998</v>
      </c>
      <c r="P232" s="30">
        <v>14.395938000000001</v>
      </c>
      <c r="Q232" s="30">
        <v>13.727802000000001</v>
      </c>
      <c r="R232" s="30">
        <v>11.239001999999999</v>
      </c>
      <c r="S232" s="30">
        <v>11.977554999999999</v>
      </c>
      <c r="T232" s="30">
        <v>14.585136</v>
      </c>
      <c r="U232" s="30">
        <v>16.115319</v>
      </c>
      <c r="V232" s="30">
        <v>15.845980999999998</v>
      </c>
      <c r="W232" s="30">
        <v>13.099565</v>
      </c>
      <c r="X232" s="30">
        <v>12.760108000000001</v>
      </c>
      <c r="Y232" s="30">
        <v>13.661185</v>
      </c>
      <c r="Z232" s="30">
        <v>15.352281999999999</v>
      </c>
      <c r="AA232" s="30">
        <v>15.686796999999999</v>
      </c>
      <c r="AB232" s="30">
        <v>14.817351</v>
      </c>
      <c r="AC232" s="30">
        <v>13.725335999999999</v>
      </c>
      <c r="AD232" s="30">
        <v>11.177429</v>
      </c>
      <c r="AE232" s="30">
        <v>11.623702</v>
      </c>
      <c r="AF232" s="30">
        <v>14.143648000000001</v>
      </c>
      <c r="AG232" s="30">
        <v>16.307952999999998</v>
      </c>
      <c r="AH232" s="30">
        <v>16.220207000000002</v>
      </c>
      <c r="AI232" s="30">
        <v>13.758189999999999</v>
      </c>
      <c r="AJ232" s="30">
        <v>13.205335000000002</v>
      </c>
      <c r="AK232" s="30">
        <v>13.602542</v>
      </c>
      <c r="AL232" s="30">
        <v>15.763580000000001</v>
      </c>
      <c r="AM232" s="30">
        <v>16.402759000000003</v>
      </c>
      <c r="AN232" s="30">
        <v>14.600038</v>
      </c>
      <c r="AO232" s="30">
        <v>13.721990999999999</v>
      </c>
      <c r="AP232" s="30">
        <v>11.415958</v>
      </c>
      <c r="AQ232" s="30">
        <v>12.257974000000001</v>
      </c>
      <c r="AR232" s="30">
        <v>14.49497</v>
      </c>
      <c r="AS232" s="30">
        <v>16.451022000000002</v>
      </c>
      <c r="AT232" s="30">
        <v>16.198553</v>
      </c>
      <c r="AU232" s="30">
        <v>13.793987000000001</v>
      </c>
      <c r="AV232" s="30">
        <v>13.104023</v>
      </c>
      <c r="AW232" s="30">
        <v>13.54588</v>
      </c>
      <c r="AX232" s="31">
        <v>15.909811000000001</v>
      </c>
      <c r="AZ232" s="39">
        <f t="array" ref="AZ232">SUM(IF(YEAR($C$5:$AX$5)=AZ$5,$C232:$AX232))</f>
        <v>164.76784599999999</v>
      </c>
      <c r="BA232" s="30">
        <f t="array" ref="BA232">SUM(IF(YEAR($C$5:$AX$5)=BA$5,$C232:$AX232))</f>
        <v>168.62293399999999</v>
      </c>
      <c r="BB232" s="30">
        <f t="array" ref="BB232">SUM(IF(YEAR($C$5:$AX$5)=BB$5,$C232:$AX232))</f>
        <v>170.03206999999998</v>
      </c>
      <c r="BC232" s="31">
        <f t="array" ref="BC232">SUM(IF(YEAR($C$5:$AX$5)=BC$5,$C232:$AX232))</f>
        <v>171.89696600000005</v>
      </c>
      <c r="BE232" s="39">
        <f t="shared" si="23"/>
        <v>167.64030199999999</v>
      </c>
      <c r="BF232" s="30">
        <f t="shared" si="24"/>
        <v>168.45019099999999</v>
      </c>
      <c r="BG232" s="31">
        <f t="shared" si="25"/>
        <v>171.40017499999999</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5.4442919999999999</v>
      </c>
      <c r="D236" s="30">
        <v>4.7287109999999997</v>
      </c>
      <c r="E236" s="30">
        <v>8.0426260000000003</v>
      </c>
      <c r="F236" s="30">
        <v>7.2459720000000001</v>
      </c>
      <c r="G236" s="30">
        <v>7.402882</v>
      </c>
      <c r="H236" s="30">
        <v>9.9355150000000005</v>
      </c>
      <c r="I236" s="30">
        <v>11.083220000000001</v>
      </c>
      <c r="J236" s="30">
        <v>11.20307</v>
      </c>
      <c r="K236" s="30">
        <v>9.3092030000000001</v>
      </c>
      <c r="L236" s="30">
        <v>8.2976609999999997</v>
      </c>
      <c r="M236" s="30">
        <v>8.9492879999999992</v>
      </c>
      <c r="N236" s="30">
        <v>8.4299759999999999</v>
      </c>
      <c r="O236" s="30">
        <v>7.057258</v>
      </c>
      <c r="P236" s="30">
        <v>5.8911499999999997</v>
      </c>
      <c r="Q236" s="30">
        <v>9.2636610000000008</v>
      </c>
      <c r="R236" s="30">
        <v>7.9388449999999997</v>
      </c>
      <c r="S236" s="30">
        <v>8.1705649999999999</v>
      </c>
      <c r="T236" s="30">
        <v>10.390879999999999</v>
      </c>
      <c r="U236" s="30">
        <v>11.73593</v>
      </c>
      <c r="V236" s="30">
        <v>11.793089999999999</v>
      </c>
      <c r="W236" s="30">
        <v>9.5465669999999996</v>
      </c>
      <c r="X236" s="30">
        <v>8.6567819999999998</v>
      </c>
      <c r="Y236" s="30">
        <v>9.5753909999999998</v>
      </c>
      <c r="Z236" s="30">
        <v>10.151540000000001</v>
      </c>
      <c r="AA236" s="30">
        <v>6.9923900000000003</v>
      </c>
      <c r="AB236" s="30">
        <v>6.686591</v>
      </c>
      <c r="AC236" s="30">
        <v>8.9145749999999992</v>
      </c>
      <c r="AD236" s="30">
        <v>7.4218580000000003</v>
      </c>
      <c r="AE236" s="30">
        <v>7.5272319999999997</v>
      </c>
      <c r="AF236" s="30">
        <v>9.7200919999999993</v>
      </c>
      <c r="AG236" s="30">
        <v>11.252969999999999</v>
      </c>
      <c r="AH236" s="30">
        <v>11.35291</v>
      </c>
      <c r="AI236" s="30">
        <v>9.6369299999999996</v>
      </c>
      <c r="AJ236" s="30">
        <v>8.8344349999999991</v>
      </c>
      <c r="AK236" s="30">
        <v>9.0801130000000008</v>
      </c>
      <c r="AL236" s="30">
        <v>10.68276</v>
      </c>
      <c r="AM236" s="30">
        <v>9.5444899999999997</v>
      </c>
      <c r="AN236" s="30">
        <v>7.9465940000000002</v>
      </c>
      <c r="AO236" s="30">
        <v>9.7885069999999992</v>
      </c>
      <c r="AP236" s="30">
        <v>8.4817820000000008</v>
      </c>
      <c r="AQ236" s="30">
        <v>8.3655360000000005</v>
      </c>
      <c r="AR236" s="30">
        <v>10.58067</v>
      </c>
      <c r="AS236" s="30">
        <v>12.380750000000001</v>
      </c>
      <c r="AT236" s="30">
        <v>12.39888</v>
      </c>
      <c r="AU236" s="30">
        <v>10.459199999999999</v>
      </c>
      <c r="AV236" s="30">
        <v>9.0532109999999992</v>
      </c>
      <c r="AW236" s="30">
        <v>9.7571100000000008</v>
      </c>
      <c r="AX236" s="31">
        <v>11.551970000000001</v>
      </c>
      <c r="AZ236" s="39">
        <f t="array" ref="AZ236">SUM(IF(YEAR($C$5:$AX$5)=AZ$5,$C236:$AX236))</f>
        <v>100.07241599999999</v>
      </c>
      <c r="BA236" s="30">
        <f t="array" ref="BA236">SUM(IF(YEAR($C$5:$AX$5)=BA$5,$C236:$AX236))</f>
        <v>110.17165899999999</v>
      </c>
      <c r="BB236" s="30">
        <f t="array" ref="BB236">SUM(IF(YEAR($C$5:$AX$5)=BB$5,$C236:$AX236))</f>
        <v>108.102856</v>
      </c>
      <c r="BC236" s="31">
        <f t="array" ref="BC236">SUM(IF(YEAR($C$5:$AX$5)=BC$5,$C236:$AX236))</f>
        <v>120.3087</v>
      </c>
      <c r="BE236" s="39">
        <f t="shared" si="23"/>
        <v>105.52941199999999</v>
      </c>
      <c r="BF236" s="30">
        <f t="shared" si="24"/>
        <v>109.39282599999999</v>
      </c>
      <c r="BG236" s="31">
        <f t="shared" si="25"/>
        <v>114.687119</v>
      </c>
    </row>
    <row r="237" spans="2:59">
      <c r="B237" s="17">
        <v>60357</v>
      </c>
      <c r="C237" s="30">
        <v>19.5748</v>
      </c>
      <c r="D237" s="30">
        <v>17.946120000000001</v>
      </c>
      <c r="E237" s="30">
        <v>17.03942</v>
      </c>
      <c r="F237" s="30">
        <v>14.32456</v>
      </c>
      <c r="G237" s="30">
        <v>14.31148</v>
      </c>
      <c r="H237" s="30">
        <v>18.830639999999999</v>
      </c>
      <c r="I237" s="30">
        <v>21.60397</v>
      </c>
      <c r="J237" s="30">
        <v>20.841840000000001</v>
      </c>
      <c r="K237" s="30">
        <v>16.805050000000001</v>
      </c>
      <c r="L237" s="30">
        <v>16.18365</v>
      </c>
      <c r="M237" s="30">
        <v>16.60012</v>
      </c>
      <c r="N237" s="30">
        <v>19.26671</v>
      </c>
      <c r="O237" s="30">
        <v>21.526070000000001</v>
      </c>
      <c r="P237" s="30">
        <v>19.686240000000002</v>
      </c>
      <c r="Q237" s="30">
        <v>18.33287</v>
      </c>
      <c r="R237" s="30">
        <v>15.045019999999999</v>
      </c>
      <c r="S237" s="30">
        <v>15.041119999999999</v>
      </c>
      <c r="T237" s="30">
        <v>19.21115</v>
      </c>
      <c r="U237" s="30">
        <v>22.064360000000001</v>
      </c>
      <c r="V237" s="30">
        <v>21.174060000000001</v>
      </c>
      <c r="W237" s="30">
        <v>16.885390000000001</v>
      </c>
      <c r="X237" s="30">
        <v>16.92361</v>
      </c>
      <c r="Y237" s="30">
        <v>17.329640000000001</v>
      </c>
      <c r="Z237" s="30">
        <v>19.693670000000001</v>
      </c>
      <c r="AA237" s="30">
        <v>21.19267</v>
      </c>
      <c r="AB237" s="30">
        <v>20.248139999999999</v>
      </c>
      <c r="AC237" s="30">
        <v>18.113790000000002</v>
      </c>
      <c r="AD237" s="30">
        <v>15.025080000000001</v>
      </c>
      <c r="AE237" s="30">
        <v>14.381919999999999</v>
      </c>
      <c r="AF237" s="30">
        <v>18.3995</v>
      </c>
      <c r="AG237" s="30">
        <v>22.45542</v>
      </c>
      <c r="AH237" s="30">
        <v>22.26567</v>
      </c>
      <c r="AI237" s="30">
        <v>17.849879999999999</v>
      </c>
      <c r="AJ237" s="30">
        <v>17.841560000000001</v>
      </c>
      <c r="AK237" s="30">
        <v>17.04156</v>
      </c>
      <c r="AL237" s="30">
        <v>21.275130000000001</v>
      </c>
      <c r="AM237" s="30">
        <v>22.68676</v>
      </c>
      <c r="AN237" s="30">
        <v>20.453050000000001</v>
      </c>
      <c r="AO237" s="30">
        <v>18.41629</v>
      </c>
      <c r="AP237" s="30">
        <v>15.682869999999999</v>
      </c>
      <c r="AQ237" s="30">
        <v>15.2248</v>
      </c>
      <c r="AR237" s="30">
        <v>19.233029999999999</v>
      </c>
      <c r="AS237" s="30">
        <v>22.795369999999998</v>
      </c>
      <c r="AT237" s="30">
        <v>22.454419999999999</v>
      </c>
      <c r="AU237" s="30">
        <v>18.05697</v>
      </c>
      <c r="AV237" s="30">
        <v>16.967030000000001</v>
      </c>
      <c r="AW237" s="30">
        <v>16.954730000000001</v>
      </c>
      <c r="AX237" s="31">
        <v>21.607389999999999</v>
      </c>
      <c r="AZ237" s="39">
        <f t="array" ref="AZ237">SUM(IF(YEAR($C$5:$AX$5)=AZ$5,$C237:$AX237))</f>
        <v>213.32836</v>
      </c>
      <c r="BA237" s="30">
        <f t="array" ref="BA237">SUM(IF(YEAR($C$5:$AX$5)=BA$5,$C237:$AX237))</f>
        <v>222.91319999999999</v>
      </c>
      <c r="BB237" s="30">
        <f t="array" ref="BB237">SUM(IF(YEAR($C$5:$AX$5)=BB$5,$C237:$AX237))</f>
        <v>226.09032000000002</v>
      </c>
      <c r="BC237" s="31">
        <f t="array" ref="BC237">SUM(IF(YEAR($C$5:$AX$5)=BC$5,$C237:$AX237))</f>
        <v>230.53271000000001</v>
      </c>
      <c r="BE237" s="39">
        <f t="shared" si="23"/>
        <v>219.76330000000002</v>
      </c>
      <c r="BF237" s="30">
        <f t="shared" si="24"/>
        <v>222.24348000000001</v>
      </c>
      <c r="BG237" s="31">
        <f t="shared" si="25"/>
        <v>229.59249</v>
      </c>
    </row>
    <row r="238" spans="2:59">
      <c r="B238" s="17">
        <v>60368</v>
      </c>
      <c r="C238" s="30">
        <v>15.26515</v>
      </c>
      <c r="D238" s="30">
        <v>13.979240000000001</v>
      </c>
      <c r="E238" s="30">
        <v>13.08583</v>
      </c>
      <c r="F238" s="30">
        <v>11.22742</v>
      </c>
      <c r="G238" s="30">
        <v>11.104699999999999</v>
      </c>
      <c r="H238" s="30">
        <v>14.44844</v>
      </c>
      <c r="I238" s="30">
        <v>16.52262</v>
      </c>
      <c r="J238" s="30">
        <v>16.15362</v>
      </c>
      <c r="K238" s="30">
        <v>13.25695</v>
      </c>
      <c r="L238" s="30">
        <v>12.75517</v>
      </c>
      <c r="M238" s="30">
        <v>12.8408</v>
      </c>
      <c r="N238" s="30">
        <v>14.92981</v>
      </c>
      <c r="O238" s="30">
        <v>17.148669999999999</v>
      </c>
      <c r="P238" s="30">
        <v>15.587400000000001</v>
      </c>
      <c r="Q238" s="30">
        <v>14.682589999999999</v>
      </c>
      <c r="R238" s="30">
        <v>11.679130000000001</v>
      </c>
      <c r="S238" s="30">
        <v>11.79593</v>
      </c>
      <c r="T238" s="30">
        <v>15.003259999999999</v>
      </c>
      <c r="U238" s="30">
        <v>17.537780000000001</v>
      </c>
      <c r="V238" s="30">
        <v>16.857749999999999</v>
      </c>
      <c r="W238" s="30">
        <v>13.281700000000001</v>
      </c>
      <c r="X238" s="30">
        <v>12.9689</v>
      </c>
      <c r="Y238" s="30">
        <v>13.69106</v>
      </c>
      <c r="Z238" s="30">
        <v>15.91024</v>
      </c>
      <c r="AA238" s="30">
        <v>15.385249999999999</v>
      </c>
      <c r="AB238" s="30">
        <v>14.48821</v>
      </c>
      <c r="AC238" s="30">
        <v>14.30457</v>
      </c>
      <c r="AD238" s="30">
        <v>11.76153</v>
      </c>
      <c r="AE238" s="30">
        <v>11.341659999999999</v>
      </c>
      <c r="AF238" s="30">
        <v>14.160119999999999</v>
      </c>
      <c r="AG238" s="30">
        <v>17.408989999999999</v>
      </c>
      <c r="AH238" s="30">
        <v>17.240960000000001</v>
      </c>
      <c r="AI238" s="30">
        <v>13.82386</v>
      </c>
      <c r="AJ238" s="30">
        <v>13.104699999999999</v>
      </c>
      <c r="AK238" s="30">
        <v>13.383660000000001</v>
      </c>
      <c r="AL238" s="30">
        <v>16.244119999999999</v>
      </c>
      <c r="AM238" s="30">
        <v>17.7942</v>
      </c>
      <c r="AN238" s="30">
        <v>16.10633</v>
      </c>
      <c r="AO238" s="30">
        <v>14.978899999999999</v>
      </c>
      <c r="AP238" s="30">
        <v>12.52868</v>
      </c>
      <c r="AQ238" s="30">
        <v>11.924300000000001</v>
      </c>
      <c r="AR238" s="30">
        <v>15.13485</v>
      </c>
      <c r="AS238" s="30">
        <v>18.185829999999999</v>
      </c>
      <c r="AT238" s="30">
        <v>17.81128</v>
      </c>
      <c r="AU238" s="30">
        <v>14.17684</v>
      </c>
      <c r="AV238" s="30">
        <v>13.058020000000001</v>
      </c>
      <c r="AW238" s="30">
        <v>14.13578</v>
      </c>
      <c r="AX238" s="31">
        <v>16.904029999999999</v>
      </c>
      <c r="AZ238" s="39">
        <f t="array" ref="AZ238">SUM(IF(YEAR($C$5:$AX$5)=AZ$5,$C238:$AX238))</f>
        <v>165.56975000000003</v>
      </c>
      <c r="BA238" s="30">
        <f t="array" ref="BA238">SUM(IF(YEAR($C$5:$AX$5)=BA$5,$C238:$AX238))</f>
        <v>176.14440999999997</v>
      </c>
      <c r="BB238" s="30">
        <f t="array" ref="BB238">SUM(IF(YEAR($C$5:$AX$5)=BB$5,$C238:$AX238))</f>
        <v>172.64763000000002</v>
      </c>
      <c r="BC238" s="31">
        <f t="array" ref="BC238">SUM(IF(YEAR($C$5:$AX$5)=BC$5,$C238:$AX238))</f>
        <v>182.73904000000002</v>
      </c>
      <c r="BE238" s="39">
        <f t="shared" si="23"/>
        <v>171.80113</v>
      </c>
      <c r="BF238" s="30">
        <f t="shared" si="24"/>
        <v>172.53191000000001</v>
      </c>
      <c r="BG238" s="31">
        <f t="shared" si="25"/>
        <v>178.69881999999998</v>
      </c>
    </row>
    <row r="239" spans="2:59">
      <c r="B239" s="17">
        <v>60388</v>
      </c>
      <c r="C239" s="30">
        <v>0.15435879999999999</v>
      </c>
      <c r="D239" s="30">
        <v>0.13615240000000001</v>
      </c>
      <c r="E239" s="30">
        <v>0.15607299999999999</v>
      </c>
      <c r="F239" s="30">
        <v>0.14886189999999999</v>
      </c>
      <c r="G239" s="30">
        <v>0.1472772</v>
      </c>
      <c r="H239" s="30">
        <v>0.1537326</v>
      </c>
      <c r="I239" s="30">
        <v>0.1589787</v>
      </c>
      <c r="J239" s="30">
        <v>0.15969949999999999</v>
      </c>
      <c r="K239" s="30">
        <v>0.1471056</v>
      </c>
      <c r="L239" s="30">
        <v>0.1420457</v>
      </c>
      <c r="M239" s="30">
        <v>0.15401919999999999</v>
      </c>
      <c r="N239" s="30">
        <v>0.16619970000000001</v>
      </c>
      <c r="O239" s="30">
        <v>0.15435879999999999</v>
      </c>
      <c r="P239" s="30">
        <v>0.13615240000000001</v>
      </c>
      <c r="Q239" s="30">
        <v>0.15607299999999999</v>
      </c>
      <c r="R239" s="30">
        <v>0.14886189999999999</v>
      </c>
      <c r="S239" s="30">
        <v>0.1472772</v>
      </c>
      <c r="T239" s="30">
        <v>0.1537326</v>
      </c>
      <c r="U239" s="30">
        <v>0.1589787</v>
      </c>
      <c r="V239" s="30">
        <v>0.15969949999999999</v>
      </c>
      <c r="W239" s="30">
        <v>0.1471056</v>
      </c>
      <c r="X239" s="30">
        <v>0.1420457</v>
      </c>
      <c r="Y239" s="30">
        <v>0.15401919999999999</v>
      </c>
      <c r="Z239" s="30">
        <v>0.16619970000000001</v>
      </c>
      <c r="AA239" s="30">
        <v>0.15435879999999999</v>
      </c>
      <c r="AB239" s="30">
        <v>0.141015</v>
      </c>
      <c r="AC239" s="30">
        <v>0.15607299999999999</v>
      </c>
      <c r="AD239" s="30">
        <v>0.14886189999999999</v>
      </c>
      <c r="AE239" s="30">
        <v>0.1472772</v>
      </c>
      <c r="AF239" s="30">
        <v>0.1537326</v>
      </c>
      <c r="AG239" s="30">
        <v>0.1589787</v>
      </c>
      <c r="AH239" s="30">
        <v>0.15969949999999999</v>
      </c>
      <c r="AI239" s="30">
        <v>0.1471056</v>
      </c>
      <c r="AJ239" s="30">
        <v>0.1420457</v>
      </c>
      <c r="AK239" s="30">
        <v>0.15401919999999999</v>
      </c>
      <c r="AL239" s="30">
        <v>0.16619970000000001</v>
      </c>
      <c r="AM239" s="30">
        <v>0.15435879999999999</v>
      </c>
      <c r="AN239" s="30">
        <v>0.13615240000000001</v>
      </c>
      <c r="AO239" s="30">
        <v>0.15607299999999999</v>
      </c>
      <c r="AP239" s="30">
        <v>0.14886189999999999</v>
      </c>
      <c r="AQ239" s="30">
        <v>0.1472772</v>
      </c>
      <c r="AR239" s="30">
        <v>0.1537326</v>
      </c>
      <c r="AS239" s="30">
        <v>0.1589787</v>
      </c>
      <c r="AT239" s="30">
        <v>0.15969949999999999</v>
      </c>
      <c r="AU239" s="30">
        <v>0.1471056</v>
      </c>
      <c r="AV239" s="30">
        <v>0.1420457</v>
      </c>
      <c r="AW239" s="30">
        <v>0.15401919999999999</v>
      </c>
      <c r="AX239" s="31">
        <v>0.16619970000000001</v>
      </c>
      <c r="AZ239" s="39">
        <f t="array" ref="AZ239">SUM(IF(YEAR($C$5:$AX$5)=AZ$5,$C239:$AX239))</f>
        <v>1.8245042999999996</v>
      </c>
      <c r="BA239" s="30">
        <f t="array" ref="BA239">SUM(IF(YEAR($C$5:$AX$5)=BA$5,$C239:$AX239))</f>
        <v>1.8245042999999996</v>
      </c>
      <c r="BB239" s="30">
        <f t="array" ref="BB239">SUM(IF(YEAR($C$5:$AX$5)=BB$5,$C239:$AX239))</f>
        <v>1.8293668999999997</v>
      </c>
      <c r="BC239" s="31">
        <f t="array" ref="BC239">SUM(IF(YEAR($C$5:$AX$5)=BC$5,$C239:$AX239))</f>
        <v>1.8245042999999996</v>
      </c>
      <c r="BE239" s="39">
        <f t="shared" si="23"/>
        <v>1.8245042999999999</v>
      </c>
      <c r="BF239" s="30">
        <f t="shared" si="24"/>
        <v>1.8293668999999999</v>
      </c>
      <c r="BG239" s="31">
        <f t="shared" si="25"/>
        <v>1.8245042999999999</v>
      </c>
    </row>
    <row r="240" spans="2:59">
      <c r="B240" s="17">
        <v>60589</v>
      </c>
      <c r="C240" s="30">
        <v>17.676939999999998</v>
      </c>
      <c r="D240" s="30">
        <v>15.94561</v>
      </c>
      <c r="E240" s="30">
        <v>14.60483</v>
      </c>
      <c r="F240" s="30">
        <v>12.26909</v>
      </c>
      <c r="G240" s="30">
        <v>12.796010000000001</v>
      </c>
      <c r="H240" s="30">
        <v>16.450579999999999</v>
      </c>
      <c r="I240" s="30">
        <v>18.128450000000001</v>
      </c>
      <c r="J240" s="30">
        <v>18.15522</v>
      </c>
      <c r="K240" s="30">
        <v>15.58521</v>
      </c>
      <c r="L240" s="30">
        <v>14.331899999999999</v>
      </c>
      <c r="M240" s="30">
        <v>14.70214</v>
      </c>
      <c r="N240" s="30">
        <v>16.307379999999998</v>
      </c>
      <c r="O240" s="30">
        <v>17.842320000000001</v>
      </c>
      <c r="P240" s="30">
        <v>15.94167</v>
      </c>
      <c r="Q240" s="30">
        <v>14.913970000000001</v>
      </c>
      <c r="R240" s="30">
        <v>12.795629999999999</v>
      </c>
      <c r="S240" s="30">
        <v>13.697749999999999</v>
      </c>
      <c r="T240" s="30">
        <v>16.890039999999999</v>
      </c>
      <c r="U240" s="30">
        <v>18.142510000000001</v>
      </c>
      <c r="V240" s="30">
        <v>18.200990000000001</v>
      </c>
      <c r="W240" s="30">
        <v>15.76929</v>
      </c>
      <c r="X240" s="30">
        <v>14.5548</v>
      </c>
      <c r="Y240" s="30">
        <v>14.99287</v>
      </c>
      <c r="Z240" s="30">
        <v>16.51118</v>
      </c>
      <c r="AA240" s="30">
        <v>17.40644</v>
      </c>
      <c r="AB240" s="30">
        <v>16.288640000000001</v>
      </c>
      <c r="AC240" s="30">
        <v>14.739269999999999</v>
      </c>
      <c r="AD240" s="30">
        <v>12.6892</v>
      </c>
      <c r="AE240" s="30">
        <v>13.186030000000001</v>
      </c>
      <c r="AF240" s="30">
        <v>16.55613</v>
      </c>
      <c r="AG240" s="30">
        <v>18.331800000000001</v>
      </c>
      <c r="AH240" s="30">
        <v>18.44951</v>
      </c>
      <c r="AI240" s="30">
        <v>16.090399999999999</v>
      </c>
      <c r="AJ240" s="30">
        <v>14.799939999999999</v>
      </c>
      <c r="AK240" s="30">
        <v>14.81636</v>
      </c>
      <c r="AL240" s="30">
        <v>16.937329999999999</v>
      </c>
      <c r="AM240" s="30">
        <v>18.067630000000001</v>
      </c>
      <c r="AN240" s="30">
        <v>16.00611</v>
      </c>
      <c r="AO240" s="30">
        <v>15.214230000000001</v>
      </c>
      <c r="AP240" s="30">
        <v>13.0441</v>
      </c>
      <c r="AQ240" s="30">
        <v>14.012829999999999</v>
      </c>
      <c r="AR240" s="30">
        <v>17.096900000000002</v>
      </c>
      <c r="AS240" s="30">
        <v>18.498090000000001</v>
      </c>
      <c r="AT240" s="30">
        <v>18.54561</v>
      </c>
      <c r="AU240" s="30">
        <v>16.326409999999999</v>
      </c>
      <c r="AV240" s="30">
        <v>14.88977</v>
      </c>
      <c r="AW240" s="30">
        <v>14.96523</v>
      </c>
      <c r="AX240" s="31">
        <v>17.139500000000002</v>
      </c>
      <c r="AZ240" s="39">
        <f t="array" ref="AZ240">SUM(IF(YEAR($C$5:$AX$5)=AZ$5,$C240:$AX240))</f>
        <v>186.95336</v>
      </c>
      <c r="BA240" s="30">
        <f t="array" ref="BA240">SUM(IF(YEAR($C$5:$AX$5)=BA$5,$C240:$AX240))</f>
        <v>190.25302000000002</v>
      </c>
      <c r="BB240" s="30">
        <f t="array" ref="BB240">SUM(IF(YEAR($C$5:$AX$5)=BB$5,$C240:$AX240))</f>
        <v>190.29104999999998</v>
      </c>
      <c r="BC240" s="31">
        <f t="array" ref="BC240">SUM(IF(YEAR($C$5:$AX$5)=BC$5,$C240:$AX240))</f>
        <v>193.80641</v>
      </c>
      <c r="BE240" s="39">
        <f t="shared" si="23"/>
        <v>188.85221999999999</v>
      </c>
      <c r="BF240" s="30">
        <f t="shared" si="24"/>
        <v>189.37125999999998</v>
      </c>
      <c r="BG240" s="31">
        <f t="shared" si="25"/>
        <v>192.32637000000005</v>
      </c>
    </row>
    <row r="241" spans="2:59">
      <c r="B241" s="17">
        <v>60933</v>
      </c>
      <c r="C241" s="30">
        <v>7.1381199999999998E-4</v>
      </c>
      <c r="D241" s="30">
        <v>0</v>
      </c>
      <c r="E241" s="30">
        <v>0</v>
      </c>
      <c r="F241" s="30">
        <v>0</v>
      </c>
      <c r="G241" s="30">
        <v>6.1183880000000002E-4</v>
      </c>
      <c r="H241" s="30">
        <v>5.0986559999999996E-4</v>
      </c>
      <c r="I241" s="30">
        <v>1.4378212E-2</v>
      </c>
      <c r="J241" s="30">
        <v>6.9341740000000004E-3</v>
      </c>
      <c r="K241" s="30">
        <v>0</v>
      </c>
      <c r="L241" s="30">
        <v>0</v>
      </c>
      <c r="M241" s="30">
        <v>0</v>
      </c>
      <c r="N241" s="30">
        <v>0</v>
      </c>
      <c r="O241" s="30">
        <v>0</v>
      </c>
      <c r="P241" s="30">
        <v>0</v>
      </c>
      <c r="Q241" s="30">
        <v>0</v>
      </c>
      <c r="R241" s="30">
        <v>0</v>
      </c>
      <c r="S241" s="30">
        <v>3.0591940000000001E-4</v>
      </c>
      <c r="T241" s="30">
        <v>3.0591940000000001E-4</v>
      </c>
      <c r="U241" s="30">
        <v>1.5397944E-2</v>
      </c>
      <c r="V241" s="30">
        <v>7.0361460000000001E-3</v>
      </c>
      <c r="W241" s="30">
        <v>0</v>
      </c>
      <c r="X241" s="30">
        <v>0</v>
      </c>
      <c r="Y241" s="30">
        <v>0</v>
      </c>
      <c r="Z241" s="30">
        <v>0</v>
      </c>
      <c r="AA241" s="30">
        <v>9.1775820000000003E-4</v>
      </c>
      <c r="AB241" s="30">
        <v>0</v>
      </c>
      <c r="AC241" s="30">
        <v>0</v>
      </c>
      <c r="AD241" s="30">
        <v>3.0591940000000001E-4</v>
      </c>
      <c r="AE241" s="30">
        <v>2.039462E-4</v>
      </c>
      <c r="AF241" s="30">
        <v>0</v>
      </c>
      <c r="AG241" s="30">
        <v>1.397032E-2</v>
      </c>
      <c r="AH241" s="30">
        <v>1.1319018E-2</v>
      </c>
      <c r="AI241" s="30">
        <v>3.0591940000000001E-4</v>
      </c>
      <c r="AJ241" s="30">
        <v>0</v>
      </c>
      <c r="AK241" s="30">
        <v>0</v>
      </c>
      <c r="AL241" s="30">
        <v>0</v>
      </c>
      <c r="AM241" s="30">
        <v>0</v>
      </c>
      <c r="AN241" s="30">
        <v>0</v>
      </c>
      <c r="AO241" s="30">
        <v>0</v>
      </c>
      <c r="AP241" s="30">
        <v>0</v>
      </c>
      <c r="AQ241" s="30">
        <v>0</v>
      </c>
      <c r="AR241" s="30">
        <v>6.1183880000000002E-4</v>
      </c>
      <c r="AS241" s="30">
        <v>1.7233462000000001E-2</v>
      </c>
      <c r="AT241" s="30">
        <v>1.2542696000000001E-2</v>
      </c>
      <c r="AU241" s="30">
        <v>3.0591940000000001E-4</v>
      </c>
      <c r="AV241" s="30">
        <v>0</v>
      </c>
      <c r="AW241" s="30">
        <v>0</v>
      </c>
      <c r="AX241" s="31">
        <v>0</v>
      </c>
      <c r="AZ241" s="39">
        <f t="array" ref="AZ241">SUM(IF(YEAR($C$5:$AX$5)=AZ$5,$C241:$AX241))</f>
        <v>2.31479024E-2</v>
      </c>
      <c r="BA241" s="30">
        <f t="array" ref="BA241">SUM(IF(YEAR($C$5:$AX$5)=BA$5,$C241:$AX241))</f>
        <v>2.3045928800000001E-2</v>
      </c>
      <c r="BB241" s="30">
        <f t="array" ref="BB241">SUM(IF(YEAR($C$5:$AX$5)=BB$5,$C241:$AX241))</f>
        <v>2.7022881200000001E-2</v>
      </c>
      <c r="BC241" s="31">
        <f t="array" ref="BC241">SUM(IF(YEAR($C$5:$AX$5)=BC$5,$C241:$AX241))</f>
        <v>3.0693916200000004E-2</v>
      </c>
      <c r="BE241" s="39">
        <f t="shared" si="23"/>
        <v>2.2128170999999999E-2</v>
      </c>
      <c r="BF241" s="30">
        <f t="shared" si="24"/>
        <v>2.41676332E-2</v>
      </c>
      <c r="BG241" s="31">
        <f t="shared" si="25"/>
        <v>2.5595257400000002E-2</v>
      </c>
    </row>
    <row r="242" spans="2:59">
      <c r="B242" s="17">
        <v>61035</v>
      </c>
      <c r="C242" s="30">
        <v>5.5882529999999999</v>
      </c>
      <c r="D242" s="30">
        <v>5.0352990000000002</v>
      </c>
      <c r="E242" s="30">
        <v>5.8200659999999997</v>
      </c>
      <c r="F242" s="30">
        <v>5.3642799999999999</v>
      </c>
      <c r="G242" s="30">
        <v>5.5779699999999997</v>
      </c>
      <c r="H242" s="30">
        <v>7.149953</v>
      </c>
      <c r="I242" s="30">
        <v>7.9877520000000004</v>
      </c>
      <c r="J242" s="30">
        <v>7.9649270000000003</v>
      </c>
      <c r="K242" s="30">
        <v>6.4398629999999999</v>
      </c>
      <c r="L242" s="30">
        <v>6.2448579999999998</v>
      </c>
      <c r="M242" s="30">
        <v>6.2969099999999996</v>
      </c>
      <c r="N242" s="30">
        <v>6.3990030000000004</v>
      </c>
      <c r="O242" s="30">
        <v>6.4772889999999999</v>
      </c>
      <c r="P242" s="30">
        <v>5.7796900000000004</v>
      </c>
      <c r="Q242" s="30">
        <v>6.4638650000000002</v>
      </c>
      <c r="R242" s="30">
        <v>5.3496550000000003</v>
      </c>
      <c r="S242" s="30">
        <v>5.8634510000000004</v>
      </c>
      <c r="T242" s="30">
        <v>7.2794499999999998</v>
      </c>
      <c r="U242" s="30">
        <v>8.085502</v>
      </c>
      <c r="V242" s="30">
        <v>7.9936740000000004</v>
      </c>
      <c r="W242" s="30">
        <v>6.5441349999999998</v>
      </c>
      <c r="X242" s="30">
        <v>6.3188510000000004</v>
      </c>
      <c r="Y242" s="30">
        <v>6.5219120000000004</v>
      </c>
      <c r="Z242" s="30">
        <v>6.9918889999999996</v>
      </c>
      <c r="AA242" s="30">
        <v>6.0401259999999999</v>
      </c>
      <c r="AB242" s="30">
        <v>5.6267930000000002</v>
      </c>
      <c r="AC242" s="30">
        <v>6.6106230000000004</v>
      </c>
      <c r="AD242" s="30">
        <v>5.4616220000000002</v>
      </c>
      <c r="AE242" s="30">
        <v>5.7591539999999997</v>
      </c>
      <c r="AF242" s="30">
        <v>6.9797019999999996</v>
      </c>
      <c r="AG242" s="30">
        <v>8.1206840000000007</v>
      </c>
      <c r="AH242" s="30">
        <v>7.9995060000000002</v>
      </c>
      <c r="AI242" s="30">
        <v>6.6942409999999999</v>
      </c>
      <c r="AJ242" s="30">
        <v>6.3871630000000001</v>
      </c>
      <c r="AK242" s="30">
        <v>6.4608429999999997</v>
      </c>
      <c r="AL242" s="30">
        <v>7.2387420000000002</v>
      </c>
      <c r="AM242" s="30">
        <v>6.9462380000000001</v>
      </c>
      <c r="AN242" s="30">
        <v>6.4229589999999996</v>
      </c>
      <c r="AO242" s="30">
        <v>6.6556860000000002</v>
      </c>
      <c r="AP242" s="30">
        <v>5.6809880000000001</v>
      </c>
      <c r="AQ242" s="30">
        <v>6.1057670000000002</v>
      </c>
      <c r="AR242" s="30">
        <v>7.2156440000000002</v>
      </c>
      <c r="AS242" s="30">
        <v>8.1663239999999995</v>
      </c>
      <c r="AT242" s="30">
        <v>7.9604359999999996</v>
      </c>
      <c r="AU242" s="30">
        <v>6.8186939999999998</v>
      </c>
      <c r="AV242" s="30">
        <v>6.5328850000000003</v>
      </c>
      <c r="AW242" s="30">
        <v>6.6363729999999999</v>
      </c>
      <c r="AX242" s="31">
        <v>7.4603640000000002</v>
      </c>
      <c r="AZ242" s="39">
        <f t="array" ref="AZ242">SUM(IF(YEAR($C$5:$AX$5)=AZ$5,$C242:$AX242))</f>
        <v>75.869134000000003</v>
      </c>
      <c r="BA242" s="30">
        <f t="array" ref="BA242">SUM(IF(YEAR($C$5:$AX$5)=BA$5,$C242:$AX242))</f>
        <v>79.66936299999999</v>
      </c>
      <c r="BB242" s="30">
        <f t="array" ref="BB242">SUM(IF(YEAR($C$5:$AX$5)=BB$5,$C242:$AX242))</f>
        <v>79.379198999999986</v>
      </c>
      <c r="BC242" s="31">
        <f t="array" ref="BC242">SUM(IF(YEAR($C$5:$AX$5)=BC$5,$C242:$AX242))</f>
        <v>82.602358000000009</v>
      </c>
      <c r="BE242" s="39">
        <f t="shared" si="23"/>
        <v>78.417215999999996</v>
      </c>
      <c r="BF242" s="30">
        <f t="shared" si="24"/>
        <v>79.233731000000006</v>
      </c>
      <c r="BG242" s="31">
        <f t="shared" si="25"/>
        <v>81.692519000000004</v>
      </c>
    </row>
    <row r="243" spans="2:59">
      <c r="B243" s="17">
        <v>61263</v>
      </c>
      <c r="C243" s="30">
        <v>9.3367550000000004E-3</v>
      </c>
      <c r="D243" s="30">
        <v>1.5549805E-3</v>
      </c>
      <c r="E243" s="30">
        <v>0</v>
      </c>
      <c r="F243" s="30">
        <v>0</v>
      </c>
      <c r="G243" s="30">
        <v>3.0515665000000001E-3</v>
      </c>
      <c r="H243" s="30">
        <v>1.2451875999999999E-2</v>
      </c>
      <c r="I243" s="30">
        <v>0.12374049999999999</v>
      </c>
      <c r="J243" s="30">
        <v>9.1988250000000008E-2</v>
      </c>
      <c r="K243" s="30">
        <v>0</v>
      </c>
      <c r="L243" s="30">
        <v>0</v>
      </c>
      <c r="M243" s="30">
        <v>0</v>
      </c>
      <c r="N243" s="30">
        <v>0</v>
      </c>
      <c r="O243" s="30">
        <v>0</v>
      </c>
      <c r="P243" s="30">
        <v>2.3332904999999998E-3</v>
      </c>
      <c r="Q243" s="30">
        <v>0</v>
      </c>
      <c r="R243" s="30">
        <v>0</v>
      </c>
      <c r="S243" s="30">
        <v>4.5879190000000002E-3</v>
      </c>
      <c r="T243" s="30">
        <v>3.0630107999999996E-2</v>
      </c>
      <c r="U243" s="30">
        <v>0.15024446</v>
      </c>
      <c r="V243" s="30">
        <v>0.12626911000000002</v>
      </c>
      <c r="W243" s="30">
        <v>6.1959600000000004E-3</v>
      </c>
      <c r="X243" s="30">
        <v>1.3624757999999999E-2</v>
      </c>
      <c r="Y243" s="30">
        <v>0</v>
      </c>
      <c r="Z243" s="30">
        <v>0</v>
      </c>
      <c r="AA243" s="30">
        <v>7.78125E-3</v>
      </c>
      <c r="AB243" s="30">
        <v>1.5557305000000001E-3</v>
      </c>
      <c r="AC243" s="30">
        <v>0</v>
      </c>
      <c r="AD243" s="30">
        <v>2.2660415000000001E-3</v>
      </c>
      <c r="AE243" s="30">
        <v>4.557312E-3</v>
      </c>
      <c r="AF243" s="30">
        <v>4.3576494999999993E-2</v>
      </c>
      <c r="AG243" s="30">
        <v>0.18849024999999997</v>
      </c>
      <c r="AH243" s="30">
        <v>0.17666100000000001</v>
      </c>
      <c r="AI243" s="30">
        <v>1.9596301000000003E-2</v>
      </c>
      <c r="AJ243" s="30">
        <v>1.4535105E-2</v>
      </c>
      <c r="AK243" s="30">
        <v>3.0765950000000001E-3</v>
      </c>
      <c r="AL243" s="30">
        <v>0</v>
      </c>
      <c r="AM243" s="30">
        <v>2.0233485000000002E-2</v>
      </c>
      <c r="AN243" s="30">
        <v>1.3997345000000001E-2</v>
      </c>
      <c r="AO243" s="30">
        <v>9.967199999999999E-3</v>
      </c>
      <c r="AP243" s="30">
        <v>4.4859800000000005E-2</v>
      </c>
      <c r="AQ243" s="30">
        <v>1.0651224999999999E-2</v>
      </c>
      <c r="AR243" s="30">
        <v>5.1361499999999997E-2</v>
      </c>
      <c r="AS243" s="30">
        <v>0.19922999999999999</v>
      </c>
      <c r="AT243" s="30">
        <v>0.1859999</v>
      </c>
      <c r="AU243" s="30">
        <v>2.9529255000000001E-2</v>
      </c>
      <c r="AV243" s="30">
        <v>2.1403989999999998E-2</v>
      </c>
      <c r="AW243" s="30">
        <v>1.076941E-2</v>
      </c>
      <c r="AX243" s="31">
        <v>7.7796250000000005E-4</v>
      </c>
      <c r="AZ243" s="39">
        <f t="array" ref="AZ243">SUM(IF(YEAR($C$5:$AX$5)=AZ$5,$C243:$AX243))</f>
        <v>0.24212392799999999</v>
      </c>
      <c r="BA243" s="30">
        <f t="array" ref="BA243">SUM(IF(YEAR($C$5:$AX$5)=BA$5,$C243:$AX243))</f>
        <v>0.33388560550000002</v>
      </c>
      <c r="BB243" s="30">
        <f t="array" ref="BB243">SUM(IF(YEAR($C$5:$AX$5)=BB$5,$C243:$AX243))</f>
        <v>0.46209607999999996</v>
      </c>
      <c r="BC243" s="31">
        <f t="array" ref="BC243">SUM(IF(YEAR($C$5:$AX$5)=BC$5,$C243:$AX243))</f>
        <v>0.59878107250000001</v>
      </c>
      <c r="BE243" s="39">
        <f t="shared" si="23"/>
        <v>0.23510183549999999</v>
      </c>
      <c r="BF243" s="30">
        <f t="shared" si="24"/>
        <v>0.34312472999999999</v>
      </c>
      <c r="BG243" s="31">
        <f t="shared" si="25"/>
        <v>0.54564480100000001</v>
      </c>
    </row>
    <row r="244" spans="2:59">
      <c r="B244" s="17">
        <v>61282</v>
      </c>
      <c r="C244" s="30">
        <v>0</v>
      </c>
      <c r="D244" s="30">
        <v>0</v>
      </c>
      <c r="E244" s="30">
        <v>0.1928163</v>
      </c>
      <c r="F244" s="30">
        <v>0.22305340000000001</v>
      </c>
      <c r="G244" s="30">
        <v>0.21209790000000001</v>
      </c>
      <c r="H244" s="30">
        <v>0.23882929999999999</v>
      </c>
      <c r="I244" s="30">
        <v>0.26687529999999998</v>
      </c>
      <c r="J244" s="30">
        <v>0.26599879999999998</v>
      </c>
      <c r="K244" s="30">
        <v>0.25854909999999998</v>
      </c>
      <c r="L244" s="30">
        <v>0.26380769999999998</v>
      </c>
      <c r="M244" s="30">
        <v>0.21297440000000001</v>
      </c>
      <c r="N244" s="30">
        <v>0.17222000000000001</v>
      </c>
      <c r="O244" s="30">
        <v>0</v>
      </c>
      <c r="P244" s="30">
        <v>0</v>
      </c>
      <c r="Q244" s="30">
        <v>0.25504339999999998</v>
      </c>
      <c r="R244" s="30">
        <v>0.2475937</v>
      </c>
      <c r="S244" s="30">
        <v>0.21998590000000001</v>
      </c>
      <c r="T244" s="30">
        <v>0.25504339999999998</v>
      </c>
      <c r="U244" s="30">
        <v>0.2975506</v>
      </c>
      <c r="V244" s="30">
        <v>0.2971124</v>
      </c>
      <c r="W244" s="30">
        <v>0.24014389999999999</v>
      </c>
      <c r="X244" s="30">
        <v>0.25811089999999998</v>
      </c>
      <c r="Y244" s="30">
        <v>0.24108950000000001</v>
      </c>
      <c r="Z244" s="30">
        <v>0.23137959999999999</v>
      </c>
      <c r="AA244" s="30">
        <v>0</v>
      </c>
      <c r="AB244" s="30">
        <v>0</v>
      </c>
      <c r="AC244" s="30">
        <v>0</v>
      </c>
      <c r="AD244" s="30">
        <v>0.1893106</v>
      </c>
      <c r="AE244" s="30">
        <v>0.22042410000000001</v>
      </c>
      <c r="AF244" s="30">
        <v>0.22831199999999999</v>
      </c>
      <c r="AG244" s="30">
        <v>0.28417819999999999</v>
      </c>
      <c r="AH244" s="30">
        <v>0.28922439999999999</v>
      </c>
      <c r="AI244" s="30">
        <v>4.3821880000000004E-3</v>
      </c>
      <c r="AJ244" s="30">
        <v>0</v>
      </c>
      <c r="AK244" s="30">
        <v>0</v>
      </c>
      <c r="AL244" s="30">
        <v>0</v>
      </c>
      <c r="AM244" s="30">
        <v>0</v>
      </c>
      <c r="AN244" s="30">
        <v>0</v>
      </c>
      <c r="AO244" s="30">
        <v>0</v>
      </c>
      <c r="AP244" s="30">
        <v>0</v>
      </c>
      <c r="AQ244" s="30">
        <v>0</v>
      </c>
      <c r="AR244" s="30">
        <v>4.3821890000000002E-4</v>
      </c>
      <c r="AS244" s="30">
        <v>4.5136540000000003E-2</v>
      </c>
      <c r="AT244" s="30">
        <v>4.0316129999999999E-2</v>
      </c>
      <c r="AU244" s="30">
        <v>2.6293129999999999E-3</v>
      </c>
      <c r="AV244" s="30">
        <v>0</v>
      </c>
      <c r="AW244" s="30">
        <v>0</v>
      </c>
      <c r="AX244" s="31">
        <v>0</v>
      </c>
      <c r="AZ244" s="39">
        <f t="array" ref="AZ244">SUM(IF(YEAR($C$5:$AX$5)=AZ$5,$C244:$AX244))</f>
        <v>2.3072221999999996</v>
      </c>
      <c r="BA244" s="30">
        <f t="array" ref="BA244">SUM(IF(YEAR($C$5:$AX$5)=BA$5,$C244:$AX244))</f>
        <v>2.5430533000000004</v>
      </c>
      <c r="BB244" s="30">
        <f t="array" ref="BB244">SUM(IF(YEAR($C$5:$AX$5)=BB$5,$C244:$AX244))</f>
        <v>1.2158314879999998</v>
      </c>
      <c r="BC244" s="31">
        <f t="array" ref="BC244">SUM(IF(YEAR($C$5:$AX$5)=BC$5,$C244:$AX244))</f>
        <v>8.8520201899999998E-2</v>
      </c>
      <c r="BE244" s="39">
        <f t="shared" si="23"/>
        <v>2.4018776000000002</v>
      </c>
      <c r="BF244" s="30">
        <f t="shared" si="24"/>
        <v>2.2301649999999995</v>
      </c>
      <c r="BG244" s="31">
        <f t="shared" si="25"/>
        <v>0.80609678799999995</v>
      </c>
    </row>
    <row r="245" spans="2:59">
      <c r="B245" s="17">
        <v>61286</v>
      </c>
      <c r="C245" s="30">
        <v>7.936238E-3</v>
      </c>
      <c r="D245" s="30">
        <v>6.2199239999999995E-4</v>
      </c>
      <c r="E245" s="30">
        <v>0</v>
      </c>
      <c r="F245" s="30">
        <v>0</v>
      </c>
      <c r="G245" s="30">
        <v>6.1031319999999998E-4</v>
      </c>
      <c r="H245" s="30">
        <v>2.0234296E-3</v>
      </c>
      <c r="I245" s="30">
        <v>9.8836779999999999E-2</v>
      </c>
      <c r="J245" s="30">
        <v>6.9419209999999995E-2</v>
      </c>
      <c r="K245" s="30">
        <v>0</v>
      </c>
      <c r="L245" s="30">
        <v>0</v>
      </c>
      <c r="M245" s="30">
        <v>0</v>
      </c>
      <c r="N245" s="30">
        <v>0</v>
      </c>
      <c r="O245" s="30">
        <v>0</v>
      </c>
      <c r="P245" s="30">
        <v>0</v>
      </c>
      <c r="Q245" s="30">
        <v>0</v>
      </c>
      <c r="R245" s="30">
        <v>0</v>
      </c>
      <c r="S245" s="30">
        <v>1.5293065E-3</v>
      </c>
      <c r="T245" s="30">
        <v>5.7589942E-3</v>
      </c>
      <c r="U245" s="30">
        <v>0.12907312999999998</v>
      </c>
      <c r="V245" s="30">
        <v>9.9148070000000005E-2</v>
      </c>
      <c r="W245" s="30">
        <v>0</v>
      </c>
      <c r="X245" s="30">
        <v>0</v>
      </c>
      <c r="Y245" s="30">
        <v>0</v>
      </c>
      <c r="Z245" s="30">
        <v>0</v>
      </c>
      <c r="AA245" s="30">
        <v>9.3375000000000001E-4</v>
      </c>
      <c r="AB245" s="30">
        <v>0</v>
      </c>
      <c r="AC245" s="30">
        <v>0</v>
      </c>
      <c r="AD245" s="30">
        <v>0</v>
      </c>
      <c r="AE245" s="30">
        <v>0</v>
      </c>
      <c r="AF245" s="30">
        <v>2.0387572E-2</v>
      </c>
      <c r="AG245" s="30">
        <v>0.15035641999999999</v>
      </c>
      <c r="AH245" s="30">
        <v>0.15035641999999999</v>
      </c>
      <c r="AI245" s="30">
        <v>1.3997355E-2</v>
      </c>
      <c r="AJ245" s="30">
        <v>3.9780294000000002E-3</v>
      </c>
      <c r="AK245" s="30">
        <v>0</v>
      </c>
      <c r="AL245" s="30">
        <v>0</v>
      </c>
      <c r="AM245" s="30">
        <v>8.0324960000000001E-3</v>
      </c>
      <c r="AN245" s="30">
        <v>1.3997344000000001E-3</v>
      </c>
      <c r="AO245" s="30">
        <v>1.2267324E-3</v>
      </c>
      <c r="AP245" s="30">
        <v>2.1054013E-2</v>
      </c>
      <c r="AQ245" s="30">
        <v>3.1953670999999998E-3</v>
      </c>
      <c r="AR245" s="30">
        <v>3.6419955999999996E-2</v>
      </c>
      <c r="AS245" s="30">
        <v>0.17526016999999999</v>
      </c>
      <c r="AT245" s="30">
        <v>0.16000662000000002</v>
      </c>
      <c r="AU245" s="30">
        <v>2.0670480000000001E-2</v>
      </c>
      <c r="AV245" s="30">
        <v>8.4087120000000005E-3</v>
      </c>
      <c r="AW245" s="30">
        <v>4.3077645000000001E-3</v>
      </c>
      <c r="AX245" s="31">
        <v>0</v>
      </c>
      <c r="AZ245" s="39">
        <f t="array" ref="AZ245">SUM(IF(YEAR($C$5:$AX$5)=AZ$5,$C245:$AX245))</f>
        <v>0.1794479632</v>
      </c>
      <c r="BA245" s="30">
        <f t="array" ref="BA245">SUM(IF(YEAR($C$5:$AX$5)=BA$5,$C245:$AX245))</f>
        <v>0.23550950069999999</v>
      </c>
      <c r="BB245" s="30">
        <f t="array" ref="BB245">SUM(IF(YEAR($C$5:$AX$5)=BB$5,$C245:$AX245))</f>
        <v>0.34000954640000003</v>
      </c>
      <c r="BC245" s="31">
        <f t="array" ref="BC245">SUM(IF(YEAR($C$5:$AX$5)=BC$5,$C245:$AX245))</f>
        <v>0.43998204539999997</v>
      </c>
      <c r="BE245" s="39">
        <f t="shared" si="23"/>
        <v>0.17180872609999998</v>
      </c>
      <c r="BF245" s="30">
        <f t="shared" si="24"/>
        <v>0.2349139442</v>
      </c>
      <c r="BG245" s="31">
        <f t="shared" si="25"/>
        <v>0.37398413929999996</v>
      </c>
    </row>
    <row r="246" spans="2:59">
      <c r="B246" s="17">
        <v>61737</v>
      </c>
      <c r="C246" s="30">
        <v>8.4879569999999987E-4</v>
      </c>
      <c r="D246" s="30">
        <v>0</v>
      </c>
      <c r="E246" s="30">
        <v>0</v>
      </c>
      <c r="F246" s="30">
        <v>0</v>
      </c>
      <c r="G246" s="30">
        <v>0</v>
      </c>
      <c r="H246" s="30">
        <v>0</v>
      </c>
      <c r="I246" s="30">
        <v>1.9739054999999998E-2</v>
      </c>
      <c r="J246" s="30">
        <v>5.0939489999999995E-3</v>
      </c>
      <c r="K246" s="30">
        <v>0</v>
      </c>
      <c r="L246" s="30">
        <v>0</v>
      </c>
      <c r="M246" s="30">
        <v>0</v>
      </c>
      <c r="N246" s="30">
        <v>0</v>
      </c>
      <c r="O246" s="30">
        <v>0</v>
      </c>
      <c r="P246" s="30">
        <v>0</v>
      </c>
      <c r="Q246" s="30">
        <v>0</v>
      </c>
      <c r="R246" s="30">
        <v>0</v>
      </c>
      <c r="S246" s="30">
        <v>0</v>
      </c>
      <c r="T246" s="30">
        <v>0</v>
      </c>
      <c r="U246" s="30">
        <v>2.3559519000000001E-2</v>
      </c>
      <c r="V246" s="30">
        <v>9.3389070000000005E-3</v>
      </c>
      <c r="W246" s="30">
        <v>0</v>
      </c>
      <c r="X246" s="30">
        <v>0</v>
      </c>
      <c r="Y246" s="30">
        <v>0</v>
      </c>
      <c r="Z246" s="30">
        <v>0</v>
      </c>
      <c r="AA246" s="30">
        <v>4.244316E-4</v>
      </c>
      <c r="AB246" s="30">
        <v>0</v>
      </c>
      <c r="AC246" s="30">
        <v>0</v>
      </c>
      <c r="AD246" s="30">
        <v>0</v>
      </c>
      <c r="AE246" s="30">
        <v>0</v>
      </c>
      <c r="AF246" s="30">
        <v>0</v>
      </c>
      <c r="AG246" s="30">
        <v>2.1861534000000002E-2</v>
      </c>
      <c r="AH246" s="30">
        <v>1.7333606000000001E-2</v>
      </c>
      <c r="AI246" s="30">
        <v>0</v>
      </c>
      <c r="AJ246" s="30">
        <v>0</v>
      </c>
      <c r="AK246" s="30">
        <v>0</v>
      </c>
      <c r="AL246" s="30">
        <v>0</v>
      </c>
      <c r="AM246" s="30">
        <v>0</v>
      </c>
      <c r="AN246" s="30">
        <v>0</v>
      </c>
      <c r="AO246" s="30">
        <v>0</v>
      </c>
      <c r="AP246" s="30">
        <v>0</v>
      </c>
      <c r="AQ246" s="30">
        <v>0</v>
      </c>
      <c r="AR246" s="30">
        <v>0</v>
      </c>
      <c r="AS246" s="30">
        <v>2.3146476999999999E-2</v>
      </c>
      <c r="AT246" s="30">
        <v>1.7404329E-2</v>
      </c>
      <c r="AU246" s="30">
        <v>0</v>
      </c>
      <c r="AV246" s="30">
        <v>0</v>
      </c>
      <c r="AW246" s="30">
        <v>0</v>
      </c>
      <c r="AX246" s="31">
        <v>0</v>
      </c>
      <c r="AZ246" s="39">
        <f t="array" ref="AZ246">SUM(IF(YEAR($C$5:$AX$5)=AZ$5,$C246:$AX246))</f>
        <v>2.5681799699999997E-2</v>
      </c>
      <c r="BA246" s="30">
        <f t="array" ref="BA246">SUM(IF(YEAR($C$5:$AX$5)=BA$5,$C246:$AX246))</f>
        <v>3.2898426000000001E-2</v>
      </c>
      <c r="BB246" s="30">
        <f t="array" ref="BB246">SUM(IF(YEAR($C$5:$AX$5)=BB$5,$C246:$AX246))</f>
        <v>3.96195716E-2</v>
      </c>
      <c r="BC246" s="31">
        <f t="array" ref="BC246">SUM(IF(YEAR($C$5:$AX$5)=BC$5,$C246:$AX246))</f>
        <v>4.0550805999999995E-2</v>
      </c>
      <c r="BE246" s="39">
        <f t="shared" si="23"/>
        <v>2.4833003999999999E-2</v>
      </c>
      <c r="BF246" s="30">
        <f t="shared" si="24"/>
        <v>3.3322857599999998E-2</v>
      </c>
      <c r="BG246" s="31">
        <f t="shared" si="25"/>
        <v>3.9195140000000003E-2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1.9451580000000001E-4</v>
      </c>
      <c r="D248" s="30">
        <v>0</v>
      </c>
      <c r="E248" s="30">
        <v>0</v>
      </c>
      <c r="F248" s="30">
        <v>0</v>
      </c>
      <c r="G248" s="30">
        <v>0</v>
      </c>
      <c r="H248" s="30">
        <v>0</v>
      </c>
      <c r="I248" s="30">
        <v>3.6577390000000001E-3</v>
      </c>
      <c r="J248" s="30">
        <v>1.556485E-3</v>
      </c>
      <c r="K248" s="30">
        <v>0</v>
      </c>
      <c r="L248" s="30">
        <v>0</v>
      </c>
      <c r="M248" s="30">
        <v>0</v>
      </c>
      <c r="N248" s="30">
        <v>0</v>
      </c>
      <c r="O248" s="30">
        <v>0</v>
      </c>
      <c r="P248" s="30">
        <v>0</v>
      </c>
      <c r="Q248" s="30">
        <v>0</v>
      </c>
      <c r="R248" s="30">
        <v>0</v>
      </c>
      <c r="S248" s="30">
        <v>0</v>
      </c>
      <c r="T248" s="30">
        <v>0</v>
      </c>
      <c r="U248" s="30">
        <v>4.4748940000000001E-3</v>
      </c>
      <c r="V248" s="30">
        <v>1.9456059999999999E-3</v>
      </c>
      <c r="W248" s="30">
        <v>0</v>
      </c>
      <c r="X248" s="30">
        <v>0</v>
      </c>
      <c r="Y248" s="30">
        <v>0</v>
      </c>
      <c r="Z248" s="30">
        <v>0</v>
      </c>
      <c r="AA248" s="30">
        <v>1.55625E-4</v>
      </c>
      <c r="AB248" s="30">
        <v>0</v>
      </c>
      <c r="AC248" s="30">
        <v>0</v>
      </c>
      <c r="AD248" s="30">
        <v>0</v>
      </c>
      <c r="AE248" s="30">
        <v>0</v>
      </c>
      <c r="AF248" s="30">
        <v>0</v>
      </c>
      <c r="AG248" s="30">
        <v>4.8640150000000002E-3</v>
      </c>
      <c r="AH248" s="30">
        <v>4.1246850000000003E-3</v>
      </c>
      <c r="AI248" s="30">
        <v>1.166446E-4</v>
      </c>
      <c r="AJ248" s="30">
        <v>0</v>
      </c>
      <c r="AK248" s="30">
        <v>0</v>
      </c>
      <c r="AL248" s="30">
        <v>0</v>
      </c>
      <c r="AM248" s="30">
        <v>0</v>
      </c>
      <c r="AN248" s="30">
        <v>0</v>
      </c>
      <c r="AO248" s="30">
        <v>0</v>
      </c>
      <c r="AP248" s="30">
        <v>0</v>
      </c>
      <c r="AQ248" s="30">
        <v>0</v>
      </c>
      <c r="AR248" s="30">
        <v>1.9455110000000001E-4</v>
      </c>
      <c r="AS248" s="30">
        <v>3.7355639999999998E-3</v>
      </c>
      <c r="AT248" s="30">
        <v>2.879497E-3</v>
      </c>
      <c r="AU248" s="30">
        <v>1.5541710000000001E-4</v>
      </c>
      <c r="AV248" s="30">
        <v>0</v>
      </c>
      <c r="AW248" s="30">
        <v>0</v>
      </c>
      <c r="AX248" s="31">
        <v>0</v>
      </c>
      <c r="AZ248" s="39">
        <f t="array" ref="AZ248">SUM(IF(YEAR($C$5:$AX$5)=AZ$5,$C248:$AX248))</f>
        <v>5.4087398000000004E-3</v>
      </c>
      <c r="BA248" s="30">
        <f t="array" ref="BA248">SUM(IF(YEAR($C$5:$AX$5)=BA$5,$C248:$AX248))</f>
        <v>6.4205E-3</v>
      </c>
      <c r="BB248" s="30">
        <f t="array" ref="BB248">SUM(IF(YEAR($C$5:$AX$5)=BB$5,$C248:$AX248))</f>
        <v>9.2609696000000019E-3</v>
      </c>
      <c r="BC248" s="31">
        <f t="array" ref="BC248">SUM(IF(YEAR($C$5:$AX$5)=BC$5,$C248:$AX248))</f>
        <v>6.9650292000000003E-3</v>
      </c>
      <c r="BE248" s="39">
        <f t="shared" si="26"/>
        <v>5.2142239999999999E-3</v>
      </c>
      <c r="BF248" s="30">
        <f t="shared" si="27"/>
        <v>6.5761250000000004E-3</v>
      </c>
      <c r="BG248" s="31">
        <f t="shared" si="28"/>
        <v>9.1053446000000007E-3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0.75742620000000005</v>
      </c>
      <c r="D250" s="30">
        <v>0.66808869999999998</v>
      </c>
      <c r="E250" s="30">
        <v>0.76583749999999995</v>
      </c>
      <c r="F250" s="30">
        <v>0.73045340000000003</v>
      </c>
      <c r="G250" s="30">
        <v>0.72267740000000003</v>
      </c>
      <c r="H250" s="30">
        <v>0.75435359999999996</v>
      </c>
      <c r="I250" s="30">
        <v>0.7800956</v>
      </c>
      <c r="J250" s="30">
        <v>0.78363260000000001</v>
      </c>
      <c r="K250" s="30">
        <v>0.72183520000000001</v>
      </c>
      <c r="L250" s="30">
        <v>0.69700689999999998</v>
      </c>
      <c r="M250" s="30">
        <v>0.75575999999999999</v>
      </c>
      <c r="N250" s="30">
        <v>0.81552840000000004</v>
      </c>
      <c r="O250" s="30">
        <v>0.75742620000000005</v>
      </c>
      <c r="P250" s="30">
        <v>0.66808869999999998</v>
      </c>
      <c r="Q250" s="30">
        <v>0.76583749999999995</v>
      </c>
      <c r="R250" s="30">
        <v>0.73045340000000003</v>
      </c>
      <c r="S250" s="30">
        <v>0.72267740000000003</v>
      </c>
      <c r="T250" s="30">
        <v>0.75435359999999996</v>
      </c>
      <c r="U250" s="30">
        <v>0.7800956</v>
      </c>
      <c r="V250" s="30">
        <v>0.78363260000000001</v>
      </c>
      <c r="W250" s="30">
        <v>0.72183520000000001</v>
      </c>
      <c r="X250" s="30">
        <v>0.69700689999999998</v>
      </c>
      <c r="Y250" s="30">
        <v>0.75575999999999999</v>
      </c>
      <c r="Z250" s="30">
        <v>0.81552840000000004</v>
      </c>
      <c r="AA250" s="30">
        <v>0.75742620000000005</v>
      </c>
      <c r="AB250" s="30">
        <v>0.69194909999999998</v>
      </c>
      <c r="AC250" s="30">
        <v>0.76583749999999995</v>
      </c>
      <c r="AD250" s="30">
        <v>0.73045340000000003</v>
      </c>
      <c r="AE250" s="30">
        <v>0.72267740000000003</v>
      </c>
      <c r="AF250" s="30">
        <v>0.75435359999999996</v>
      </c>
      <c r="AG250" s="30">
        <v>0.7800956</v>
      </c>
      <c r="AH250" s="30">
        <v>0.78363260000000001</v>
      </c>
      <c r="AI250" s="30">
        <v>0.72183520000000001</v>
      </c>
      <c r="AJ250" s="30">
        <v>0.69700689999999998</v>
      </c>
      <c r="AK250" s="30">
        <v>0.75575999999999999</v>
      </c>
      <c r="AL250" s="30">
        <v>0.81552840000000004</v>
      </c>
      <c r="AM250" s="30">
        <v>0.75742620000000005</v>
      </c>
      <c r="AN250" s="30">
        <v>0.66808869999999998</v>
      </c>
      <c r="AO250" s="30">
        <v>0.76583749999999995</v>
      </c>
      <c r="AP250" s="30">
        <v>0.73045340000000003</v>
      </c>
      <c r="AQ250" s="30">
        <v>0.72267740000000003</v>
      </c>
      <c r="AR250" s="30">
        <v>0.75435359999999996</v>
      </c>
      <c r="AS250" s="30">
        <v>0.7800956</v>
      </c>
      <c r="AT250" s="30">
        <v>0.78363260000000001</v>
      </c>
      <c r="AU250" s="30">
        <v>0.72183520000000001</v>
      </c>
      <c r="AV250" s="30">
        <v>0.69700689999999998</v>
      </c>
      <c r="AW250" s="30">
        <v>0.75575999999999999</v>
      </c>
      <c r="AX250" s="31">
        <v>0.81552840000000004</v>
      </c>
      <c r="AZ250" s="39">
        <f t="array" ref="AZ250">SUM(IF(YEAR($C$5:$AX$5)=AZ$5,$C250:$AX250))</f>
        <v>8.952695499999999</v>
      </c>
      <c r="BA250" s="30">
        <f t="array" ref="BA250">SUM(IF(YEAR($C$5:$AX$5)=BA$5,$C250:$AX250))</f>
        <v>8.952695499999999</v>
      </c>
      <c r="BB250" s="30">
        <f t="array" ref="BB250">SUM(IF(YEAR($C$5:$AX$5)=BB$5,$C250:$AX250))</f>
        <v>8.9765558999999993</v>
      </c>
      <c r="BC250" s="31">
        <f t="array" ref="BC250">SUM(IF(YEAR($C$5:$AX$5)=BC$5,$C250:$AX250))</f>
        <v>8.952695499999999</v>
      </c>
      <c r="BE250" s="39">
        <f t="shared" si="26"/>
        <v>8.952695499999999</v>
      </c>
      <c r="BF250" s="30">
        <f t="shared" si="27"/>
        <v>8.9765558999999993</v>
      </c>
      <c r="BG250" s="31">
        <f t="shared" si="28"/>
        <v>8.952695499999999</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0.15338288</v>
      </c>
      <c r="D252" s="30">
        <v>0.13094394000000001</v>
      </c>
      <c r="E252" s="30">
        <v>0.13021068999999999</v>
      </c>
      <c r="F252" s="30">
        <v>0.15660056999999999</v>
      </c>
      <c r="G252" s="30">
        <v>0.17584080000000002</v>
      </c>
      <c r="H252" s="30">
        <v>0.18861504000000001</v>
      </c>
      <c r="I252" s="30">
        <v>0.17987716000000001</v>
      </c>
      <c r="J252" s="30">
        <v>0.17962871999999999</v>
      </c>
      <c r="K252" s="30">
        <v>0.16636549</v>
      </c>
      <c r="L252" s="30">
        <v>0.16354499</v>
      </c>
      <c r="M252" s="30">
        <v>0.16316624000000002</v>
      </c>
      <c r="N252" s="30">
        <v>0.16151891000000002</v>
      </c>
      <c r="O252" s="30">
        <v>0.15338288</v>
      </c>
      <c r="P252" s="30">
        <v>0.13094394000000001</v>
      </c>
      <c r="Q252" s="30">
        <v>0.13021068999999999</v>
      </c>
      <c r="R252" s="30">
        <v>0.15660056999999999</v>
      </c>
      <c r="S252" s="30">
        <v>0.17584080000000002</v>
      </c>
      <c r="T252" s="30">
        <v>0.18861504000000001</v>
      </c>
      <c r="U252" s="30">
        <v>0.17987716000000001</v>
      </c>
      <c r="V252" s="30">
        <v>0.17962871999999999</v>
      </c>
      <c r="W252" s="30">
        <v>0.16636549</v>
      </c>
      <c r="X252" s="30">
        <v>0.16354499</v>
      </c>
      <c r="Y252" s="30">
        <v>0.16316624000000002</v>
      </c>
      <c r="Z252" s="30">
        <v>0.16151891000000002</v>
      </c>
      <c r="AA252" s="30">
        <v>0.15338288</v>
      </c>
      <c r="AB252" s="30">
        <v>0.13562051</v>
      </c>
      <c r="AC252" s="30">
        <v>0.13021068999999999</v>
      </c>
      <c r="AD252" s="30">
        <v>0.15660056999999999</v>
      </c>
      <c r="AE252" s="30">
        <v>0.17584080000000002</v>
      </c>
      <c r="AF252" s="30">
        <v>0.18861504000000001</v>
      </c>
      <c r="AG252" s="30">
        <v>0.17987716000000001</v>
      </c>
      <c r="AH252" s="30">
        <v>0.17962871999999999</v>
      </c>
      <c r="AI252" s="30">
        <v>0.16636549</v>
      </c>
      <c r="AJ252" s="30">
        <v>0.16354499</v>
      </c>
      <c r="AK252" s="30">
        <v>0.16316624000000002</v>
      </c>
      <c r="AL252" s="30">
        <v>0.16151891000000002</v>
      </c>
      <c r="AM252" s="30">
        <v>0.15338288</v>
      </c>
      <c r="AN252" s="30">
        <v>0.13094394000000001</v>
      </c>
      <c r="AO252" s="30">
        <v>0.13021068999999999</v>
      </c>
      <c r="AP252" s="30">
        <v>0.15660056999999999</v>
      </c>
      <c r="AQ252" s="30">
        <v>0.17584080000000002</v>
      </c>
      <c r="AR252" s="30">
        <v>0.18861504000000001</v>
      </c>
      <c r="AS252" s="30">
        <v>0.17987716000000001</v>
      </c>
      <c r="AT252" s="30">
        <v>0.17962871999999999</v>
      </c>
      <c r="AU252" s="30">
        <v>0.16636549</v>
      </c>
      <c r="AV252" s="30">
        <v>0.16354499</v>
      </c>
      <c r="AW252" s="30">
        <v>0.16316624000000002</v>
      </c>
      <c r="AX252" s="31">
        <v>0.16151891000000002</v>
      </c>
      <c r="AZ252" s="39">
        <f t="array" ref="AZ252">SUM(IF(YEAR($C$5:$AX$5)=AZ$5,$C252:$AX252))</f>
        <v>1.9496954299999998</v>
      </c>
      <c r="BA252" s="30">
        <f t="array" ref="BA252">SUM(IF(YEAR($C$5:$AX$5)=BA$5,$C252:$AX252))</f>
        <v>1.9496954299999998</v>
      </c>
      <c r="BB252" s="30">
        <f t="array" ref="BB252">SUM(IF(YEAR($C$5:$AX$5)=BB$5,$C252:$AX252))</f>
        <v>1.9543719999999998</v>
      </c>
      <c r="BC252" s="31">
        <f t="array" ref="BC252">SUM(IF(YEAR($C$5:$AX$5)=BC$5,$C252:$AX252))</f>
        <v>1.9496954299999998</v>
      </c>
      <c r="BE252" s="39">
        <f t="shared" si="26"/>
        <v>1.94969543</v>
      </c>
      <c r="BF252" s="30">
        <f t="shared" si="27"/>
        <v>1.954372</v>
      </c>
      <c r="BG252" s="31">
        <f t="shared" si="28"/>
        <v>1.94969543</v>
      </c>
    </row>
    <row r="253" spans="2:59" ht="15.75" thickBot="1">
      <c r="B253" s="18">
        <v>58565</v>
      </c>
      <c r="C253" s="32">
        <v>0.1570078</v>
      </c>
      <c r="D253" s="32">
        <v>0.1384889</v>
      </c>
      <c r="E253" s="32">
        <v>0.15875130000000001</v>
      </c>
      <c r="F253" s="32">
        <v>0.15141650000000001</v>
      </c>
      <c r="G253" s="32">
        <v>0.14980460000000001</v>
      </c>
      <c r="H253" s="32">
        <v>0.1563708</v>
      </c>
      <c r="I253" s="32">
        <v>0.16170689999999999</v>
      </c>
      <c r="J253" s="32">
        <v>0.1624401</v>
      </c>
      <c r="K253" s="32">
        <v>0.14963009999999999</v>
      </c>
      <c r="L253" s="32">
        <v>0.14448340000000001</v>
      </c>
      <c r="M253" s="32">
        <v>0.1566623</v>
      </c>
      <c r="N253" s="32">
        <v>0.1690518</v>
      </c>
      <c r="O253" s="32">
        <v>0.1570078</v>
      </c>
      <c r="P253" s="32">
        <v>0.1384889</v>
      </c>
      <c r="Q253" s="32">
        <v>0.15875130000000001</v>
      </c>
      <c r="R253" s="32">
        <v>0.15141650000000001</v>
      </c>
      <c r="S253" s="32">
        <v>0.14980460000000001</v>
      </c>
      <c r="T253" s="32">
        <v>0.1563708</v>
      </c>
      <c r="U253" s="32">
        <v>0.16170689999999999</v>
      </c>
      <c r="V253" s="32">
        <v>0.1624401</v>
      </c>
      <c r="W253" s="32">
        <v>0.14963009999999999</v>
      </c>
      <c r="X253" s="32">
        <v>0.14448340000000001</v>
      </c>
      <c r="Y253" s="32">
        <v>0.1566623</v>
      </c>
      <c r="Z253" s="32">
        <v>0.1690518</v>
      </c>
      <c r="AA253" s="32">
        <v>0.1570078</v>
      </c>
      <c r="AB253" s="32">
        <v>0.1434349</v>
      </c>
      <c r="AC253" s="32">
        <v>0.15875130000000001</v>
      </c>
      <c r="AD253" s="32">
        <v>0.15141650000000001</v>
      </c>
      <c r="AE253" s="32">
        <v>0.14980460000000001</v>
      </c>
      <c r="AF253" s="32">
        <v>0.1563708</v>
      </c>
      <c r="AG253" s="32">
        <v>0.16170689999999999</v>
      </c>
      <c r="AH253" s="32">
        <v>0.1624401</v>
      </c>
      <c r="AI253" s="32">
        <v>0.14963009999999999</v>
      </c>
      <c r="AJ253" s="32">
        <v>0.14448340000000001</v>
      </c>
      <c r="AK253" s="32">
        <v>0.1566623</v>
      </c>
      <c r="AL253" s="32">
        <v>0.1690518</v>
      </c>
      <c r="AM253" s="32">
        <v>0.1570078</v>
      </c>
      <c r="AN253" s="32">
        <v>0.1384889</v>
      </c>
      <c r="AO253" s="32">
        <v>0.15875130000000001</v>
      </c>
      <c r="AP253" s="32">
        <v>0.15141650000000001</v>
      </c>
      <c r="AQ253" s="32">
        <v>0.14980460000000001</v>
      </c>
      <c r="AR253" s="32">
        <v>0.1563708</v>
      </c>
      <c r="AS253" s="32">
        <v>0.16170689999999999</v>
      </c>
      <c r="AT253" s="32">
        <v>0.1624401</v>
      </c>
      <c r="AU253" s="32">
        <v>0.14963009999999999</v>
      </c>
      <c r="AV253" s="32">
        <v>0.14448340000000001</v>
      </c>
      <c r="AW253" s="32">
        <v>0.1566623</v>
      </c>
      <c r="AX253" s="33">
        <v>0.1690518</v>
      </c>
      <c r="AZ253" s="36">
        <f t="array" ref="AZ253">SUM(IF(YEAR($C$5:$AX$5)=AZ$5,$C253:$AX253))</f>
        <v>1.8558144999999999</v>
      </c>
      <c r="BA253" s="37">
        <f t="array" ref="BA253">SUM(IF(YEAR($C$5:$AX$5)=BA$5,$C253:$AX253))</f>
        <v>1.8558144999999999</v>
      </c>
      <c r="BB253" s="37">
        <f t="array" ref="BB253">SUM(IF(YEAR($C$5:$AX$5)=BB$5,$C253:$AX253))</f>
        <v>1.8607604999999998</v>
      </c>
      <c r="BC253" s="38">
        <f t="array" ref="BC253">SUM(IF(YEAR($C$5:$AX$5)=BC$5,$C253:$AX253))</f>
        <v>1.8558144999999999</v>
      </c>
      <c r="BE253" s="36">
        <f t="shared" si="23"/>
        <v>1.8558145000000001</v>
      </c>
      <c r="BF253" s="37">
        <f t="shared" si="24"/>
        <v>1.8607605</v>
      </c>
      <c r="BG253" s="38">
        <f t="shared" si="25"/>
        <v>1.8558145000000001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0.55275021493434895</v>
      </c>
      <c r="D258" s="30">
        <v>0.51468434929847695</v>
      </c>
      <c r="E258" s="30">
        <v>0.53720565140247301</v>
      </c>
      <c r="F258" s="30">
        <v>0.62406110018491701</v>
      </c>
      <c r="G258" s="30">
        <v>0.658266641199589</v>
      </c>
      <c r="H258" s="30">
        <v>1.1827615201473201</v>
      </c>
      <c r="I258" s="30">
        <v>1.3349587917327901</v>
      </c>
      <c r="J258" s="30">
        <v>1.3066189289093</v>
      </c>
      <c r="K258" s="30">
        <v>1.1511734127998401</v>
      </c>
      <c r="L258" s="30">
        <v>1.1556551903486301</v>
      </c>
      <c r="M258" s="30">
        <v>1.1341132912784799</v>
      </c>
      <c r="N258" s="30">
        <v>1.1977885365486101</v>
      </c>
      <c r="O258" s="30">
        <v>0.55275021493434895</v>
      </c>
      <c r="P258" s="30">
        <v>0.51468434929847695</v>
      </c>
      <c r="Q258" s="30">
        <v>0.53720565140247301</v>
      </c>
      <c r="R258" s="30">
        <v>0.65644901245832399</v>
      </c>
      <c r="S258" s="30">
        <v>0.68080668151378598</v>
      </c>
      <c r="T258" s="30">
        <v>1.1981836557388299</v>
      </c>
      <c r="U258" s="30">
        <v>1.3444493412971501</v>
      </c>
      <c r="V258" s="30">
        <v>1.31788894534111</v>
      </c>
      <c r="W258" s="30">
        <v>1.15473236143589</v>
      </c>
      <c r="X258" s="30">
        <v>1.2108189761638599</v>
      </c>
      <c r="Y258" s="30">
        <v>1.1548738554120099</v>
      </c>
      <c r="Z258" s="30">
        <v>1.1977885365486101</v>
      </c>
      <c r="AA258" s="30">
        <v>0.55275021493434895</v>
      </c>
      <c r="AB258" s="30">
        <v>0.53306593000888802</v>
      </c>
      <c r="AC258" s="30">
        <v>0.53720565140247301</v>
      </c>
      <c r="AD258" s="30">
        <v>0.57245627045631398</v>
      </c>
      <c r="AE258" s="30">
        <v>0.569885954260826</v>
      </c>
      <c r="AF258" s="30">
        <v>1.00244119763374</v>
      </c>
      <c r="AG258" s="30">
        <v>1.1409958116710199</v>
      </c>
      <c r="AH258" s="30">
        <v>1.11087645962834</v>
      </c>
      <c r="AI258" s="30">
        <v>0.98271626571658999</v>
      </c>
      <c r="AJ258" s="30">
        <v>1.04295498132706</v>
      </c>
      <c r="AK258" s="30">
        <v>1.1062348186969799</v>
      </c>
      <c r="AL258" s="30">
        <v>1.1977885365486101</v>
      </c>
      <c r="AM258" s="30">
        <v>0.55275021493434895</v>
      </c>
      <c r="AN258" s="30">
        <v>0.51468434929847695</v>
      </c>
      <c r="AO258" s="30">
        <v>0.53720565140247301</v>
      </c>
      <c r="AP258" s="30">
        <v>0.57245627045631398</v>
      </c>
      <c r="AQ258" s="30">
        <v>0.569885954260826</v>
      </c>
      <c r="AR258" s="30">
        <v>1.0030343566322699</v>
      </c>
      <c r="AS258" s="30">
        <v>1.1599768958985801</v>
      </c>
      <c r="AT258" s="30">
        <v>1.1274849101901101</v>
      </c>
      <c r="AU258" s="30">
        <v>0.98390258359722804</v>
      </c>
      <c r="AV258" s="30">
        <v>1.04295498132706</v>
      </c>
      <c r="AW258" s="30">
        <v>1.1062348186969799</v>
      </c>
      <c r="AX258" s="31">
        <v>1.1977885365486101</v>
      </c>
      <c r="AZ258" s="39">
        <f t="array" ref="AZ258">SUM(IF(YEAR($C$5:$AX$5)=AZ$5,$C258:$AX258))</f>
        <v>11.350037628784776</v>
      </c>
      <c r="BA258" s="30">
        <f t="array" ref="BA258">SUM(IF(YEAR($C$5:$AX$5)=BA$5,$C258:$AX258))</f>
        <v>11.520631581544869</v>
      </c>
      <c r="BB258" s="30">
        <f t="array" ref="BB258">SUM(IF(YEAR($C$5:$AX$5)=BB$5,$C258:$AX258))</f>
        <v>10.34937209228519</v>
      </c>
      <c r="BC258" s="31">
        <f t="array" ref="BC258">SUM(IF(YEAR($C$5:$AX$5)=BC$5,$C258:$AX258))</f>
        <v>10.368359523243274</v>
      </c>
      <c r="BE258" s="39">
        <f t="shared" ref="BE258:BE272" si="31">SUM(H258:S258)</f>
        <v>11.40496558137238</v>
      </c>
      <c r="BF258" s="30">
        <f t="shared" ref="BF258:BF272" si="32">SUM(T258:AE258)</f>
        <v>11.344099693000311</v>
      </c>
      <c r="BG258" s="31">
        <f t="shared" ref="BG258:BG272" si="33">SUM(AF258:AQ258)</f>
        <v>10.330990511574781</v>
      </c>
    </row>
    <row r="259" spans="2:59">
      <c r="B259" s="17" t="s">
        <v>28</v>
      </c>
      <c r="C259" s="30">
        <v>18.252417050767701</v>
      </c>
      <c r="D259" s="30">
        <v>16.154551494866599</v>
      </c>
      <c r="E259" s="30">
        <v>18.5362166017294</v>
      </c>
      <c r="F259" s="30">
        <v>17.812731813639399</v>
      </c>
      <c r="G259" s="30">
        <v>18.0277077145875</v>
      </c>
      <c r="H259" s="30">
        <v>22.276358071947499</v>
      </c>
      <c r="I259" s="30">
        <v>30.101719029713401</v>
      </c>
      <c r="J259" s="30">
        <v>26.416444554226501</v>
      </c>
      <c r="K259" s="30">
        <v>19.325354345142799</v>
      </c>
      <c r="L259" s="30">
        <v>18.189513009041502</v>
      </c>
      <c r="M259" s="30">
        <v>19.800726119428901</v>
      </c>
      <c r="N259" s="30">
        <v>19.0793751291931</v>
      </c>
      <c r="O259" s="30">
        <v>19.022968828678099</v>
      </c>
      <c r="P259" s="30">
        <v>16.435074079781799</v>
      </c>
      <c r="Q259" s="30">
        <v>19.788700208067901</v>
      </c>
      <c r="R259" s="30">
        <v>16.925331901758899</v>
      </c>
      <c r="S259" s="30">
        <v>18.141763657331499</v>
      </c>
      <c r="T259" s="30">
        <v>21.736304697464199</v>
      </c>
      <c r="U259" s="30">
        <v>30.044437009142701</v>
      </c>
      <c r="V259" s="30">
        <v>25.6296408460476</v>
      </c>
      <c r="W259" s="30">
        <v>19.020238719880599</v>
      </c>
      <c r="X259" s="30">
        <v>18.247185822576299</v>
      </c>
      <c r="Y259" s="30">
        <v>19.419618520885699</v>
      </c>
      <c r="Z259" s="30">
        <v>20.408398251980501</v>
      </c>
      <c r="AA259" s="30">
        <v>18.794837077584798</v>
      </c>
      <c r="AB259" s="30">
        <v>17.256326433271202</v>
      </c>
      <c r="AC259" s="30">
        <v>19.368155822157899</v>
      </c>
      <c r="AD259" s="30">
        <v>16.960725855082298</v>
      </c>
      <c r="AE259" s="30">
        <v>17.6716506704688</v>
      </c>
      <c r="AF259" s="30">
        <v>20.603075090795802</v>
      </c>
      <c r="AG259" s="30">
        <v>29.946255189599501</v>
      </c>
      <c r="AH259" s="30">
        <v>27.140887591056501</v>
      </c>
      <c r="AI259" s="30">
        <v>19.776177965104601</v>
      </c>
      <c r="AJ259" s="30">
        <v>18.9453211836517</v>
      </c>
      <c r="AK259" s="30">
        <v>18.383678123354901</v>
      </c>
      <c r="AL259" s="30">
        <v>21.383939620107402</v>
      </c>
      <c r="AM259" s="30">
        <v>20.1374470740557</v>
      </c>
      <c r="AN259" s="30">
        <v>17.387308914214401</v>
      </c>
      <c r="AO259" s="30">
        <v>18.1883235424757</v>
      </c>
      <c r="AP259" s="30">
        <v>16.485077779740099</v>
      </c>
      <c r="AQ259" s="30">
        <v>17.013349890708898</v>
      </c>
      <c r="AR259" s="30">
        <v>20.098144352436101</v>
      </c>
      <c r="AS259" s="30">
        <v>29.230282627977399</v>
      </c>
      <c r="AT259" s="30">
        <v>25.721904509933701</v>
      </c>
      <c r="AU259" s="30">
        <v>18.9293290004134</v>
      </c>
      <c r="AV259" s="30">
        <v>17.4710022434592</v>
      </c>
      <c r="AW259" s="30">
        <v>17.233070895075802</v>
      </c>
      <c r="AX259" s="31">
        <v>21.365912768989801</v>
      </c>
      <c r="AZ259" s="39">
        <f t="array" ref="AZ259">SUM(IF(YEAR($C$5:$AX$5)=AZ$5,$C259:$AX259))</f>
        <v>243.9731149342843</v>
      </c>
      <c r="BA259" s="30">
        <f t="array" ref="BA259">SUM(IF(YEAR($C$5:$AX$5)=BA$5,$C259:$AX259))</f>
        <v>244.81966254359583</v>
      </c>
      <c r="BB259" s="30">
        <f t="array" ref="BB259">SUM(IF(YEAR($C$5:$AX$5)=BB$5,$C259:$AX259))</f>
        <v>246.23103062223544</v>
      </c>
      <c r="BC259" s="31">
        <f t="array" ref="BC259">SUM(IF(YEAR($C$5:$AX$5)=BC$5,$C259:$AX259))</f>
        <v>239.26115359948017</v>
      </c>
      <c r="BE259" s="39">
        <f t="shared" si="31"/>
        <v>245.5033289343119</v>
      </c>
      <c r="BF259" s="30">
        <f t="shared" si="32"/>
        <v>244.55751972654258</v>
      </c>
      <c r="BG259" s="31">
        <f t="shared" si="33"/>
        <v>245.39084196486522</v>
      </c>
    </row>
    <row r="260" spans="2:59">
      <c r="B260" s="17" t="s">
        <v>27</v>
      </c>
      <c r="C260" s="30">
        <v>286.90824603878002</v>
      </c>
      <c r="D260" s="30">
        <v>249.54683562425899</v>
      </c>
      <c r="E260" s="30">
        <v>199.47677938986101</v>
      </c>
      <c r="F260" s="30">
        <v>147.909267475333</v>
      </c>
      <c r="G260" s="30">
        <v>179.63503589951799</v>
      </c>
      <c r="H260" s="30">
        <v>244.18576372436701</v>
      </c>
      <c r="I260" s="30">
        <v>307.363919439847</v>
      </c>
      <c r="J260" s="30">
        <v>299.13066339721701</v>
      </c>
      <c r="K260" s="30">
        <v>205.34814329301301</v>
      </c>
      <c r="L260" s="30">
        <v>180.42125651413701</v>
      </c>
      <c r="M260" s="30">
        <v>183.28981006041101</v>
      </c>
      <c r="N260" s="30">
        <v>196.08967355878499</v>
      </c>
      <c r="O260" s="30">
        <v>221.58843608103101</v>
      </c>
      <c r="P260" s="30">
        <v>186.939116347918</v>
      </c>
      <c r="Q260" s="30">
        <v>164.53244922120601</v>
      </c>
      <c r="R260" s="30">
        <v>137.20910214889901</v>
      </c>
      <c r="S260" s="30">
        <v>177.93489964645499</v>
      </c>
      <c r="T260" s="30">
        <v>245.37232583265401</v>
      </c>
      <c r="U260" s="30">
        <v>321.06970156205898</v>
      </c>
      <c r="V260" s="30">
        <v>303.97181483854803</v>
      </c>
      <c r="W260" s="30">
        <v>205.49723726081001</v>
      </c>
      <c r="X260" s="30">
        <v>187.594857720482</v>
      </c>
      <c r="Y260" s="30">
        <v>186.783839451886</v>
      </c>
      <c r="Z260" s="30">
        <v>197.45284883137001</v>
      </c>
      <c r="AA260" s="30">
        <v>175.23687561479099</v>
      </c>
      <c r="AB260" s="30">
        <v>154.65061215221601</v>
      </c>
      <c r="AC260" s="30">
        <v>138.216281465328</v>
      </c>
      <c r="AD260" s="30">
        <v>83.344834487049198</v>
      </c>
      <c r="AE260" s="30">
        <v>124.72206009774099</v>
      </c>
      <c r="AF260" s="30">
        <v>173.7403520952</v>
      </c>
      <c r="AG260" s="30">
        <v>241.55915062153301</v>
      </c>
      <c r="AH260" s="30">
        <v>243.92866667344501</v>
      </c>
      <c r="AI260" s="30">
        <v>152.72807508937001</v>
      </c>
      <c r="AJ260" s="30">
        <v>136.254100380518</v>
      </c>
      <c r="AK260" s="30">
        <v>127.54947758498599</v>
      </c>
      <c r="AL260" s="30">
        <v>130.36085714082901</v>
      </c>
      <c r="AM260" s="30">
        <v>142.26040947004401</v>
      </c>
      <c r="AN260" s="30">
        <v>124.60582958849599</v>
      </c>
      <c r="AO260" s="30">
        <v>104.238139728939</v>
      </c>
      <c r="AP260" s="30">
        <v>88.540516533102206</v>
      </c>
      <c r="AQ260" s="30">
        <v>107.702972955793</v>
      </c>
      <c r="AR260" s="30">
        <v>155.25397394735899</v>
      </c>
      <c r="AS260" s="30">
        <v>233.39523362683201</v>
      </c>
      <c r="AT260" s="30">
        <v>226.08063341425901</v>
      </c>
      <c r="AU260" s="30">
        <v>130.46316861163399</v>
      </c>
      <c r="AV260" s="30">
        <v>102.192443684815</v>
      </c>
      <c r="AW260" s="30">
        <v>95.069522925685803</v>
      </c>
      <c r="AX260" s="31">
        <v>107.327837520785</v>
      </c>
      <c r="AZ260" s="39">
        <f t="array" ref="AZ260">SUM(IF(YEAR($C$5:$AX$5)=AZ$5,$C260:$AX260))</f>
        <v>2679.3053944155281</v>
      </c>
      <c r="BA260" s="30">
        <f t="array" ref="BA260">SUM(IF(YEAR($C$5:$AX$5)=BA$5,$C260:$AX260))</f>
        <v>2535.9466289433176</v>
      </c>
      <c r="BB260" s="30">
        <f t="array" ref="BB260">SUM(IF(YEAR($C$5:$AX$5)=BB$5,$C260:$AX260))</f>
        <v>1882.2913434030061</v>
      </c>
      <c r="BC260" s="31">
        <f t="array" ref="BC260">SUM(IF(YEAR($C$5:$AX$5)=BC$5,$C260:$AX260))</f>
        <v>1617.1306820077441</v>
      </c>
      <c r="BE260" s="39">
        <f t="shared" si="31"/>
        <v>2504.0332334332861</v>
      </c>
      <c r="BF260" s="30">
        <f t="shared" si="32"/>
        <v>2323.9132893149344</v>
      </c>
      <c r="BG260" s="31">
        <f t="shared" si="33"/>
        <v>1773.4685478622553</v>
      </c>
    </row>
    <row r="261" spans="2:59">
      <c r="B261" s="17" t="s">
        <v>26</v>
      </c>
      <c r="C261" s="30">
        <v>1052.19259142637</v>
      </c>
      <c r="D261" s="30">
        <v>889.75259495805903</v>
      </c>
      <c r="E261" s="30">
        <v>767.597773506306</v>
      </c>
      <c r="F261" s="30">
        <v>611.36580803594597</v>
      </c>
      <c r="G261" s="30">
        <v>789.78030209150199</v>
      </c>
      <c r="H261" s="30">
        <v>975.41760850464902</v>
      </c>
      <c r="I261" s="30">
        <v>1114.3494126058599</v>
      </c>
      <c r="J261" s="30">
        <v>1108.9732432249</v>
      </c>
      <c r="K261" s="30">
        <v>874.52578688151004</v>
      </c>
      <c r="L261" s="30">
        <v>736.29165243159503</v>
      </c>
      <c r="M261" s="30">
        <v>770.71127880574204</v>
      </c>
      <c r="N261" s="30">
        <v>973.31395774101804</v>
      </c>
      <c r="O261" s="30">
        <v>1037.06569426134</v>
      </c>
      <c r="P261" s="30">
        <v>846.939561557258</v>
      </c>
      <c r="Q261" s="30">
        <v>757.85659340350003</v>
      </c>
      <c r="R261" s="30">
        <v>656.82617734232895</v>
      </c>
      <c r="S261" s="30">
        <v>746.27499370113901</v>
      </c>
      <c r="T261" s="30">
        <v>942.33231148822199</v>
      </c>
      <c r="U261" s="30">
        <v>1071.3904871735699</v>
      </c>
      <c r="V261" s="30">
        <v>1053.7990288226899</v>
      </c>
      <c r="W261" s="30">
        <v>839.05538910056896</v>
      </c>
      <c r="X261" s="30">
        <v>746.15352738509</v>
      </c>
      <c r="Y261" s="30">
        <v>742.41532061027794</v>
      </c>
      <c r="Z261" s="30">
        <v>930.72460086410899</v>
      </c>
      <c r="AA261" s="30">
        <v>815.53364820079901</v>
      </c>
      <c r="AB261" s="30">
        <v>694.12031906843197</v>
      </c>
      <c r="AC261" s="30">
        <v>590.14415433356805</v>
      </c>
      <c r="AD261" s="30">
        <v>507.66773134423403</v>
      </c>
      <c r="AE261" s="30">
        <v>630.28153399424605</v>
      </c>
      <c r="AF261" s="30">
        <v>710.29382933909096</v>
      </c>
      <c r="AG261" s="30">
        <v>830.86402431130398</v>
      </c>
      <c r="AH261" s="30">
        <v>832.803928253241</v>
      </c>
      <c r="AI261" s="30">
        <v>723.77732703322499</v>
      </c>
      <c r="AJ261" s="30">
        <v>625.82940444210499</v>
      </c>
      <c r="AK261" s="30">
        <v>711.22158613614704</v>
      </c>
      <c r="AL261" s="30">
        <v>800.58180146804102</v>
      </c>
      <c r="AM261" s="30">
        <v>772.61948632355802</v>
      </c>
      <c r="AN261" s="30">
        <v>648.91993743879698</v>
      </c>
      <c r="AO261" s="30">
        <v>583.30787384929101</v>
      </c>
      <c r="AP261" s="30">
        <v>481.82159598032001</v>
      </c>
      <c r="AQ261" s="30">
        <v>541.09173302678403</v>
      </c>
      <c r="AR261" s="30">
        <v>665.12924729532097</v>
      </c>
      <c r="AS261" s="30">
        <v>768.869030245114</v>
      </c>
      <c r="AT261" s="30">
        <v>766.67722392547898</v>
      </c>
      <c r="AU261" s="30">
        <v>681.06925564643495</v>
      </c>
      <c r="AV261" s="30">
        <v>574.51442094740901</v>
      </c>
      <c r="AW261" s="30">
        <v>661.24033109797199</v>
      </c>
      <c r="AX261" s="31">
        <v>743.40679071657405</v>
      </c>
      <c r="AZ261" s="39">
        <f t="array" ref="AZ261">SUM(IF(YEAR($C$5:$AX$5)=AZ$5,$C261:$AX261))</f>
        <v>10664.272010213457</v>
      </c>
      <c r="BA261" s="30">
        <f t="array" ref="BA261">SUM(IF(YEAR($C$5:$AX$5)=BA$5,$C261:$AX261))</f>
        <v>10370.833685710093</v>
      </c>
      <c r="BB261" s="30">
        <f t="array" ref="BB261">SUM(IF(YEAR($C$5:$AX$5)=BB$5,$C261:$AX261))</f>
        <v>8473.1192879244336</v>
      </c>
      <c r="BC261" s="31">
        <f t="array" ref="BC261">SUM(IF(YEAR($C$5:$AX$5)=BC$5,$C261:$AX261))</f>
        <v>7888.6669264930533</v>
      </c>
      <c r="BE261" s="39">
        <f t="shared" si="31"/>
        <v>10598.54596046084</v>
      </c>
      <c r="BF261" s="30">
        <f t="shared" si="32"/>
        <v>9563.6180523858075</v>
      </c>
      <c r="BG261" s="31">
        <f t="shared" si="33"/>
        <v>8263.1325276019052</v>
      </c>
    </row>
    <row r="262" spans="2:59">
      <c r="B262" s="17" t="s">
        <v>25</v>
      </c>
      <c r="C262" s="30">
        <v>489.28211310296302</v>
      </c>
      <c r="D262" s="30">
        <v>410.67963792663102</v>
      </c>
      <c r="E262" s="30">
        <v>361.65507722087199</v>
      </c>
      <c r="F262" s="30">
        <v>321.53808041662001</v>
      </c>
      <c r="G262" s="30">
        <v>363.375238426495</v>
      </c>
      <c r="H262" s="30">
        <v>483.27507579699198</v>
      </c>
      <c r="I262" s="30">
        <v>550.77653425931896</v>
      </c>
      <c r="J262" s="30">
        <v>552.07761804974905</v>
      </c>
      <c r="K262" s="30">
        <v>435.63286626292398</v>
      </c>
      <c r="L262" s="30">
        <v>324.061154264724</v>
      </c>
      <c r="M262" s="30">
        <v>370.87232202664001</v>
      </c>
      <c r="N262" s="30">
        <v>479.52103896345898</v>
      </c>
      <c r="O262" s="30">
        <v>484.70206785947101</v>
      </c>
      <c r="P262" s="30">
        <v>416.59646456222998</v>
      </c>
      <c r="Q262" s="30">
        <v>368.82706148910802</v>
      </c>
      <c r="R262" s="30">
        <v>321.79714128305199</v>
      </c>
      <c r="S262" s="30">
        <v>332.84863123111398</v>
      </c>
      <c r="T262" s="30">
        <v>449.76946514705202</v>
      </c>
      <c r="U262" s="30">
        <v>511.77657171426102</v>
      </c>
      <c r="V262" s="30">
        <v>508.79413538193302</v>
      </c>
      <c r="W262" s="30">
        <v>410.83388092322298</v>
      </c>
      <c r="X262" s="30">
        <v>322.07702387229102</v>
      </c>
      <c r="Y262" s="30">
        <v>340.69867396168399</v>
      </c>
      <c r="Z262" s="30">
        <v>439.01958813145802</v>
      </c>
      <c r="AA262" s="30">
        <v>400.45016109850297</v>
      </c>
      <c r="AB262" s="30">
        <v>353.81931227358302</v>
      </c>
      <c r="AC262" s="30">
        <v>267.81139943935</v>
      </c>
      <c r="AD262" s="30">
        <v>304.53250042721601</v>
      </c>
      <c r="AE262" s="30">
        <v>328.936194925103</v>
      </c>
      <c r="AF262" s="30">
        <v>408.12907136092002</v>
      </c>
      <c r="AG262" s="30">
        <v>475.78317010402702</v>
      </c>
      <c r="AH262" s="30">
        <v>479.14667237317201</v>
      </c>
      <c r="AI262" s="30">
        <v>407.76651384541799</v>
      </c>
      <c r="AJ262" s="30">
        <v>324.726741376799</v>
      </c>
      <c r="AK262" s="30">
        <v>313.12400724948401</v>
      </c>
      <c r="AL262" s="30">
        <v>434.937012452749</v>
      </c>
      <c r="AM262" s="30">
        <v>465.53396270438702</v>
      </c>
      <c r="AN262" s="30">
        <v>408.89132611319701</v>
      </c>
      <c r="AO262" s="30">
        <v>313.76917983591602</v>
      </c>
      <c r="AP262" s="30">
        <v>360.46026143850798</v>
      </c>
      <c r="AQ262" s="30">
        <v>379.26156781334402</v>
      </c>
      <c r="AR262" s="30">
        <v>427.19991085957702</v>
      </c>
      <c r="AS262" s="30">
        <v>487.73220658092799</v>
      </c>
      <c r="AT262" s="30">
        <v>488.62935144826798</v>
      </c>
      <c r="AU262" s="30">
        <v>429.43893835367601</v>
      </c>
      <c r="AV262" s="30">
        <v>304.38251588772999</v>
      </c>
      <c r="AW262" s="30">
        <v>343.28772561159002</v>
      </c>
      <c r="AX262" s="31">
        <v>448.40864137921</v>
      </c>
      <c r="AZ262" s="39">
        <f t="array" ref="AZ262">SUM(IF(YEAR($C$5:$AX$5)=AZ$5,$C262:$AX262))</f>
        <v>5142.7467567173881</v>
      </c>
      <c r="BA262" s="30">
        <f t="array" ref="BA262">SUM(IF(YEAR($C$5:$AX$5)=BA$5,$C262:$AX262))</f>
        <v>4907.7407055568765</v>
      </c>
      <c r="BB262" s="30">
        <f t="array" ref="BB262">SUM(IF(YEAR($C$5:$AX$5)=BB$5,$C262:$AX262))</f>
        <v>4499.1627569263237</v>
      </c>
      <c r="BC262" s="31">
        <f t="array" ref="BC262">SUM(IF(YEAR($C$5:$AX$5)=BC$5,$C262:$AX262))</f>
        <v>4856.9955880263315</v>
      </c>
      <c r="BE262" s="39">
        <f t="shared" si="31"/>
        <v>5120.987976048782</v>
      </c>
      <c r="BF262" s="30">
        <f t="shared" si="32"/>
        <v>4638.5189072956582</v>
      </c>
      <c r="BG262" s="31">
        <f t="shared" si="33"/>
        <v>4771.5294866679214</v>
      </c>
    </row>
    <row r="263" spans="2:59">
      <c r="B263" s="17" t="s">
        <v>24</v>
      </c>
      <c r="C263" s="30">
        <v>111.31823431514201</v>
      </c>
      <c r="D263" s="30">
        <v>101.984072294086</v>
      </c>
      <c r="E263" s="30">
        <v>109.753250055015</v>
      </c>
      <c r="F263" s="30">
        <v>92.034056607633801</v>
      </c>
      <c r="G263" s="30">
        <v>103.311766406521</v>
      </c>
      <c r="H263" s="30">
        <v>124.56606758479001</v>
      </c>
      <c r="I263" s="30">
        <v>151.99874275270801</v>
      </c>
      <c r="J263" s="30">
        <v>147.024431953207</v>
      </c>
      <c r="K263" s="30">
        <v>116.93578711152099</v>
      </c>
      <c r="L263" s="30">
        <v>108.61061265599</v>
      </c>
      <c r="M263" s="30">
        <v>112.898472355679</v>
      </c>
      <c r="N263" s="30">
        <v>122.044439236633</v>
      </c>
      <c r="O263" s="30">
        <v>120.021413965151</v>
      </c>
      <c r="P263" s="30">
        <v>105.854580130428</v>
      </c>
      <c r="Q263" s="30">
        <v>114.803939916193</v>
      </c>
      <c r="R263" s="30">
        <v>95.098209259100301</v>
      </c>
      <c r="S263" s="30">
        <v>106.137861637399</v>
      </c>
      <c r="T263" s="30">
        <v>126.629337128252</v>
      </c>
      <c r="U263" s="30">
        <v>163.19804332673101</v>
      </c>
      <c r="V263" s="30">
        <v>154.661802475282</v>
      </c>
      <c r="W263" s="30">
        <v>116.49749863846201</v>
      </c>
      <c r="X263" s="30">
        <v>107.779922275804</v>
      </c>
      <c r="Y263" s="30">
        <v>114.42766927368901</v>
      </c>
      <c r="Z263" s="30">
        <v>126.96746070962401</v>
      </c>
      <c r="AA263" s="30">
        <v>87.242803312721705</v>
      </c>
      <c r="AB263" s="30">
        <v>83.701939862221494</v>
      </c>
      <c r="AC263" s="30">
        <v>87.339033760130405</v>
      </c>
      <c r="AD263" s="30">
        <v>71.285380129702403</v>
      </c>
      <c r="AE263" s="30">
        <v>77.774193172139306</v>
      </c>
      <c r="AF263" s="30">
        <v>95.140305039472906</v>
      </c>
      <c r="AG263" s="30">
        <v>124.268050913233</v>
      </c>
      <c r="AH263" s="30">
        <v>124.72974264290001</v>
      </c>
      <c r="AI263" s="30">
        <v>94.097671929746895</v>
      </c>
      <c r="AJ263" s="30">
        <v>88.064268701709807</v>
      </c>
      <c r="AK263" s="30">
        <v>87.567340245470405</v>
      </c>
      <c r="AL263" s="30">
        <v>100.80071191024</v>
      </c>
      <c r="AM263" s="30">
        <v>75.037771126255393</v>
      </c>
      <c r="AN263" s="30">
        <v>65.9634640477598</v>
      </c>
      <c r="AO263" s="30">
        <v>71.464420194737599</v>
      </c>
      <c r="AP263" s="30">
        <v>59.2392639713362</v>
      </c>
      <c r="AQ263" s="30">
        <v>62.912149366922698</v>
      </c>
      <c r="AR263" s="30">
        <v>76.203101159015205</v>
      </c>
      <c r="AS263" s="30">
        <v>100.622031671926</v>
      </c>
      <c r="AT263" s="30">
        <v>97.272636023815707</v>
      </c>
      <c r="AU263" s="30">
        <v>73.176675979513703</v>
      </c>
      <c r="AV263" s="30">
        <v>67.660639838315504</v>
      </c>
      <c r="AW263" s="30">
        <v>68.916065813507899</v>
      </c>
      <c r="AX263" s="31">
        <v>79.986349350772798</v>
      </c>
      <c r="AZ263" s="39">
        <f t="array" ref="AZ263">SUM(IF(YEAR($C$5:$AX$5)=AZ$5,$C263:$AX263))</f>
        <v>1402.4799333289257</v>
      </c>
      <c r="BA263" s="30">
        <f t="array" ref="BA263">SUM(IF(YEAR($C$5:$AX$5)=BA$5,$C263:$AX263))</f>
        <v>1452.0777387361154</v>
      </c>
      <c r="BB263" s="30">
        <f t="array" ref="BB263">SUM(IF(YEAR($C$5:$AX$5)=BB$5,$C263:$AX263))</f>
        <v>1122.0114416196882</v>
      </c>
      <c r="BC263" s="31">
        <f t="array" ref="BC263">SUM(IF(YEAR($C$5:$AX$5)=BC$5,$C263:$AX263))</f>
        <v>898.45456854387839</v>
      </c>
      <c r="BE263" s="39">
        <f t="shared" si="31"/>
        <v>1425.9945585587996</v>
      </c>
      <c r="BF263" s="30">
        <f t="shared" si="32"/>
        <v>1317.5050840647593</v>
      </c>
      <c r="BG263" s="31">
        <f t="shared" si="33"/>
        <v>1049.2851600897848</v>
      </c>
    </row>
    <row r="264" spans="2:59">
      <c r="B264" s="17" t="s">
        <v>23</v>
      </c>
      <c r="C264" s="30">
        <v>192.45044836138501</v>
      </c>
      <c r="D264" s="30">
        <v>153.817022234663</v>
      </c>
      <c r="E264" s="30">
        <v>155.993219266762</v>
      </c>
      <c r="F264" s="30">
        <v>147.738871603397</v>
      </c>
      <c r="G264" s="30">
        <v>173.09387671866</v>
      </c>
      <c r="H264" s="30">
        <v>201.04038379323899</v>
      </c>
      <c r="I264" s="30">
        <v>229.67820652920301</v>
      </c>
      <c r="J264" s="30">
        <v>228.461172346491</v>
      </c>
      <c r="K264" s="30">
        <v>182.03094018716399</v>
      </c>
      <c r="L264" s="30">
        <v>168.933923516124</v>
      </c>
      <c r="M264" s="30">
        <v>146.83168165269299</v>
      </c>
      <c r="N264" s="30">
        <v>182.464746004669</v>
      </c>
      <c r="O264" s="30">
        <v>216.422321487917</v>
      </c>
      <c r="P264" s="30">
        <v>172.41413310356401</v>
      </c>
      <c r="Q264" s="30">
        <v>185.11088615609299</v>
      </c>
      <c r="R264" s="30">
        <v>155.84226832629099</v>
      </c>
      <c r="S264" s="30">
        <v>179.85227351984901</v>
      </c>
      <c r="T264" s="30">
        <v>178.30170777393499</v>
      </c>
      <c r="U264" s="30">
        <v>209.30854477366299</v>
      </c>
      <c r="V264" s="30">
        <v>204.14284597081101</v>
      </c>
      <c r="W264" s="30">
        <v>161.51172010600601</v>
      </c>
      <c r="X264" s="30">
        <v>150.10445861581701</v>
      </c>
      <c r="Y264" s="30">
        <v>136.57504088990399</v>
      </c>
      <c r="Z264" s="30">
        <v>160.889776397264</v>
      </c>
      <c r="AA264" s="30">
        <v>154.18793935638701</v>
      </c>
      <c r="AB264" s="30">
        <v>142.38514021629101</v>
      </c>
      <c r="AC264" s="30">
        <v>118.19129779905801</v>
      </c>
      <c r="AD264" s="30">
        <v>132.07882863902299</v>
      </c>
      <c r="AE264" s="30">
        <v>145.42690023360001</v>
      </c>
      <c r="AF264" s="30">
        <v>165.819147490663</v>
      </c>
      <c r="AG264" s="30">
        <v>203.71478508525999</v>
      </c>
      <c r="AH264" s="30">
        <v>200.914594196482</v>
      </c>
      <c r="AI264" s="30">
        <v>146.45723066807801</v>
      </c>
      <c r="AJ264" s="30">
        <v>125.19034411806901</v>
      </c>
      <c r="AK264" s="30">
        <v>127.933146397496</v>
      </c>
      <c r="AL264" s="30">
        <v>154.69314618728799</v>
      </c>
      <c r="AM264" s="30">
        <v>173.00997258644199</v>
      </c>
      <c r="AN264" s="30">
        <v>153.41100067878099</v>
      </c>
      <c r="AO264" s="30">
        <v>150.75595815421499</v>
      </c>
      <c r="AP264" s="30">
        <v>132.43239098717501</v>
      </c>
      <c r="AQ264" s="30">
        <v>145.67340639675999</v>
      </c>
      <c r="AR264" s="30">
        <v>166.367344357463</v>
      </c>
      <c r="AS264" s="30">
        <v>204.02377820593799</v>
      </c>
      <c r="AT264" s="30">
        <v>189.687993703177</v>
      </c>
      <c r="AU264" s="30">
        <v>154.50129005260499</v>
      </c>
      <c r="AV264" s="30">
        <v>127.85789709261</v>
      </c>
      <c r="AW264" s="30">
        <v>134.24195581118701</v>
      </c>
      <c r="AX264" s="31">
        <v>156.526391219581</v>
      </c>
      <c r="AZ264" s="39">
        <f t="array" ref="AZ264">SUM(IF(YEAR($C$5:$AX$5)=AZ$5,$C264:$AX264))</f>
        <v>2162.5344922144495</v>
      </c>
      <c r="BA264" s="30">
        <f t="array" ref="BA264">SUM(IF(YEAR($C$5:$AX$5)=BA$5,$C264:$AX264))</f>
        <v>2110.4759771211138</v>
      </c>
      <c r="BB264" s="30">
        <f t="array" ref="BB264">SUM(IF(YEAR($C$5:$AX$5)=BB$5,$C264:$AX264))</f>
        <v>1816.9925003876951</v>
      </c>
      <c r="BC264" s="31">
        <f t="array" ref="BC264">SUM(IF(YEAR($C$5:$AX$5)=BC$5,$C264:$AX264))</f>
        <v>1888.4893792459338</v>
      </c>
      <c r="BE264" s="39">
        <f t="shared" si="31"/>
        <v>2249.082936623297</v>
      </c>
      <c r="BF264" s="30">
        <f t="shared" si="32"/>
        <v>1893.104200771759</v>
      </c>
      <c r="BG264" s="31">
        <f t="shared" si="33"/>
        <v>1880.005122946709</v>
      </c>
    </row>
    <row r="265" spans="2:59">
      <c r="B265" s="17" t="s">
        <v>22</v>
      </c>
      <c r="C265" s="30">
        <v>288.93956907163403</v>
      </c>
      <c r="D265" s="30">
        <v>252.35542198596499</v>
      </c>
      <c r="E265" s="30">
        <v>251.92052573570999</v>
      </c>
      <c r="F265" s="30">
        <v>194.05568065517599</v>
      </c>
      <c r="G265" s="30">
        <v>288.315551374108</v>
      </c>
      <c r="H265" s="30">
        <v>368.09513300517602</v>
      </c>
      <c r="I265" s="30">
        <v>460.41762237576802</v>
      </c>
      <c r="J265" s="30">
        <v>472.38875794294302</v>
      </c>
      <c r="K265" s="30">
        <v>334.73116428777598</v>
      </c>
      <c r="L265" s="30">
        <v>286.44771990343003</v>
      </c>
      <c r="M265" s="30">
        <v>276.90480933920497</v>
      </c>
      <c r="N265" s="30">
        <v>273.02568071312299</v>
      </c>
      <c r="O265" s="30">
        <v>309.63151612365601</v>
      </c>
      <c r="P265" s="30">
        <v>253.38600314874199</v>
      </c>
      <c r="Q265" s="30">
        <v>202.91753059113401</v>
      </c>
      <c r="R265" s="30">
        <v>205.90514921094299</v>
      </c>
      <c r="S265" s="30">
        <v>267.30702416505699</v>
      </c>
      <c r="T265" s="30">
        <v>347.517119138851</v>
      </c>
      <c r="U265" s="30">
        <v>426.369218912907</v>
      </c>
      <c r="V265" s="30">
        <v>429.68737215478899</v>
      </c>
      <c r="W265" s="30">
        <v>309.34660435747401</v>
      </c>
      <c r="X265" s="30">
        <v>270.10424082889199</v>
      </c>
      <c r="Y265" s="30">
        <v>241.104780670954</v>
      </c>
      <c r="Z265" s="30">
        <v>261.889036450768</v>
      </c>
      <c r="AA265" s="30">
        <v>301.42642277060099</v>
      </c>
      <c r="AB265" s="30">
        <v>274.60289438511199</v>
      </c>
      <c r="AC265" s="30">
        <v>216.844789835624</v>
      </c>
      <c r="AD265" s="30">
        <v>184.31015577609699</v>
      </c>
      <c r="AE265" s="30">
        <v>271.82200201367999</v>
      </c>
      <c r="AF265" s="30">
        <v>351.49731992720598</v>
      </c>
      <c r="AG265" s="30">
        <v>429.70027417643001</v>
      </c>
      <c r="AH265" s="30">
        <v>454.63323745108198</v>
      </c>
      <c r="AI265" s="30">
        <v>353.98744837997901</v>
      </c>
      <c r="AJ265" s="30">
        <v>320.017544812756</v>
      </c>
      <c r="AK265" s="30">
        <v>275.985220499104</v>
      </c>
      <c r="AL265" s="30">
        <v>265.35551595385198</v>
      </c>
      <c r="AM265" s="30">
        <v>346.42427162220702</v>
      </c>
      <c r="AN265" s="30">
        <v>292.44757257867599</v>
      </c>
      <c r="AO265" s="30">
        <v>216.012529950589</v>
      </c>
      <c r="AP265" s="30">
        <v>225.566322051687</v>
      </c>
      <c r="AQ265" s="30">
        <v>280.83400282124097</v>
      </c>
      <c r="AR265" s="30">
        <v>363.21939107088798</v>
      </c>
      <c r="AS265" s="30">
        <v>444.71411036557402</v>
      </c>
      <c r="AT265" s="30">
        <v>458.58164276881098</v>
      </c>
      <c r="AU265" s="30">
        <v>358.839927685563</v>
      </c>
      <c r="AV265" s="30">
        <v>312.30934878135997</v>
      </c>
      <c r="AW265" s="30">
        <v>283.65609467704797</v>
      </c>
      <c r="AX265" s="31">
        <v>303.58075357251801</v>
      </c>
      <c r="AZ265" s="39">
        <f t="array" ref="AZ265">SUM(IF(YEAR($C$5:$AX$5)=AZ$5,$C265:$AX265))</f>
        <v>3747.597636390014</v>
      </c>
      <c r="BA265" s="30">
        <f t="array" ref="BA265">SUM(IF(YEAR($C$5:$AX$5)=BA$5,$C265:$AX265))</f>
        <v>3525.165595754167</v>
      </c>
      <c r="BB265" s="30">
        <f t="array" ref="BB265">SUM(IF(YEAR($C$5:$AX$5)=BB$5,$C265:$AX265))</f>
        <v>3700.1828259815229</v>
      </c>
      <c r="BC265" s="31">
        <f t="array" ref="BC265">SUM(IF(YEAR($C$5:$AX$5)=BC$5,$C265:$AX265))</f>
        <v>3886.1859679461618</v>
      </c>
      <c r="BE265" s="39">
        <f t="shared" si="31"/>
        <v>3711.1581108069536</v>
      </c>
      <c r="BF265" s="30">
        <f t="shared" si="32"/>
        <v>3535.024637295749</v>
      </c>
      <c r="BG265" s="31">
        <f t="shared" si="33"/>
        <v>3812.4612602248089</v>
      </c>
    </row>
    <row r="266" spans="2:59">
      <c r="B266" s="17" t="s">
        <v>21</v>
      </c>
      <c r="C266" s="30">
        <v>82.715996414190201</v>
      </c>
      <c r="D266" s="30">
        <v>75.425776686985003</v>
      </c>
      <c r="E266" s="30">
        <v>97.792846788186594</v>
      </c>
      <c r="F266" s="30">
        <v>99.121469198493301</v>
      </c>
      <c r="G266" s="30">
        <v>96.381067083217204</v>
      </c>
      <c r="H266" s="30">
        <v>120.57026064815</v>
      </c>
      <c r="I266" s="30">
        <v>149.07184480456601</v>
      </c>
      <c r="J266" s="30">
        <v>135.996313342825</v>
      </c>
      <c r="K266" s="30">
        <v>105.397800495848</v>
      </c>
      <c r="L266" s="30">
        <v>100.57348730182299</v>
      </c>
      <c r="M266" s="30">
        <v>103.73488012282201</v>
      </c>
      <c r="N266" s="30">
        <v>97.444616258377195</v>
      </c>
      <c r="O266" s="30">
        <v>91.680357415694701</v>
      </c>
      <c r="P266" s="30">
        <v>81.718914445955306</v>
      </c>
      <c r="Q266" s="30">
        <v>106.403044401901</v>
      </c>
      <c r="R266" s="30">
        <v>95.871008117450401</v>
      </c>
      <c r="S266" s="30">
        <v>98.518863525212495</v>
      </c>
      <c r="T266" s="30">
        <v>120.292749746906</v>
      </c>
      <c r="U266" s="30">
        <v>147.76251220324801</v>
      </c>
      <c r="V266" s="30">
        <v>135.184558895744</v>
      </c>
      <c r="W266" s="30">
        <v>104.919286674354</v>
      </c>
      <c r="X266" s="30">
        <v>102.586382133421</v>
      </c>
      <c r="Y266" s="30">
        <v>101.48000245681</v>
      </c>
      <c r="Z266" s="30">
        <v>108.479566006688</v>
      </c>
      <c r="AA266" s="30">
        <v>89.238589627726498</v>
      </c>
      <c r="AB266" s="30">
        <v>85.845538794295905</v>
      </c>
      <c r="AC266" s="30">
        <v>104.108442042954</v>
      </c>
      <c r="AD266" s="30">
        <v>97.185427900956697</v>
      </c>
      <c r="AE266" s="30">
        <v>95.848865552004995</v>
      </c>
      <c r="AF266" s="30">
        <v>113.369968538173</v>
      </c>
      <c r="AG266" s="30">
        <v>148.52506605417901</v>
      </c>
      <c r="AH266" s="30">
        <v>141.218841944079</v>
      </c>
      <c r="AI266" s="30">
        <v>107.145879965305</v>
      </c>
      <c r="AJ266" s="30">
        <v>103.84659203654201</v>
      </c>
      <c r="AK266" s="30">
        <v>95.332137904595598</v>
      </c>
      <c r="AL266" s="30">
        <v>112.18419733853101</v>
      </c>
      <c r="AM266" s="30">
        <v>98.401929606217905</v>
      </c>
      <c r="AN266" s="30">
        <v>87.096387569326893</v>
      </c>
      <c r="AO266" s="30">
        <v>102.98311250889699</v>
      </c>
      <c r="AP266" s="30">
        <v>100.29691167105899</v>
      </c>
      <c r="AQ266" s="30">
        <v>97.939143025316298</v>
      </c>
      <c r="AR266" s="30">
        <v>114.60817193392</v>
      </c>
      <c r="AS266" s="30">
        <v>150.616348172589</v>
      </c>
      <c r="AT266" s="30">
        <v>139.906246746585</v>
      </c>
      <c r="AU266" s="30">
        <v>104.646997668751</v>
      </c>
      <c r="AV266" s="30">
        <v>101.096164420713</v>
      </c>
      <c r="AW266" s="30">
        <v>91.203919719439</v>
      </c>
      <c r="AX266" s="31">
        <v>111.204870250542</v>
      </c>
      <c r="AZ266" s="39">
        <f t="array" ref="AZ266">SUM(IF(YEAR($C$5:$AX$5)=AZ$5,$C266:$AX266))</f>
        <v>1264.2263591454835</v>
      </c>
      <c r="BA266" s="30">
        <f t="array" ref="BA266">SUM(IF(YEAR($C$5:$AX$5)=BA$5,$C266:$AX266))</f>
        <v>1294.8972460233849</v>
      </c>
      <c r="BB266" s="30">
        <f t="array" ref="BB266">SUM(IF(YEAR($C$5:$AX$5)=BB$5,$C266:$AX266))</f>
        <v>1293.8495476993428</v>
      </c>
      <c r="BC266" s="31">
        <f t="array" ref="BC266">SUM(IF(YEAR($C$5:$AX$5)=BC$5,$C266:$AX266))</f>
        <v>1300.000203293356</v>
      </c>
      <c r="BE266" s="39">
        <f t="shared" si="31"/>
        <v>1286.9813908806252</v>
      </c>
      <c r="BF266" s="30">
        <f t="shared" si="32"/>
        <v>1292.931922035109</v>
      </c>
      <c r="BG266" s="31">
        <f t="shared" si="33"/>
        <v>1308.3401681622217</v>
      </c>
    </row>
    <row r="267" spans="2:59">
      <c r="B267" s="17" t="s">
        <v>20</v>
      </c>
      <c r="C267" s="30">
        <v>192.29345604014799</v>
      </c>
      <c r="D267" s="30">
        <v>175.74514717777501</v>
      </c>
      <c r="E267" s="30">
        <v>162.958703149256</v>
      </c>
      <c r="F267" s="30">
        <v>148.08380611045899</v>
      </c>
      <c r="G267" s="30">
        <v>184.26213425121401</v>
      </c>
      <c r="H267" s="30">
        <v>229.89436844715999</v>
      </c>
      <c r="I267" s="30">
        <v>288.09523341006002</v>
      </c>
      <c r="J267" s="30">
        <v>255.77604445362999</v>
      </c>
      <c r="K267" s="30">
        <v>200.968448305153</v>
      </c>
      <c r="L267" s="30">
        <v>187.40720709513701</v>
      </c>
      <c r="M267" s="30">
        <v>188.64132515690301</v>
      </c>
      <c r="N267" s="30">
        <v>206.042829725047</v>
      </c>
      <c r="O267" s="30">
        <v>204.64042890648099</v>
      </c>
      <c r="P267" s="30">
        <v>178.74141657334999</v>
      </c>
      <c r="Q267" s="30">
        <v>172.10372652407401</v>
      </c>
      <c r="R267" s="30">
        <v>148.77623465508799</v>
      </c>
      <c r="S267" s="30">
        <v>184.118969816744</v>
      </c>
      <c r="T267" s="30">
        <v>225.96119325866999</v>
      </c>
      <c r="U267" s="30">
        <v>281.76621417598801</v>
      </c>
      <c r="V267" s="30">
        <v>247.28178346583601</v>
      </c>
      <c r="W267" s="30">
        <v>196.28367981326301</v>
      </c>
      <c r="X267" s="30">
        <v>188.86496389757701</v>
      </c>
      <c r="Y267" s="30">
        <v>190.82878483808599</v>
      </c>
      <c r="Z267" s="30">
        <v>211.10561338448301</v>
      </c>
      <c r="AA267" s="30">
        <v>188.775824756573</v>
      </c>
      <c r="AB267" s="30">
        <v>182.810880143807</v>
      </c>
      <c r="AC267" s="30">
        <v>165.683632278495</v>
      </c>
      <c r="AD267" s="30">
        <v>138.98108409056999</v>
      </c>
      <c r="AE267" s="30">
        <v>165.39998258979199</v>
      </c>
      <c r="AF267" s="30">
        <v>209.299169373029</v>
      </c>
      <c r="AG267" s="30">
        <v>277.22860077776602</v>
      </c>
      <c r="AH267" s="30">
        <v>256.26445149016001</v>
      </c>
      <c r="AI267" s="30">
        <v>196.904350284836</v>
      </c>
      <c r="AJ267" s="30">
        <v>188.28895628226701</v>
      </c>
      <c r="AK267" s="30">
        <v>182.757279788842</v>
      </c>
      <c r="AL267" s="30">
        <v>214.34779526721101</v>
      </c>
      <c r="AM267" s="30">
        <v>194.13586142507799</v>
      </c>
      <c r="AN267" s="30">
        <v>172.558202268847</v>
      </c>
      <c r="AO267" s="30">
        <v>166.715522778832</v>
      </c>
      <c r="AP267" s="30">
        <v>136.80377203031099</v>
      </c>
      <c r="AQ267" s="30">
        <v>167.664842303406</v>
      </c>
      <c r="AR267" s="30">
        <v>207.13573056765</v>
      </c>
      <c r="AS267" s="30">
        <v>273.24390324325901</v>
      </c>
      <c r="AT267" s="30">
        <v>245.66013637869401</v>
      </c>
      <c r="AU267" s="30">
        <v>191.194621818722</v>
      </c>
      <c r="AV267" s="30">
        <v>177.285376039406</v>
      </c>
      <c r="AW267" s="30">
        <v>180.565701259067</v>
      </c>
      <c r="AX267" s="31">
        <v>209.02546684685501</v>
      </c>
      <c r="AZ267" s="39">
        <f t="array" ref="AZ267">SUM(IF(YEAR($C$5:$AX$5)=AZ$5,$C267:$AX267))</f>
        <v>2420.1687033219418</v>
      </c>
      <c r="BA267" s="30">
        <f t="array" ref="BA267">SUM(IF(YEAR($C$5:$AX$5)=BA$5,$C267:$AX267))</f>
        <v>2430.47300930964</v>
      </c>
      <c r="BB267" s="30">
        <f t="array" ref="BB267">SUM(IF(YEAR($C$5:$AX$5)=BB$5,$C267:$AX267))</f>
        <v>2366.7420071233482</v>
      </c>
      <c r="BC267" s="31">
        <f t="array" ref="BC267">SUM(IF(YEAR($C$5:$AX$5)=BC$5,$C267:$AX267))</f>
        <v>2321.9891369601269</v>
      </c>
      <c r="BE267" s="39">
        <f t="shared" si="31"/>
        <v>2445.2062330688268</v>
      </c>
      <c r="BF267" s="30">
        <f t="shared" si="32"/>
        <v>2383.7436366931397</v>
      </c>
      <c r="BG267" s="31">
        <f t="shared" si="33"/>
        <v>2362.9688040705851</v>
      </c>
    </row>
    <row r="268" spans="2:59">
      <c r="B268" s="17" t="s">
        <v>19</v>
      </c>
      <c r="C268" s="30">
        <v>702.82018140528805</v>
      </c>
      <c r="D268" s="30">
        <v>648.831374287372</v>
      </c>
      <c r="E268" s="30">
        <v>551.49495667300698</v>
      </c>
      <c r="F268" s="30">
        <v>426.47018515923997</v>
      </c>
      <c r="G268" s="30">
        <v>462.21349990833602</v>
      </c>
      <c r="H268" s="30">
        <v>538.84659466391895</v>
      </c>
      <c r="I268" s="30">
        <v>641.08603017556004</v>
      </c>
      <c r="J268" s="30">
        <v>646.10245984891696</v>
      </c>
      <c r="K268" s="30">
        <v>475.46110738883698</v>
      </c>
      <c r="L268" s="30">
        <v>407.66877524578001</v>
      </c>
      <c r="M268" s="30">
        <v>487.73447970632702</v>
      </c>
      <c r="N268" s="30">
        <v>576.76436586840998</v>
      </c>
      <c r="O268" s="30">
        <v>654.79210007749498</v>
      </c>
      <c r="P268" s="30">
        <v>577.04761324613401</v>
      </c>
      <c r="Q268" s="30">
        <v>536.54425950325106</v>
      </c>
      <c r="R268" s="30">
        <v>411.62762873957399</v>
      </c>
      <c r="S268" s="30">
        <v>447.97982494531601</v>
      </c>
      <c r="T268" s="30">
        <v>599.36165598797402</v>
      </c>
      <c r="U268" s="30">
        <v>709.63167458795897</v>
      </c>
      <c r="V268" s="30">
        <v>705.80014352302499</v>
      </c>
      <c r="W268" s="30">
        <v>527.93890731112299</v>
      </c>
      <c r="X268" s="30">
        <v>462.64973564702098</v>
      </c>
      <c r="Y268" s="30">
        <v>518.168794849189</v>
      </c>
      <c r="Z268" s="30">
        <v>593.92956091556698</v>
      </c>
      <c r="AA268" s="30">
        <v>585.76545683041002</v>
      </c>
      <c r="AB268" s="30">
        <v>542.24131594109303</v>
      </c>
      <c r="AC268" s="30">
        <v>484.60632493851898</v>
      </c>
      <c r="AD268" s="30">
        <v>390.00208493694703</v>
      </c>
      <c r="AE268" s="30">
        <v>399.76551836093103</v>
      </c>
      <c r="AF268" s="30">
        <v>574.52035020935398</v>
      </c>
      <c r="AG268" s="30">
        <v>702.51800002565096</v>
      </c>
      <c r="AH268" s="30">
        <v>709.68834865605504</v>
      </c>
      <c r="AI268" s="30">
        <v>559.45426776506099</v>
      </c>
      <c r="AJ268" s="30">
        <v>493.38312327335001</v>
      </c>
      <c r="AK268" s="30">
        <v>512.64251693245001</v>
      </c>
      <c r="AL268" s="30">
        <v>619.42663289466896</v>
      </c>
      <c r="AM268" s="30">
        <v>685.131501757009</v>
      </c>
      <c r="AN268" s="30">
        <v>614.30229517847704</v>
      </c>
      <c r="AO268" s="30">
        <v>563.19082972181798</v>
      </c>
      <c r="AP268" s="30">
        <v>465.144982705242</v>
      </c>
      <c r="AQ268" s="30">
        <v>466.78449611976998</v>
      </c>
      <c r="AR268" s="30">
        <v>619.88651089159998</v>
      </c>
      <c r="AS268" s="30">
        <v>736.57743044511903</v>
      </c>
      <c r="AT268" s="30">
        <v>740.86841344530706</v>
      </c>
      <c r="AU268" s="30">
        <v>592.81710752871004</v>
      </c>
      <c r="AV268" s="30">
        <v>507.84134669613599</v>
      </c>
      <c r="AW268" s="30">
        <v>548.55448238339204</v>
      </c>
      <c r="AX268" s="31">
        <v>659.96402651746803</v>
      </c>
      <c r="AZ268" s="39">
        <f t="array" ref="AZ268">SUM(IF(YEAR($C$5:$AX$5)=AZ$5,$C268:$AX268))</f>
        <v>6565.4940103309937</v>
      </c>
      <c r="BA268" s="30">
        <f t="array" ref="BA268">SUM(IF(YEAR($C$5:$AX$5)=BA$5,$C268:$AX268))</f>
        <v>6745.4718993336282</v>
      </c>
      <c r="BB268" s="30">
        <f t="array" ref="BB268">SUM(IF(YEAR($C$5:$AX$5)=BB$5,$C268:$AX268))</f>
        <v>6574.0139407644901</v>
      </c>
      <c r="BC268" s="31">
        <f t="array" ref="BC268">SUM(IF(YEAR($C$5:$AX$5)=BC$5,$C268:$AX268))</f>
        <v>7201.0634233900473</v>
      </c>
      <c r="BE268" s="39">
        <f t="shared" si="31"/>
        <v>6401.6552394095197</v>
      </c>
      <c r="BF268" s="30">
        <f t="shared" si="32"/>
        <v>6519.8611738297568</v>
      </c>
      <c r="BG268" s="31">
        <f t="shared" si="33"/>
        <v>6966.1873452389054</v>
      </c>
    </row>
    <row r="269" spans="2:59">
      <c r="B269" s="17" t="s">
        <v>18</v>
      </c>
      <c r="C269" s="30">
        <v>659.63492891550402</v>
      </c>
      <c r="D269" s="30">
        <v>586.97986319556401</v>
      </c>
      <c r="E269" s="30">
        <v>530.03708898429102</v>
      </c>
      <c r="F269" s="30">
        <v>447.72081049444398</v>
      </c>
      <c r="G269" s="30">
        <v>476.93542836642899</v>
      </c>
      <c r="H269" s="30">
        <v>633.41658469938602</v>
      </c>
      <c r="I269" s="30">
        <v>747.07176042324897</v>
      </c>
      <c r="J269" s="30">
        <v>731.508874641906</v>
      </c>
      <c r="K269" s="30">
        <v>557.52957022242504</v>
      </c>
      <c r="L269" s="30">
        <v>511.42390830509203</v>
      </c>
      <c r="M269" s="30">
        <v>538.03595752583396</v>
      </c>
      <c r="N269" s="30">
        <v>601.35785576149601</v>
      </c>
      <c r="O269" s="30">
        <v>655.80758245504705</v>
      </c>
      <c r="P269" s="30">
        <v>566.56385440946895</v>
      </c>
      <c r="Q269" s="30">
        <v>535.99351266061399</v>
      </c>
      <c r="R269" s="30">
        <v>442.11751972904301</v>
      </c>
      <c r="S269" s="30">
        <v>478.51637270106602</v>
      </c>
      <c r="T269" s="30">
        <v>614.42605415463197</v>
      </c>
      <c r="U269" s="30">
        <v>728.59629558352799</v>
      </c>
      <c r="V269" s="30">
        <v>702.88310684959299</v>
      </c>
      <c r="W269" s="30">
        <v>538.85276052204404</v>
      </c>
      <c r="X269" s="30">
        <v>501.43118575899302</v>
      </c>
      <c r="Y269" s="30">
        <v>524.89860680594597</v>
      </c>
      <c r="Z269" s="30">
        <v>590.59044611066895</v>
      </c>
      <c r="AA269" s="30">
        <v>582.00908888014999</v>
      </c>
      <c r="AB269" s="30">
        <v>531.14149434716103</v>
      </c>
      <c r="AC269" s="30">
        <v>495.37182715715602</v>
      </c>
      <c r="AD269" s="30">
        <v>424.52583021731698</v>
      </c>
      <c r="AE269" s="30">
        <v>437.06579469979602</v>
      </c>
      <c r="AF269" s="30">
        <v>571.83812053339</v>
      </c>
      <c r="AG269" s="30">
        <v>707.64903273180198</v>
      </c>
      <c r="AH269" s="30">
        <v>698.166380504117</v>
      </c>
      <c r="AI269" s="30">
        <v>546.72925900381995</v>
      </c>
      <c r="AJ269" s="30">
        <v>511.81039705756098</v>
      </c>
      <c r="AK269" s="30">
        <v>514.73578034882701</v>
      </c>
      <c r="AL269" s="30">
        <v>600.26868761793605</v>
      </c>
      <c r="AM269" s="30">
        <v>689.19748402267601</v>
      </c>
      <c r="AN269" s="30">
        <v>604.14038486289803</v>
      </c>
      <c r="AO269" s="30">
        <v>558.770642565098</v>
      </c>
      <c r="AP269" s="30">
        <v>482.41872843023202</v>
      </c>
      <c r="AQ269" s="30">
        <v>478.76871615737002</v>
      </c>
      <c r="AR269" s="30">
        <v>602.14120928543002</v>
      </c>
      <c r="AS269" s="30">
        <v>732.26420110906497</v>
      </c>
      <c r="AT269" s="30">
        <v>716.83229669742298</v>
      </c>
      <c r="AU269" s="30">
        <v>561.95346105609497</v>
      </c>
      <c r="AV269" s="30">
        <v>523.06650847729202</v>
      </c>
      <c r="AW269" s="30">
        <v>536.57567442243499</v>
      </c>
      <c r="AX269" s="31">
        <v>634.07666163823205</v>
      </c>
      <c r="AZ269" s="39">
        <f t="array" ref="AZ269">SUM(IF(YEAR($C$5:$AX$5)=AZ$5,$C269:$AX269))</f>
        <v>7021.6526315356205</v>
      </c>
      <c r="BA269" s="30">
        <f t="array" ref="BA269">SUM(IF(YEAR($C$5:$AX$5)=BA$5,$C269:$AX269))</f>
        <v>6880.6772977406436</v>
      </c>
      <c r="BB269" s="30">
        <f t="array" ref="BB269">SUM(IF(YEAR($C$5:$AX$5)=BB$5,$C269:$AX269))</f>
        <v>6621.3116930990318</v>
      </c>
      <c r="BC269" s="31">
        <f t="array" ref="BC269">SUM(IF(YEAR($C$5:$AX$5)=BC$5,$C269:$AX269))</f>
        <v>7120.2059687242454</v>
      </c>
      <c r="BE269" s="39">
        <f t="shared" si="31"/>
        <v>6999.3433535346267</v>
      </c>
      <c r="BF269" s="30">
        <f t="shared" si="32"/>
        <v>6671.7924910869842</v>
      </c>
      <c r="BG269" s="31">
        <f t="shared" si="33"/>
        <v>6964.493613835728</v>
      </c>
    </row>
    <row r="270" spans="2:59">
      <c r="B270" s="17" t="s">
        <v>17</v>
      </c>
      <c r="C270" s="30">
        <v>246.80301201902299</v>
      </c>
      <c r="D270" s="30">
        <v>231.41179394372699</v>
      </c>
      <c r="E270" s="30">
        <v>194.32691148668499</v>
      </c>
      <c r="F270" s="30">
        <v>57.820841697510303</v>
      </c>
      <c r="G270" s="30">
        <v>204.50542274024301</v>
      </c>
      <c r="H270" s="30">
        <v>271.21413458744098</v>
      </c>
      <c r="I270" s="30">
        <v>324.922775935505</v>
      </c>
      <c r="J270" s="30">
        <v>323.210614580661</v>
      </c>
      <c r="K270" s="30">
        <v>244.80419960932301</v>
      </c>
      <c r="L270" s="30">
        <v>233.94812314212299</v>
      </c>
      <c r="M270" s="30">
        <v>221.43382679531399</v>
      </c>
      <c r="N270" s="30">
        <v>265.08922462351597</v>
      </c>
      <c r="O270" s="30">
        <v>280.16498050047102</v>
      </c>
      <c r="P270" s="30">
        <v>247.14346432406501</v>
      </c>
      <c r="Q270" s="30">
        <v>148.30248753353999</v>
      </c>
      <c r="R270" s="30">
        <v>96.117018970195204</v>
      </c>
      <c r="S270" s="30">
        <v>235.11679829060401</v>
      </c>
      <c r="T270" s="30">
        <v>291.10743607766898</v>
      </c>
      <c r="U270" s="30">
        <v>347.680642084044</v>
      </c>
      <c r="V270" s="30">
        <v>339.50043379912699</v>
      </c>
      <c r="W270" s="30">
        <v>255.48605143115901</v>
      </c>
      <c r="X270" s="30">
        <v>229.626617127098</v>
      </c>
      <c r="Y270" s="30">
        <v>235.46329486090701</v>
      </c>
      <c r="Z270" s="30">
        <v>265.15443275915499</v>
      </c>
      <c r="AA270" s="30">
        <v>264.43766828998901</v>
      </c>
      <c r="AB270" s="30">
        <v>242.57256809901401</v>
      </c>
      <c r="AC270" s="30">
        <v>164.02208069711901</v>
      </c>
      <c r="AD270" s="30">
        <v>104.90333436639</v>
      </c>
      <c r="AE270" s="30">
        <v>228.009037636686</v>
      </c>
      <c r="AF270" s="30">
        <v>289.33774610608799</v>
      </c>
      <c r="AG270" s="30">
        <v>352.58659497462202</v>
      </c>
      <c r="AH270" s="30">
        <v>353.80181194469299</v>
      </c>
      <c r="AI270" s="30">
        <v>282.07248637313</v>
      </c>
      <c r="AJ270" s="30">
        <v>260.709127095528</v>
      </c>
      <c r="AK270" s="30">
        <v>259.38810569560201</v>
      </c>
      <c r="AL270" s="30">
        <v>296.60477944835998</v>
      </c>
      <c r="AM270" s="30">
        <v>320.00642413872998</v>
      </c>
      <c r="AN270" s="30">
        <v>282.75822681741602</v>
      </c>
      <c r="AO270" s="30">
        <v>259.91366091929399</v>
      </c>
      <c r="AP270" s="30">
        <v>92.1352403350174</v>
      </c>
      <c r="AQ270" s="30">
        <v>236.76445589540501</v>
      </c>
      <c r="AR270" s="30">
        <v>326.669707055407</v>
      </c>
      <c r="AS270" s="30">
        <v>385.00040388561303</v>
      </c>
      <c r="AT270" s="30">
        <v>383.98576535168098</v>
      </c>
      <c r="AU270" s="30">
        <v>319.31439613029897</v>
      </c>
      <c r="AV270" s="30">
        <v>282.61756761465199</v>
      </c>
      <c r="AW270" s="30">
        <v>271.35590918548399</v>
      </c>
      <c r="AX270" s="31">
        <v>313.710468800738</v>
      </c>
      <c r="AZ270" s="39">
        <f t="array" ref="AZ270">SUM(IF(YEAR($C$5:$AX$5)=AZ$5,$C270:$AX270))</f>
        <v>2819.4908811610712</v>
      </c>
      <c r="BA270" s="30">
        <f t="array" ref="BA270">SUM(IF(YEAR($C$5:$AX$5)=BA$5,$C270:$AX270))</f>
        <v>2970.8636577580342</v>
      </c>
      <c r="BB270" s="30">
        <f t="array" ref="BB270">SUM(IF(YEAR($C$5:$AX$5)=BB$5,$C270:$AX270))</f>
        <v>3098.4453407272204</v>
      </c>
      <c r="BC270" s="31">
        <f t="array" ref="BC270">SUM(IF(YEAR($C$5:$AX$5)=BC$5,$C270:$AX270))</f>
        <v>3474.2322261297363</v>
      </c>
      <c r="BE270" s="39">
        <f t="shared" si="31"/>
        <v>2891.467648892758</v>
      </c>
      <c r="BF270" s="30">
        <f t="shared" si="32"/>
        <v>2967.9635972283572</v>
      </c>
      <c r="BG270" s="31">
        <f t="shared" si="33"/>
        <v>3286.0786597438851</v>
      </c>
    </row>
    <row r="271" spans="2:59">
      <c r="B271" s="17" t="s">
        <v>16</v>
      </c>
      <c r="C271" s="30">
        <v>157.44647289074101</v>
      </c>
      <c r="D271" s="30">
        <v>142.454084845376</v>
      </c>
      <c r="E271" s="30">
        <v>163.73204129749499</v>
      </c>
      <c r="F271" s="30">
        <v>140.62333029520201</v>
      </c>
      <c r="G271" s="30">
        <v>155.54156600196399</v>
      </c>
      <c r="H271" s="30">
        <v>205.99682729957601</v>
      </c>
      <c r="I271" s="30">
        <v>282.13462703838002</v>
      </c>
      <c r="J271" s="30">
        <v>272.61216662175099</v>
      </c>
      <c r="K271" s="30">
        <v>199.35170898235799</v>
      </c>
      <c r="L271" s="30">
        <v>168.24762270241601</v>
      </c>
      <c r="M271" s="30">
        <v>178.498523382863</v>
      </c>
      <c r="N271" s="30">
        <v>183.89337697564</v>
      </c>
      <c r="O271" s="30">
        <v>198.99433842088899</v>
      </c>
      <c r="P271" s="30">
        <v>174.79158743296301</v>
      </c>
      <c r="Q271" s="30">
        <v>177.985394127099</v>
      </c>
      <c r="R271" s="30">
        <v>148.537150570308</v>
      </c>
      <c r="S271" s="30">
        <v>167.593950859053</v>
      </c>
      <c r="T271" s="30">
        <v>190.032265829024</v>
      </c>
      <c r="U271" s="30">
        <v>261.73041705531102</v>
      </c>
      <c r="V271" s="30">
        <v>250.987483049248</v>
      </c>
      <c r="W271" s="30">
        <v>169.873637148863</v>
      </c>
      <c r="X271" s="30">
        <v>150.56756571147699</v>
      </c>
      <c r="Y271" s="30">
        <v>156.75833361262599</v>
      </c>
      <c r="Z271" s="30">
        <v>165.680403935112</v>
      </c>
      <c r="AA271" s="30">
        <v>175.205769621505</v>
      </c>
      <c r="AB271" s="30">
        <v>169.06829461996699</v>
      </c>
      <c r="AC271" s="30">
        <v>146.56065739587899</v>
      </c>
      <c r="AD271" s="30">
        <v>125.188347675023</v>
      </c>
      <c r="AE271" s="30">
        <v>130.692659343928</v>
      </c>
      <c r="AF271" s="30">
        <v>177.10592488652</v>
      </c>
      <c r="AG271" s="30">
        <v>248.02586012263799</v>
      </c>
      <c r="AH271" s="30">
        <v>250.47046066416101</v>
      </c>
      <c r="AI271" s="30">
        <v>174.151218105326</v>
      </c>
      <c r="AJ271" s="30">
        <v>157.49350835828201</v>
      </c>
      <c r="AK271" s="30">
        <v>155.272348141691</v>
      </c>
      <c r="AL271" s="30">
        <v>173.52585904891001</v>
      </c>
      <c r="AM271" s="30">
        <v>196.41653132226199</v>
      </c>
      <c r="AN271" s="30">
        <v>173.17976491537399</v>
      </c>
      <c r="AO271" s="30">
        <v>159.98998396088399</v>
      </c>
      <c r="AP271" s="30">
        <v>144.94457832642399</v>
      </c>
      <c r="AQ271" s="30">
        <v>142.979110109402</v>
      </c>
      <c r="AR271" s="30">
        <v>191.65953914901201</v>
      </c>
      <c r="AS271" s="30">
        <v>262.93014691537201</v>
      </c>
      <c r="AT271" s="30">
        <v>261.87471980517103</v>
      </c>
      <c r="AU271" s="30">
        <v>181.368634674916</v>
      </c>
      <c r="AV271" s="30">
        <v>156.52120318196799</v>
      </c>
      <c r="AW271" s="30">
        <v>164.24382007627</v>
      </c>
      <c r="AX271" s="31">
        <v>183.87835346380601</v>
      </c>
      <c r="AZ271" s="39">
        <f t="array" ref="AZ271">SUM(IF(YEAR($C$5:$AX$5)=AZ$5,$C271:$AX271))</f>
        <v>2250.532348333762</v>
      </c>
      <c r="BA271" s="30">
        <f t="array" ref="BA271">SUM(IF(YEAR($C$5:$AX$5)=BA$5,$C271:$AX271))</f>
        <v>2213.5325277519732</v>
      </c>
      <c r="BB271" s="30">
        <f t="array" ref="BB271">SUM(IF(YEAR($C$5:$AX$5)=BB$5,$C271:$AX271))</f>
        <v>2082.7609079838303</v>
      </c>
      <c r="BC271" s="31">
        <f t="array" ref="BC271">SUM(IF(YEAR($C$5:$AX$5)=BC$5,$C271:$AX271))</f>
        <v>2219.986385900861</v>
      </c>
      <c r="BE271" s="39">
        <f t="shared" si="31"/>
        <v>2358.6372744132959</v>
      </c>
      <c r="BF271" s="30">
        <f t="shared" si="32"/>
        <v>2092.3458349979628</v>
      </c>
      <c r="BG271" s="31">
        <f t="shared" si="33"/>
        <v>2153.5551479618739</v>
      </c>
    </row>
    <row r="272" spans="2:59" ht="15.75" thickBot="1">
      <c r="B272" s="18" t="s">
        <v>15</v>
      </c>
      <c r="C272" s="32">
        <v>541.953924133442</v>
      </c>
      <c r="D272" s="32">
        <v>483.80160107836099</v>
      </c>
      <c r="E272" s="32">
        <v>410.93258857727102</v>
      </c>
      <c r="F272" s="32">
        <v>326.16579391621099</v>
      </c>
      <c r="G272" s="32">
        <v>354.82155917957402</v>
      </c>
      <c r="H272" s="32">
        <v>485.43528367951501</v>
      </c>
      <c r="I272" s="32">
        <v>544.98476554453396</v>
      </c>
      <c r="J272" s="32">
        <v>547.85306717455398</v>
      </c>
      <c r="K272" s="32">
        <v>434.58868438005402</v>
      </c>
      <c r="L272" s="32">
        <v>381.94691651314503</v>
      </c>
      <c r="M272" s="32">
        <v>417.86653653718503</v>
      </c>
      <c r="N272" s="32">
        <v>493.30981126334501</v>
      </c>
      <c r="O272" s="32">
        <v>565.85251975059498</v>
      </c>
      <c r="P272" s="32">
        <v>491.09011209011101</v>
      </c>
      <c r="Q272" s="32">
        <v>438.32577261328697</v>
      </c>
      <c r="R272" s="32">
        <v>341.84858602285402</v>
      </c>
      <c r="S272" s="32">
        <v>371.15943410247598</v>
      </c>
      <c r="T272" s="32">
        <v>484.40169599279801</v>
      </c>
      <c r="U272" s="32">
        <v>540.85345976054703</v>
      </c>
      <c r="V272" s="32">
        <v>540.76950000226498</v>
      </c>
      <c r="W272" s="32">
        <v>433.57872664136801</v>
      </c>
      <c r="X272" s="32">
        <v>392.31489071250002</v>
      </c>
      <c r="Y272" s="32">
        <v>427.71237416937902</v>
      </c>
      <c r="Z272" s="32">
        <v>485.42436234280501</v>
      </c>
      <c r="AA272" s="32">
        <v>497.03752309654402</v>
      </c>
      <c r="AB272" s="32">
        <v>456.10312932357198</v>
      </c>
      <c r="AC272" s="32">
        <v>408.52144408039698</v>
      </c>
      <c r="AD272" s="32">
        <v>337.396645881236</v>
      </c>
      <c r="AE272" s="32">
        <v>344.07184663415001</v>
      </c>
      <c r="AF272" s="32">
        <v>468.986921980977</v>
      </c>
      <c r="AG272" s="32">
        <v>540.68792636692501</v>
      </c>
      <c r="AH272" s="32">
        <v>544.34180273115601</v>
      </c>
      <c r="AI272" s="32">
        <v>462.745568297803</v>
      </c>
      <c r="AJ272" s="32">
        <v>423.078445225954</v>
      </c>
      <c r="AK272" s="32">
        <v>436.69685219228302</v>
      </c>
      <c r="AL272" s="32">
        <v>518.71741724014305</v>
      </c>
      <c r="AM272" s="32">
        <v>592.23126399517105</v>
      </c>
      <c r="AN272" s="32">
        <v>527.60387189686298</v>
      </c>
      <c r="AO272" s="32">
        <v>483.15947332978197</v>
      </c>
      <c r="AP272" s="32">
        <v>396.69796402379899</v>
      </c>
      <c r="AQ272" s="32">
        <v>400.163597110659</v>
      </c>
      <c r="AR272" s="32">
        <v>503.66555424034601</v>
      </c>
      <c r="AS272" s="32">
        <v>570.43960680067505</v>
      </c>
      <c r="AT272" s="32">
        <v>575.23576633632194</v>
      </c>
      <c r="AU272" s="32">
        <v>491.02974075078998</v>
      </c>
      <c r="AV272" s="32">
        <v>440.97590946080197</v>
      </c>
      <c r="AW272" s="32">
        <v>476.59617780894001</v>
      </c>
      <c r="AX272" s="33">
        <v>566.25012210011505</v>
      </c>
      <c r="AZ272" s="36">
        <f t="array" ref="AZ272">SUM(IF(YEAR($C$5:$AX$5)=AZ$5,$C272:$AX272))</f>
        <v>5423.6605319771916</v>
      </c>
      <c r="BA272" s="37">
        <f t="array" ref="BA272">SUM(IF(YEAR($C$5:$AX$5)=BA$5,$C272:$AX272))</f>
        <v>5513.3314342009835</v>
      </c>
      <c r="BB272" s="37">
        <f t="array" ref="BB272">SUM(IF(YEAR($C$5:$AX$5)=BB$5,$C272:$AX272))</f>
        <v>5438.385523051139</v>
      </c>
      <c r="BC272" s="38">
        <f t="array" ref="BC272">SUM(IF(YEAR($C$5:$AX$5)=BC$5,$C272:$AX272))</f>
        <v>6024.0490478542633</v>
      </c>
      <c r="BE272" s="36">
        <f t="shared" si="31"/>
        <v>5514.2614896716541</v>
      </c>
      <c r="BF272" s="37">
        <f t="shared" si="32"/>
        <v>5348.1855986375613</v>
      </c>
      <c r="BG272" s="38">
        <f t="shared" si="33"/>
        <v>5795.1111043915143</v>
      </c>
    </row>
    <row r="274" spans="52:57">
      <c r="AZ274" s="7" t="s">
        <v>60</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1486.7709</v>
      </c>
      <c r="D8" s="34">
        <v>0.743197</v>
      </c>
      <c r="E8" s="34">
        <v>7.5239460000000001E-3</v>
      </c>
      <c r="F8" s="34">
        <v>0</v>
      </c>
      <c r="G8" s="34">
        <v>9.6784089999999989E-2</v>
      </c>
      <c r="H8" s="35">
        <v>9.3345929999999994E-2</v>
      </c>
    </row>
    <row r="9" spans="1:8">
      <c r="B9" s="17">
        <v>594</v>
      </c>
      <c r="C9" s="25">
        <v>3007.4580000000001</v>
      </c>
      <c r="D9" s="34">
        <v>1.2267269999999999</v>
      </c>
      <c r="E9" s="34">
        <v>3.579053</v>
      </c>
      <c r="F9" s="34">
        <v>6.6489120000000003E-6</v>
      </c>
      <c r="G9" s="34">
        <v>0.1910191</v>
      </c>
      <c r="H9" s="35">
        <v>0.10581840000000001</v>
      </c>
    </row>
    <row r="10" spans="1:8">
      <c r="B10" s="17">
        <v>597</v>
      </c>
      <c r="C10" s="25">
        <v>0</v>
      </c>
      <c r="D10" s="34">
        <v>0</v>
      </c>
      <c r="E10" s="34">
        <v>0</v>
      </c>
      <c r="F10" s="34">
        <v>0</v>
      </c>
      <c r="G10" s="34">
        <v>0</v>
      </c>
      <c r="H10" s="35">
        <v>0</v>
      </c>
    </row>
    <row r="11" spans="1:8">
      <c r="B11" s="17">
        <v>602</v>
      </c>
      <c r="C11" s="25">
        <v>11866.34</v>
      </c>
      <c r="D11" s="34">
        <v>3.6486640000000001</v>
      </c>
      <c r="E11" s="34">
        <v>6.5830950000000001</v>
      </c>
      <c r="F11" s="34">
        <v>2.5503560000000002E-5</v>
      </c>
      <c r="G11" s="34">
        <v>0.90213480000000001</v>
      </c>
      <c r="H11" s="35">
        <v>0.85673290000000002</v>
      </c>
    </row>
    <row r="12" spans="1:8">
      <c r="B12" s="17">
        <v>1552</v>
      </c>
      <c r="C12" s="25">
        <v>0</v>
      </c>
      <c r="D12" s="34">
        <v>0</v>
      </c>
      <c r="E12" s="34">
        <v>0</v>
      </c>
      <c r="F12" s="34">
        <v>0</v>
      </c>
      <c r="G12" s="34">
        <v>0</v>
      </c>
      <c r="H12" s="35">
        <v>0</v>
      </c>
    </row>
    <row r="13" spans="1:8">
      <c r="B13" s="17">
        <v>1554</v>
      </c>
      <c r="C13" s="25">
        <v>4393.0380000000005</v>
      </c>
      <c r="D13" s="34">
        <v>1.9110923</v>
      </c>
      <c r="E13" s="34">
        <v>20.703071600000001</v>
      </c>
      <c r="F13" s="34">
        <v>1.000067E-5</v>
      </c>
      <c r="G13" s="34">
        <v>0.68157224000000005</v>
      </c>
      <c r="H13" s="35">
        <v>0.56252696000000002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4825.2890000000007</v>
      </c>
      <c r="D18" s="34">
        <v>3.8221020000000001</v>
      </c>
      <c r="E18" s="34">
        <v>4.2590730000000008</v>
      </c>
      <c r="F18" s="34">
        <v>7.9767079999999996E-6</v>
      </c>
      <c r="G18" s="34">
        <v>0.51919360000000003</v>
      </c>
      <c r="H18" s="35">
        <v>0.4521906</v>
      </c>
    </row>
    <row r="19" spans="2:8">
      <c r="B19" s="17">
        <v>1572</v>
      </c>
      <c r="C19" s="25">
        <v>0</v>
      </c>
      <c r="D19" s="34">
        <v>0</v>
      </c>
      <c r="E19" s="34">
        <v>0</v>
      </c>
      <c r="F19" s="34">
        <v>0</v>
      </c>
      <c r="G19" s="34">
        <v>0</v>
      </c>
      <c r="H19" s="35">
        <v>0</v>
      </c>
    </row>
    <row r="20" spans="2:8">
      <c r="B20" s="17">
        <v>1573</v>
      </c>
      <c r="C20" s="25">
        <v>11945.463</v>
      </c>
      <c r="D20" s="34">
        <v>2.198067</v>
      </c>
      <c r="E20" s="34">
        <v>6.841971</v>
      </c>
      <c r="F20" s="34">
        <v>1.8591072999999998E-5</v>
      </c>
      <c r="G20" s="34">
        <v>0.84395359999999997</v>
      </c>
      <c r="H20" s="35">
        <v>0.84282489999999999</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1870.787</v>
      </c>
      <c r="D24" s="34">
        <v>0.39822239999999998</v>
      </c>
      <c r="E24" s="34">
        <v>9.4440089999999997E-3</v>
      </c>
      <c r="F24" s="34">
        <v>0</v>
      </c>
      <c r="G24" s="34">
        <v>0.1214828</v>
      </c>
      <c r="H24" s="35">
        <v>0.1171672</v>
      </c>
    </row>
    <row r="25" spans="2:8">
      <c r="B25" s="17">
        <v>2398</v>
      </c>
      <c r="C25" s="25">
        <v>7042.7160000000003</v>
      </c>
      <c r="D25" s="34">
        <v>0.96401200000000009</v>
      </c>
      <c r="E25" s="34">
        <v>3.5485099999999999E-2</v>
      </c>
      <c r="F25" s="34">
        <v>0</v>
      </c>
      <c r="G25" s="34">
        <v>0.45646179999999997</v>
      </c>
      <c r="H25" s="35">
        <v>0.44024640000000004</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6893.2860000000001</v>
      </c>
      <c r="D29" s="34">
        <v>0.38840340000000001</v>
      </c>
      <c r="E29" s="34">
        <v>3.4782389999999996E-2</v>
      </c>
      <c r="F29" s="34">
        <v>0</v>
      </c>
      <c r="G29" s="34">
        <v>0.4474225</v>
      </c>
      <c r="H29" s="35">
        <v>0.43152829999999998</v>
      </c>
    </row>
    <row r="30" spans="2:8">
      <c r="B30" s="17">
        <v>2410</v>
      </c>
      <c r="C30" s="25">
        <v>0</v>
      </c>
      <c r="D30" s="34">
        <v>0</v>
      </c>
      <c r="E30" s="34">
        <v>0</v>
      </c>
      <c r="F30" s="34">
        <v>0</v>
      </c>
      <c r="G30" s="34">
        <v>0</v>
      </c>
      <c r="H30" s="35">
        <v>0</v>
      </c>
    </row>
    <row r="31" spans="2:8">
      <c r="B31" s="17">
        <v>2411</v>
      </c>
      <c r="C31" s="25">
        <v>3414.93</v>
      </c>
      <c r="D31" s="34">
        <v>0.57885089999999995</v>
      </c>
      <c r="E31" s="34">
        <v>0</v>
      </c>
      <c r="F31" s="34">
        <v>0</v>
      </c>
      <c r="G31" s="34">
        <v>0.223381</v>
      </c>
      <c r="H31" s="35">
        <v>0.21544559999999999</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13645.608</v>
      </c>
      <c r="D41" s="34">
        <v>4.9183559999999993</v>
      </c>
      <c r="E41" s="34">
        <v>5.3982429999999999</v>
      </c>
      <c r="F41" s="34">
        <v>1.3124948E-5</v>
      </c>
      <c r="G41" s="34">
        <v>2.0833655000000002</v>
      </c>
      <c r="H41" s="35">
        <v>1.4779954</v>
      </c>
    </row>
    <row r="42" spans="2:8">
      <c r="B42" s="17">
        <v>3120</v>
      </c>
      <c r="C42" s="25">
        <v>0</v>
      </c>
      <c r="D42" s="34">
        <v>0</v>
      </c>
      <c r="E42" s="34">
        <v>0</v>
      </c>
      <c r="F42" s="34">
        <v>0</v>
      </c>
      <c r="G42" s="34">
        <v>0</v>
      </c>
      <c r="H42" s="35">
        <v>0</v>
      </c>
    </row>
    <row r="43" spans="2:8">
      <c r="B43" s="17">
        <v>3122</v>
      </c>
      <c r="C43" s="25">
        <v>30721.495999999999</v>
      </c>
      <c r="D43" s="34">
        <v>23.093075999999996</v>
      </c>
      <c r="E43" s="34">
        <v>30.72231</v>
      </c>
      <c r="F43" s="34">
        <v>4.6967409999999994E-5</v>
      </c>
      <c r="G43" s="34">
        <v>4.9664159999999997</v>
      </c>
      <c r="H43" s="35">
        <v>3.7705526000000003</v>
      </c>
    </row>
    <row r="44" spans="2:8">
      <c r="B44" s="17">
        <v>3130</v>
      </c>
      <c r="C44" s="25">
        <v>12833.79</v>
      </c>
      <c r="D44" s="34">
        <v>5.9271209999999996</v>
      </c>
      <c r="E44" s="34">
        <v>33.418340000000001</v>
      </c>
      <c r="F44" s="34">
        <v>5.5112699999999997E-6</v>
      </c>
      <c r="G44" s="34">
        <v>0.82466969999999995</v>
      </c>
      <c r="H44" s="35">
        <v>0.7534035</v>
      </c>
    </row>
    <row r="45" spans="2:8">
      <c r="B45" s="17">
        <v>3131</v>
      </c>
      <c r="C45" s="25">
        <v>5293.9750000000004</v>
      </c>
      <c r="D45" s="34">
        <v>5.290889</v>
      </c>
      <c r="E45" s="34">
        <v>1.3227223000000001</v>
      </c>
      <c r="F45" s="34">
        <v>0</v>
      </c>
      <c r="G45" s="34">
        <v>0.34029613000000003</v>
      </c>
      <c r="H45" s="35">
        <v>0.32820748</v>
      </c>
    </row>
    <row r="46" spans="2:8">
      <c r="B46" s="17">
        <v>3132</v>
      </c>
      <c r="C46" s="25">
        <v>0</v>
      </c>
      <c r="D46" s="34">
        <v>0</v>
      </c>
      <c r="E46" s="34">
        <v>0</v>
      </c>
      <c r="F46" s="34">
        <v>0</v>
      </c>
      <c r="G46" s="34">
        <v>0</v>
      </c>
      <c r="H46" s="35">
        <v>0</v>
      </c>
    </row>
    <row r="47" spans="2:8">
      <c r="B47" s="17">
        <v>3136</v>
      </c>
      <c r="C47" s="25">
        <v>19893.580000000002</v>
      </c>
      <c r="D47" s="34">
        <v>7.6894279999999995</v>
      </c>
      <c r="E47" s="34">
        <v>38.344560000000001</v>
      </c>
      <c r="F47" s="34">
        <v>2.8365930000000001E-5</v>
      </c>
      <c r="G47" s="34">
        <v>2.6719720000000002</v>
      </c>
      <c r="H47" s="35">
        <v>1.9106949</v>
      </c>
    </row>
    <row r="48" spans="2:8">
      <c r="B48" s="17">
        <v>3139</v>
      </c>
      <c r="C48" s="25">
        <v>0</v>
      </c>
      <c r="D48" s="34">
        <v>0</v>
      </c>
      <c r="E48" s="34">
        <v>0</v>
      </c>
      <c r="F48" s="34">
        <v>0</v>
      </c>
      <c r="G48" s="34">
        <v>0</v>
      </c>
      <c r="H48" s="35">
        <v>0</v>
      </c>
    </row>
    <row r="49" spans="2:8">
      <c r="B49" s="17">
        <v>3140</v>
      </c>
      <c r="C49" s="25">
        <v>13841.494999999999</v>
      </c>
      <c r="D49" s="34">
        <v>13.833426000000001</v>
      </c>
      <c r="E49" s="34">
        <v>3.4583566000000001</v>
      </c>
      <c r="F49" s="34">
        <v>0</v>
      </c>
      <c r="G49" s="34">
        <v>0.88972969999999996</v>
      </c>
      <c r="H49" s="35">
        <v>0.85812299999999997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15522.657999999999</v>
      </c>
      <c r="D55" s="34">
        <v>20.178411000000001</v>
      </c>
      <c r="E55" s="34">
        <v>0.95099929999999988</v>
      </c>
      <c r="F55" s="34">
        <v>0</v>
      </c>
      <c r="G55" s="34">
        <v>0.99180219999999997</v>
      </c>
      <c r="H55" s="35">
        <v>0.95656940000000001</v>
      </c>
    </row>
    <row r="56" spans="2:8">
      <c r="B56" s="17">
        <v>3149</v>
      </c>
      <c r="C56" s="25">
        <v>8713.8189999999995</v>
      </c>
      <c r="D56" s="34">
        <v>5.8669510000000002</v>
      </c>
      <c r="E56" s="34">
        <v>16.056116000000003</v>
      </c>
      <c r="F56" s="34">
        <v>2.8643310000000001E-6</v>
      </c>
      <c r="G56" s="34">
        <v>0.42048249999999998</v>
      </c>
      <c r="H56" s="35">
        <v>0.27814090000000002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917.48230000000001</v>
      </c>
      <c r="D68" s="34">
        <v>8.0281489999999997E-2</v>
      </c>
      <c r="E68" s="34">
        <v>4.631624E-3</v>
      </c>
      <c r="F68" s="34">
        <v>0</v>
      </c>
      <c r="G68" s="34">
        <v>7.8477690000000003E-2</v>
      </c>
      <c r="H68" s="35">
        <v>5.7994850000000001E-2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4809.5060000000003</v>
      </c>
      <c r="D78" s="34">
        <v>1.3853788</v>
      </c>
      <c r="E78" s="34">
        <v>1.6156021999999999E-2</v>
      </c>
      <c r="F78" s="34">
        <v>0</v>
      </c>
      <c r="G78" s="34">
        <v>0.31173390000000001</v>
      </c>
      <c r="H78" s="35">
        <v>0.30065989999999998</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91.797160000000005</v>
      </c>
      <c r="D81" s="34">
        <v>8.7963120000000006E-2</v>
      </c>
      <c r="E81" s="34">
        <v>0</v>
      </c>
      <c r="F81" s="34">
        <v>0</v>
      </c>
      <c r="G81" s="34">
        <v>3.057532E-2</v>
      </c>
      <c r="H81" s="35">
        <v>3.018562E-2</v>
      </c>
    </row>
    <row r="82" spans="2:8">
      <c r="B82" s="17">
        <v>7701</v>
      </c>
      <c r="C82" s="25">
        <v>833.26599999999996</v>
      </c>
      <c r="D82" s="34">
        <v>0.79846340000000005</v>
      </c>
      <c r="E82" s="34">
        <v>0</v>
      </c>
      <c r="F82" s="34">
        <v>0</v>
      </c>
      <c r="G82" s="34">
        <v>0.27754000000000001</v>
      </c>
      <c r="H82" s="35">
        <v>0.27400259999999999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342.15656999999999</v>
      </c>
      <c r="D87" s="34">
        <v>4.3289720000000004E-2</v>
      </c>
      <c r="E87" s="34">
        <v>1.7232388E-3</v>
      </c>
      <c r="F87" s="34">
        <v>0</v>
      </c>
      <c r="G87" s="34">
        <v>2.2166835999999999E-2</v>
      </c>
      <c r="H87" s="35">
        <v>2.1379387E-2</v>
      </c>
    </row>
    <row r="88" spans="2:8">
      <c r="B88" s="17">
        <v>10043</v>
      </c>
      <c r="C88" s="25">
        <v>2255</v>
      </c>
      <c r="D88" s="34">
        <v>1.233058</v>
      </c>
      <c r="E88" s="34">
        <v>1.595269</v>
      </c>
      <c r="F88" s="34">
        <v>3.229777E-6</v>
      </c>
      <c r="G88" s="34">
        <v>0.110654</v>
      </c>
      <c r="H88" s="35">
        <v>4.9858920000000001E-2</v>
      </c>
    </row>
    <row r="89" spans="2:8">
      <c r="B89" s="17">
        <v>10061</v>
      </c>
      <c r="C89" s="25">
        <v>13.470750000000001</v>
      </c>
      <c r="D89" s="34">
        <v>2.3026919999999998E-3</v>
      </c>
      <c r="E89" s="34">
        <v>0</v>
      </c>
      <c r="F89" s="34">
        <v>0</v>
      </c>
      <c r="G89" s="34">
        <v>8.8861880000000004E-4</v>
      </c>
      <c r="H89" s="35">
        <v>8.5705150000000001E-4</v>
      </c>
    </row>
    <row r="90" spans="2:8">
      <c r="B90" s="17">
        <v>10099</v>
      </c>
      <c r="C90" s="25">
        <v>805.63620000000003</v>
      </c>
      <c r="D90" s="34">
        <v>0.24900729999999999</v>
      </c>
      <c r="E90" s="34">
        <v>4.0379559999999997E-3</v>
      </c>
      <c r="F90" s="34">
        <v>0</v>
      </c>
      <c r="G90" s="34">
        <v>5.1942149999999999E-2</v>
      </c>
      <c r="H90" s="35">
        <v>5.0096960000000003E-2</v>
      </c>
    </row>
    <row r="91" spans="2:8">
      <c r="B91" s="17">
        <v>10113</v>
      </c>
      <c r="C91" s="25">
        <v>1695.354</v>
      </c>
      <c r="D91" s="34">
        <v>0.60632900000000001</v>
      </c>
      <c r="E91" s="34">
        <v>1.186863</v>
      </c>
      <c r="F91" s="34">
        <v>3.4302389999999998E-6</v>
      </c>
      <c r="G91" s="34">
        <v>0.18397479999999999</v>
      </c>
      <c r="H91" s="35">
        <v>8.4602839999999999E-2</v>
      </c>
    </row>
    <row r="92" spans="2:8">
      <c r="B92" s="17">
        <v>10118</v>
      </c>
      <c r="C92" s="25">
        <v>388.32740000000001</v>
      </c>
      <c r="D92" s="34">
        <v>0.2136238</v>
      </c>
      <c r="E92" s="34">
        <v>3.1072559999999999E-2</v>
      </c>
      <c r="F92" s="34">
        <v>1.1069599999999999E-6</v>
      </c>
      <c r="G92" s="34">
        <v>5.4412460000000003E-3</v>
      </c>
      <c r="H92" s="35">
        <v>3.980305E-3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1719.133</v>
      </c>
      <c r="D98" s="34">
        <v>1.1426460000000001</v>
      </c>
      <c r="E98" s="34">
        <v>8.6783250000000006E-3</v>
      </c>
      <c r="F98" s="34">
        <v>0</v>
      </c>
      <c r="G98" s="34">
        <v>7.5527049999999998E-2</v>
      </c>
      <c r="H98" s="35">
        <v>7.5477799999999998E-2</v>
      </c>
    </row>
    <row r="99" spans="2:8">
      <c r="B99" s="17">
        <v>10343</v>
      </c>
      <c r="C99" s="25">
        <v>1267.239</v>
      </c>
      <c r="D99" s="34">
        <v>0.31502160000000001</v>
      </c>
      <c r="E99" s="34">
        <v>1.056173</v>
      </c>
      <c r="F99" s="34">
        <v>4.7371669999999998E-7</v>
      </c>
      <c r="G99" s="34">
        <v>7.0883799999999997E-2</v>
      </c>
      <c r="H99" s="35">
        <v>6.4758170000000004E-2</v>
      </c>
    </row>
    <row r="100" spans="2:8">
      <c r="B100" s="17">
        <v>10435</v>
      </c>
      <c r="C100" s="25">
        <v>1370.0193999999999</v>
      </c>
      <c r="D100" s="34">
        <v>0.75366500000000003</v>
      </c>
      <c r="E100" s="34">
        <v>0.109624</v>
      </c>
      <c r="F100" s="34">
        <v>3.9053560000000004E-6</v>
      </c>
      <c r="G100" s="34">
        <v>1.9196718000000002E-2</v>
      </c>
      <c r="H100" s="35">
        <v>1.4042518E-2</v>
      </c>
    </row>
    <row r="101" spans="2:8">
      <c r="B101" s="17">
        <v>10566</v>
      </c>
      <c r="C101" s="25">
        <v>2272.83</v>
      </c>
      <c r="D101" s="34">
        <v>1.246297</v>
      </c>
      <c r="E101" s="34">
        <v>2.231859</v>
      </c>
      <c r="F101" s="34">
        <v>3.2493649999999998E-6</v>
      </c>
      <c r="G101" s="34">
        <v>0.1113251</v>
      </c>
      <c r="H101" s="35">
        <v>5.0161320000000002E-2</v>
      </c>
    </row>
    <row r="102" spans="2:8">
      <c r="B102" s="17">
        <v>10603</v>
      </c>
      <c r="C102" s="25">
        <v>1578.971</v>
      </c>
      <c r="D102" s="34">
        <v>0.65045169999999997</v>
      </c>
      <c r="E102" s="34">
        <v>4.030233</v>
      </c>
      <c r="F102" s="34">
        <v>6.2068689999999996E-7</v>
      </c>
      <c r="G102" s="34">
        <v>0.25430019999999998</v>
      </c>
      <c r="H102" s="35">
        <v>9.7776989999999994E-2</v>
      </c>
    </row>
    <row r="103" spans="2:8">
      <c r="B103" s="17">
        <v>10629</v>
      </c>
      <c r="C103" s="25">
        <v>2066.3251</v>
      </c>
      <c r="D103" s="34">
        <v>1.1367116900000001</v>
      </c>
      <c r="E103" s="34">
        <v>0.16533986000000001</v>
      </c>
      <c r="F103" s="34">
        <v>5.890232E-6</v>
      </c>
      <c r="G103" s="34">
        <v>2.8953356E-2</v>
      </c>
      <c r="H103" s="35">
        <v>2.1179558000000001E-2</v>
      </c>
    </row>
    <row r="104" spans="2:8">
      <c r="B104" s="17">
        <v>10643</v>
      </c>
      <c r="C104" s="25">
        <v>1612.3998999999999</v>
      </c>
      <c r="D104" s="34">
        <v>0.8870017</v>
      </c>
      <c r="E104" s="34">
        <v>0.12901841999999999</v>
      </c>
      <c r="F104" s="34">
        <v>4.5962819999999994E-6</v>
      </c>
      <c r="G104" s="34">
        <v>2.2592960000000002E-2</v>
      </c>
      <c r="H104" s="35">
        <v>1.6526886000000001E-2</v>
      </c>
    </row>
    <row r="105" spans="2:8">
      <c r="B105" s="17">
        <v>10693</v>
      </c>
      <c r="C105" s="25">
        <v>0</v>
      </c>
      <c r="D105" s="34">
        <v>0</v>
      </c>
      <c r="E105" s="34">
        <v>0</v>
      </c>
      <c r="F105" s="34">
        <v>0</v>
      </c>
      <c r="G105" s="34">
        <v>0</v>
      </c>
      <c r="H105" s="35">
        <v>0</v>
      </c>
    </row>
    <row r="106" spans="2:8">
      <c r="B106" s="17">
        <v>10746</v>
      </c>
      <c r="C106" s="25">
        <v>2631.2440000000001</v>
      </c>
      <c r="D106" s="34">
        <v>1.447481</v>
      </c>
      <c r="E106" s="34">
        <v>0.2105427</v>
      </c>
      <c r="F106" s="34">
        <v>7.5005819999999997E-6</v>
      </c>
      <c r="G106" s="34">
        <v>3.6869010000000001E-2</v>
      </c>
      <c r="H106" s="35">
        <v>2.696991E-2</v>
      </c>
    </row>
    <row r="107" spans="2:8">
      <c r="B107" s="17">
        <v>10751</v>
      </c>
      <c r="C107" s="25">
        <v>990.45249999999999</v>
      </c>
      <c r="D107" s="34">
        <v>0.3558231</v>
      </c>
      <c r="E107" s="34">
        <v>4.9998569999999999E-3</v>
      </c>
      <c r="F107" s="34">
        <v>0</v>
      </c>
      <c r="G107" s="34">
        <v>5.5967290000000003E-2</v>
      </c>
      <c r="H107" s="35">
        <v>5.5967290000000003E-2</v>
      </c>
    </row>
    <row r="108" spans="2:8">
      <c r="B108" s="17">
        <v>10805</v>
      </c>
      <c r="C108" s="25">
        <v>309.0136</v>
      </c>
      <c r="D108" s="34">
        <v>0.3161446</v>
      </c>
      <c r="E108" s="34">
        <v>0</v>
      </c>
      <c r="F108" s="34">
        <v>0</v>
      </c>
      <c r="G108" s="34">
        <v>2.0384559999999999E-2</v>
      </c>
      <c r="H108" s="35">
        <v>1.9660420000000001E-2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947.51300000000003</v>
      </c>
      <c r="D111" s="34">
        <v>0.52123889999999995</v>
      </c>
      <c r="E111" s="34">
        <v>7.581657E-2</v>
      </c>
      <c r="F111" s="34">
        <v>2.7009650000000002E-6</v>
      </c>
      <c r="G111" s="34">
        <v>1.327656E-2</v>
      </c>
      <c r="H111" s="35">
        <v>9.7118829999999993E-3</v>
      </c>
    </row>
    <row r="112" spans="2:8">
      <c r="B112" s="17">
        <v>50279</v>
      </c>
      <c r="C112" s="25">
        <v>399.19587999999993</v>
      </c>
      <c r="D112" s="34">
        <v>0.38252289999999994</v>
      </c>
      <c r="E112" s="34">
        <v>0</v>
      </c>
      <c r="F112" s="34">
        <v>0</v>
      </c>
      <c r="G112" s="34">
        <v>0.1329621</v>
      </c>
      <c r="H112" s="35">
        <v>0.13126742</v>
      </c>
    </row>
    <row r="113" spans="2:8">
      <c r="B113" s="17">
        <v>50373</v>
      </c>
      <c r="C113" s="25">
        <v>3.9095759999999999</v>
      </c>
      <c r="D113" s="34">
        <v>6.6830359999999996E-4</v>
      </c>
      <c r="E113" s="34">
        <v>0</v>
      </c>
      <c r="F113" s="34">
        <v>0</v>
      </c>
      <c r="G113" s="34">
        <v>2.5790120000000001E-4</v>
      </c>
      <c r="H113" s="35">
        <v>2.4873959999999998E-4</v>
      </c>
    </row>
    <row r="114" spans="2:8">
      <c r="B114" s="17">
        <v>50385</v>
      </c>
      <c r="C114" s="25">
        <v>836.24599999999998</v>
      </c>
      <c r="D114" s="34">
        <v>0.23076579999999999</v>
      </c>
      <c r="E114" s="34">
        <v>4.2213249999999997E-3</v>
      </c>
      <c r="F114" s="34">
        <v>0</v>
      </c>
      <c r="G114" s="34">
        <v>0.12001149999999999</v>
      </c>
      <c r="H114" s="35">
        <v>0.1073113</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694.64689999999996</v>
      </c>
      <c r="D117" s="34">
        <v>0.23959510000000001</v>
      </c>
      <c r="E117" s="34">
        <v>3.5062689999999998E-3</v>
      </c>
      <c r="F117" s="34">
        <v>0</v>
      </c>
      <c r="G117" s="34">
        <v>4.510281E-2</v>
      </c>
      <c r="H117" s="35">
        <v>4.3500579999999997E-2</v>
      </c>
    </row>
    <row r="118" spans="2:8">
      <c r="B118" s="17">
        <v>50561</v>
      </c>
      <c r="C118" s="25">
        <v>11526.020499999999</v>
      </c>
      <c r="D118" s="34">
        <v>1.9537283999999999</v>
      </c>
      <c r="E118" s="34">
        <v>0</v>
      </c>
      <c r="F118" s="34">
        <v>0</v>
      </c>
      <c r="G118" s="34">
        <v>0.75395210999999995</v>
      </c>
      <c r="H118" s="35">
        <v>0.72716876000000008</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0</v>
      </c>
      <c r="D120" s="34">
        <v>0</v>
      </c>
      <c r="E120" s="34">
        <v>0</v>
      </c>
      <c r="F120" s="34">
        <v>0</v>
      </c>
      <c r="G120" s="34">
        <v>0</v>
      </c>
      <c r="H120" s="35">
        <v>0</v>
      </c>
    </row>
    <row r="121" spans="2:8">
      <c r="B121" s="17">
        <v>50657</v>
      </c>
      <c r="C121" s="25">
        <v>1565.4649999999999</v>
      </c>
      <c r="D121" s="34">
        <v>0.86118240000000001</v>
      </c>
      <c r="E121" s="34">
        <v>0.12526290000000001</v>
      </c>
      <c r="F121" s="34">
        <v>4.4624909999999996E-6</v>
      </c>
      <c r="G121" s="34">
        <v>2.193531E-2</v>
      </c>
      <c r="H121" s="35">
        <v>1.6045810000000001E-2</v>
      </c>
    </row>
    <row r="122" spans="2:8">
      <c r="B122" s="17">
        <v>50776</v>
      </c>
      <c r="C122" s="25">
        <v>2088.259</v>
      </c>
      <c r="D122" s="34">
        <v>1.1082080000000001</v>
      </c>
      <c r="E122" s="34">
        <v>1.1742729999999999</v>
      </c>
      <c r="F122" s="34">
        <v>5.960777E-7</v>
      </c>
      <c r="G122" s="34">
        <v>0.1047092</v>
      </c>
      <c r="H122" s="35">
        <v>4.8340099999999997E-2</v>
      </c>
    </row>
    <row r="123" spans="2:8">
      <c r="B123" s="17">
        <v>50799</v>
      </c>
      <c r="C123" s="25">
        <v>997.41669999999999</v>
      </c>
      <c r="D123" s="34">
        <v>0.51692579999999999</v>
      </c>
      <c r="E123" s="34">
        <v>5.0349910000000008E-3</v>
      </c>
      <c r="F123" s="34">
        <v>0</v>
      </c>
      <c r="G123" s="34">
        <v>6.4767489999999997E-2</v>
      </c>
      <c r="H123" s="35">
        <v>6.2466689999999998E-2</v>
      </c>
    </row>
    <row r="124" spans="2:8">
      <c r="B124" s="17">
        <v>50852</v>
      </c>
      <c r="C124" s="25">
        <v>604.38279999999997</v>
      </c>
      <c r="D124" s="34">
        <v>0.33106049999999998</v>
      </c>
      <c r="E124" s="34">
        <v>3.0512489999999998E-3</v>
      </c>
      <c r="F124" s="34">
        <v>0</v>
      </c>
      <c r="G124" s="34">
        <v>5.3447130000000002E-2</v>
      </c>
      <c r="H124" s="35">
        <v>5.3447130000000002E-2</v>
      </c>
    </row>
    <row r="125" spans="2:8">
      <c r="B125" s="17">
        <v>50859</v>
      </c>
      <c r="C125" s="25">
        <v>1097.2850000000001</v>
      </c>
      <c r="D125" s="34">
        <v>0.60363049999999996</v>
      </c>
      <c r="E125" s="34">
        <v>8.7800810000000007E-2</v>
      </c>
      <c r="F125" s="34">
        <v>3.1279039999999998E-6</v>
      </c>
      <c r="G125" s="34">
        <v>1.5375170000000001E-2</v>
      </c>
      <c r="H125" s="35">
        <v>1.124703E-2</v>
      </c>
    </row>
    <row r="126" spans="2:8">
      <c r="B126" s="17">
        <v>50885</v>
      </c>
      <c r="C126" s="25">
        <v>452.33319999999998</v>
      </c>
      <c r="D126" s="34">
        <v>0.24883420000000001</v>
      </c>
      <c r="E126" s="34">
        <v>3.6194070000000002E-2</v>
      </c>
      <c r="F126" s="34">
        <v>1.2894140000000001E-6</v>
      </c>
      <c r="G126" s="34">
        <v>6.3380950000000002E-3</v>
      </c>
      <c r="H126" s="35">
        <v>4.636355E-3</v>
      </c>
    </row>
    <row r="127" spans="2:8">
      <c r="B127" s="17">
        <v>50888</v>
      </c>
      <c r="C127" s="25">
        <v>2888.26</v>
      </c>
      <c r="D127" s="34">
        <v>1.0420659999999999</v>
      </c>
      <c r="E127" s="34">
        <v>1.3707720000000001</v>
      </c>
      <c r="F127" s="34">
        <v>2.1953879999999999E-6</v>
      </c>
      <c r="G127" s="34">
        <v>0.17363419999999999</v>
      </c>
      <c r="H127" s="35">
        <v>0.15762029999999999</v>
      </c>
    </row>
    <row r="128" spans="2:8">
      <c r="B128" s="17">
        <v>50960</v>
      </c>
      <c r="C128" s="25">
        <v>1237.509</v>
      </c>
      <c r="D128" s="34">
        <v>0.68076959999999997</v>
      </c>
      <c r="E128" s="34">
        <v>9.9021029999999996E-2</v>
      </c>
      <c r="F128" s="34">
        <v>3.5276240000000001E-6</v>
      </c>
      <c r="G128" s="34">
        <v>1.733999E-2</v>
      </c>
      <c r="H128" s="35">
        <v>1.2684310000000001E-2</v>
      </c>
    </row>
    <row r="129" spans="2:8">
      <c r="B129" s="17">
        <v>50974</v>
      </c>
      <c r="C129" s="25">
        <v>2263.944</v>
      </c>
      <c r="D129" s="34">
        <v>1.4367099999999999</v>
      </c>
      <c r="E129" s="34">
        <v>3.2169189999999999</v>
      </c>
      <c r="F129" s="34">
        <v>9.5476859999999997E-7</v>
      </c>
      <c r="G129" s="34">
        <v>0.24155940000000001</v>
      </c>
      <c r="H129" s="35">
        <v>0.1218321</v>
      </c>
    </row>
    <row r="130" spans="2:8">
      <c r="B130" s="17">
        <v>52149</v>
      </c>
      <c r="C130" s="25">
        <v>0</v>
      </c>
      <c r="D130" s="34">
        <v>0</v>
      </c>
      <c r="E130" s="34">
        <v>0</v>
      </c>
      <c r="F130" s="34">
        <v>0</v>
      </c>
      <c r="G130" s="34">
        <v>0</v>
      </c>
      <c r="H130" s="35">
        <v>0</v>
      </c>
    </row>
    <row r="131" spans="2:8">
      <c r="B131" s="17">
        <v>52193</v>
      </c>
      <c r="C131" s="25">
        <v>1376.7367999999999</v>
      </c>
      <c r="D131" s="34">
        <v>0.23533960000000001</v>
      </c>
      <c r="E131" s="34">
        <v>0</v>
      </c>
      <c r="F131" s="34">
        <v>0</v>
      </c>
      <c r="G131" s="34">
        <v>9.0818560000000007E-2</v>
      </c>
      <c r="H131" s="35">
        <v>8.7592340000000005E-2</v>
      </c>
    </row>
    <row r="132" spans="2:8">
      <c r="B132" s="17">
        <v>54250</v>
      </c>
      <c r="C132" s="25">
        <v>0</v>
      </c>
      <c r="D132" s="34">
        <v>0</v>
      </c>
      <c r="E132" s="34">
        <v>0</v>
      </c>
      <c r="F132" s="34">
        <v>0</v>
      </c>
      <c r="G132" s="34">
        <v>0</v>
      </c>
      <c r="H132" s="35">
        <v>0</v>
      </c>
    </row>
    <row r="133" spans="2:8">
      <c r="B133" s="17">
        <v>54333</v>
      </c>
      <c r="C133" s="25">
        <v>7.466825</v>
      </c>
      <c r="D133" s="34">
        <v>1.2763799999999999E-3</v>
      </c>
      <c r="E133" s="34">
        <v>0</v>
      </c>
      <c r="F133" s="34">
        <v>0</v>
      </c>
      <c r="G133" s="34">
        <v>4.9256069999999998E-4</v>
      </c>
      <c r="H133" s="35">
        <v>4.7506300000000002E-4</v>
      </c>
    </row>
    <row r="134" spans="2:8">
      <c r="B134" s="17">
        <v>54569</v>
      </c>
      <c r="C134" s="25">
        <v>0</v>
      </c>
      <c r="D134" s="34">
        <v>0</v>
      </c>
      <c r="E134" s="34">
        <v>0</v>
      </c>
      <c r="F134" s="34">
        <v>0</v>
      </c>
      <c r="G134" s="34">
        <v>0</v>
      </c>
      <c r="H134" s="35">
        <v>0</v>
      </c>
    </row>
    <row r="135" spans="2:8">
      <c r="B135" s="17">
        <v>54625</v>
      </c>
      <c r="C135" s="25">
        <v>865.61749999999995</v>
      </c>
      <c r="D135" s="34">
        <v>0.47618709999999997</v>
      </c>
      <c r="E135" s="34">
        <v>6.9263580000000005E-2</v>
      </c>
      <c r="F135" s="34">
        <v>2.4675149999999999E-6</v>
      </c>
      <c r="G135" s="34">
        <v>1.2129040000000001E-2</v>
      </c>
      <c r="H135" s="35">
        <v>8.8724649999999995E-3</v>
      </c>
    </row>
    <row r="136" spans="2:8">
      <c r="B136" s="17">
        <v>54634</v>
      </c>
      <c r="C136" s="25">
        <v>3213.2460000000001</v>
      </c>
      <c r="D136" s="34">
        <v>0.69310130000000003</v>
      </c>
      <c r="E136" s="34">
        <v>2.574071</v>
      </c>
      <c r="F136" s="34">
        <v>1.176107E-6</v>
      </c>
      <c r="G136" s="34">
        <v>0.39211269999999998</v>
      </c>
      <c r="H136" s="35">
        <v>0.14186389999999999</v>
      </c>
    </row>
    <row r="137" spans="2:8">
      <c r="B137" s="17">
        <v>54640</v>
      </c>
      <c r="C137" s="25">
        <v>1259.538</v>
      </c>
      <c r="D137" s="34">
        <v>0.20608870000000001</v>
      </c>
      <c r="E137" s="34">
        <v>8.4549199999999994E-3</v>
      </c>
      <c r="F137" s="34">
        <v>0</v>
      </c>
      <c r="G137" s="34">
        <v>8.1569749999999996E-2</v>
      </c>
      <c r="H137" s="35">
        <v>7.8672069999999997E-2</v>
      </c>
    </row>
    <row r="138" spans="2:8">
      <c r="B138" s="17">
        <v>54693</v>
      </c>
      <c r="C138" s="25">
        <v>320.26299999999998</v>
      </c>
      <c r="D138" s="34">
        <v>8.2118720000000006E-2</v>
      </c>
      <c r="E138" s="34">
        <v>0</v>
      </c>
      <c r="F138" s="34">
        <v>0</v>
      </c>
      <c r="G138" s="34">
        <v>4.669239E-2</v>
      </c>
      <c r="H138" s="35">
        <v>4.4514829999999998E-2</v>
      </c>
    </row>
    <row r="139" spans="2:8">
      <c r="B139" s="17">
        <v>54708</v>
      </c>
      <c r="C139" s="25">
        <v>0</v>
      </c>
      <c r="D139" s="34">
        <v>0</v>
      </c>
      <c r="E139" s="34">
        <v>0</v>
      </c>
      <c r="F139" s="34">
        <v>0</v>
      </c>
      <c r="G139" s="34">
        <v>0</v>
      </c>
      <c r="H139" s="35">
        <v>0</v>
      </c>
    </row>
    <row r="140" spans="2:8">
      <c r="B140" s="17">
        <v>54746</v>
      </c>
      <c r="C140" s="25">
        <v>1189.0229999999999</v>
      </c>
      <c r="D140" s="34">
        <v>0.65409649999999997</v>
      </c>
      <c r="E140" s="34">
        <v>9.5141310000000007E-2</v>
      </c>
      <c r="F140" s="34">
        <v>3.3894090000000001E-6</v>
      </c>
      <c r="G140" s="34">
        <v>1.6660589999999999E-2</v>
      </c>
      <c r="H140" s="35">
        <v>1.218733E-2</v>
      </c>
    </row>
    <row r="141" spans="2:8">
      <c r="B141" s="17">
        <v>54785</v>
      </c>
      <c r="C141" s="25">
        <v>1026.7619999999999</v>
      </c>
      <c r="D141" s="34">
        <v>0.2695263</v>
      </c>
      <c r="E141" s="34">
        <v>5.1831990000000003E-3</v>
      </c>
      <c r="F141" s="34">
        <v>0</v>
      </c>
      <c r="G141" s="34">
        <v>6.6673960000000004E-2</v>
      </c>
      <c r="H141" s="35">
        <v>6.4305429999999997E-2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1760.4739999999999</v>
      </c>
      <c r="D144" s="34">
        <v>0.40847119999999998</v>
      </c>
      <c r="E144" s="34">
        <v>8.8798090000000007E-3</v>
      </c>
      <c r="F144" s="34">
        <v>0</v>
      </c>
      <c r="G144" s="34">
        <v>0.1142252</v>
      </c>
      <c r="H144" s="35">
        <v>0.1101675</v>
      </c>
    </row>
    <row r="145" spans="2:8">
      <c r="B145" s="17">
        <v>54934</v>
      </c>
      <c r="C145" s="25">
        <v>77.631260000000012</v>
      </c>
      <c r="D145" s="34">
        <v>7.4388930000000006E-2</v>
      </c>
      <c r="E145" s="34">
        <v>0</v>
      </c>
      <c r="F145" s="34">
        <v>0</v>
      </c>
      <c r="G145" s="34">
        <v>2.5857027000000001E-2</v>
      </c>
      <c r="H145" s="35">
        <v>2.5527467000000005E-2</v>
      </c>
    </row>
    <row r="146" spans="2:8">
      <c r="B146" s="17">
        <v>54980</v>
      </c>
      <c r="C146" s="25">
        <v>166.057692</v>
      </c>
      <c r="D146" s="34">
        <v>0.15912205199999999</v>
      </c>
      <c r="E146" s="34">
        <v>0</v>
      </c>
      <c r="F146" s="34">
        <v>0</v>
      </c>
      <c r="G146" s="34">
        <v>5.5309638000000001E-2</v>
      </c>
      <c r="H146" s="35">
        <v>5.4604691999999996E-2</v>
      </c>
    </row>
    <row r="147" spans="2:8">
      <c r="B147" s="17">
        <v>55074</v>
      </c>
      <c r="C147" s="25">
        <v>72.252340000000004</v>
      </c>
      <c r="D147" s="34">
        <v>6.9234619999999997E-2</v>
      </c>
      <c r="E147" s="34">
        <v>0</v>
      </c>
      <c r="F147" s="34">
        <v>0</v>
      </c>
      <c r="G147" s="34">
        <v>2.406544E-2</v>
      </c>
      <c r="H147" s="35">
        <v>2.3758700000000001E-2</v>
      </c>
    </row>
    <row r="148" spans="2:8">
      <c r="B148" s="17">
        <v>55193</v>
      </c>
      <c r="C148" s="25">
        <v>5085.0389999999998</v>
      </c>
      <c r="D148" s="34">
        <v>0.29092129999999999</v>
      </c>
      <c r="E148" s="34">
        <v>2.5669529999999999E-2</v>
      </c>
      <c r="F148" s="34">
        <v>0</v>
      </c>
      <c r="G148" s="34">
        <v>0.18506339999999999</v>
      </c>
      <c r="H148" s="35">
        <v>0.185032</v>
      </c>
    </row>
    <row r="149" spans="2:8">
      <c r="B149" s="17">
        <v>55231</v>
      </c>
      <c r="C149" s="25">
        <v>3999.5549999999998</v>
      </c>
      <c r="D149" s="34">
        <v>0.35332439999999998</v>
      </c>
      <c r="E149" s="34">
        <v>2.0189970000000002E-2</v>
      </c>
      <c r="F149" s="34">
        <v>0</v>
      </c>
      <c r="G149" s="34">
        <v>0.40501219999999999</v>
      </c>
      <c r="H149" s="35">
        <v>0.40501219999999999</v>
      </c>
    </row>
    <row r="150" spans="2:8">
      <c r="B150" s="17">
        <v>55233</v>
      </c>
      <c r="C150" s="25">
        <v>0</v>
      </c>
      <c r="D150" s="34">
        <v>0</v>
      </c>
      <c r="E150" s="34">
        <v>0</v>
      </c>
      <c r="F150" s="34">
        <v>0</v>
      </c>
      <c r="G150" s="34">
        <v>0</v>
      </c>
      <c r="H150" s="35">
        <v>0</v>
      </c>
    </row>
    <row r="151" spans="2:8">
      <c r="B151" s="17">
        <v>55239</v>
      </c>
      <c r="C151" s="25">
        <v>5573.9979999999996</v>
      </c>
      <c r="D151" s="34">
        <v>0.47834729999999998</v>
      </c>
      <c r="E151" s="34">
        <v>2.8138079999999999E-2</v>
      </c>
      <c r="F151" s="34">
        <v>0</v>
      </c>
      <c r="G151" s="34">
        <v>0.32289780000000001</v>
      </c>
      <c r="H151" s="35">
        <v>0.32289780000000001</v>
      </c>
    </row>
    <row r="152" spans="2:8">
      <c r="B152" s="17">
        <v>55298</v>
      </c>
      <c r="C152" s="25">
        <v>9242.2510000000002</v>
      </c>
      <c r="D152" s="34">
        <v>0.59097099999999991</v>
      </c>
      <c r="E152" s="34">
        <v>4.665561E-2</v>
      </c>
      <c r="F152" s="34">
        <v>0</v>
      </c>
      <c r="G152" s="34">
        <v>0.19955008000000002</v>
      </c>
      <c r="H152" s="35">
        <v>0.19955008000000002</v>
      </c>
    </row>
    <row r="153" spans="2:8">
      <c r="B153" s="17">
        <v>55337</v>
      </c>
      <c r="C153" s="25">
        <v>6432.335</v>
      </c>
      <c r="D153" s="34">
        <v>0.67106429999999995</v>
      </c>
      <c r="E153" s="34">
        <v>3.2470850000000002E-2</v>
      </c>
      <c r="F153" s="34">
        <v>0</v>
      </c>
      <c r="G153" s="34">
        <v>0.30380299999999999</v>
      </c>
      <c r="H153" s="35">
        <v>0.25963900000000001</v>
      </c>
    </row>
    <row r="154" spans="2:8">
      <c r="B154" s="17">
        <v>55381</v>
      </c>
      <c r="C154" s="25">
        <v>0</v>
      </c>
      <c r="D154" s="34">
        <v>0</v>
      </c>
      <c r="E154" s="34">
        <v>0</v>
      </c>
      <c r="F154" s="34">
        <v>0</v>
      </c>
      <c r="G154" s="34">
        <v>0</v>
      </c>
      <c r="H154" s="35">
        <v>0</v>
      </c>
    </row>
    <row r="155" spans="2:8">
      <c r="B155" s="17">
        <v>55524</v>
      </c>
      <c r="C155" s="25">
        <v>9159.0879999999997</v>
      </c>
      <c r="D155" s="34">
        <v>1.1608529000000001</v>
      </c>
      <c r="E155" s="34">
        <v>1.7857809999999998E-2</v>
      </c>
      <c r="F155" s="34">
        <v>0</v>
      </c>
      <c r="G155" s="34">
        <v>0.59729189999999999</v>
      </c>
      <c r="H155" s="35">
        <v>0.57607359999999996</v>
      </c>
    </row>
    <row r="156" spans="2:8">
      <c r="B156" s="17">
        <v>55667</v>
      </c>
      <c r="C156" s="25">
        <v>5185.473</v>
      </c>
      <c r="D156" s="34">
        <v>0.43191770000000002</v>
      </c>
      <c r="E156" s="34">
        <v>2.6176830000000002E-2</v>
      </c>
      <c r="F156" s="34">
        <v>0</v>
      </c>
      <c r="G156" s="34">
        <v>0.336725</v>
      </c>
      <c r="H156" s="35">
        <v>0.32476319999999997</v>
      </c>
    </row>
    <row r="157" spans="2:8">
      <c r="B157" s="17">
        <v>55690</v>
      </c>
      <c r="C157" s="25">
        <v>8993.3990000000013</v>
      </c>
      <c r="D157" s="34">
        <v>0.45296230000000004</v>
      </c>
      <c r="E157" s="34">
        <v>6.7944339999999992E-2</v>
      </c>
      <c r="F157" s="34">
        <v>0</v>
      </c>
      <c r="G157" s="34">
        <v>0.58266700000000005</v>
      </c>
      <c r="H157" s="35">
        <v>0.56196829999999998</v>
      </c>
    </row>
    <row r="158" spans="2:8">
      <c r="B158" s="17">
        <v>55765</v>
      </c>
      <c r="C158" s="25">
        <v>112.30958999999999</v>
      </c>
      <c r="D158" s="34">
        <v>0.10761882</v>
      </c>
      <c r="E158" s="34">
        <v>0</v>
      </c>
      <c r="F158" s="34">
        <v>0</v>
      </c>
      <c r="G158" s="34">
        <v>3.7407509999999998E-2</v>
      </c>
      <c r="H158" s="35">
        <v>3.693072E-2</v>
      </c>
    </row>
    <row r="159" spans="2:8">
      <c r="B159" s="17">
        <v>55801</v>
      </c>
      <c r="C159" s="25">
        <v>5838.3829999999998</v>
      </c>
      <c r="D159" s="34">
        <v>0.62383549999999999</v>
      </c>
      <c r="E159" s="34">
        <v>2.9472539999999998E-2</v>
      </c>
      <c r="F159" s="34">
        <v>0</v>
      </c>
      <c r="G159" s="34">
        <v>0.3791194</v>
      </c>
      <c r="H159" s="35">
        <v>0.36565150000000002</v>
      </c>
    </row>
    <row r="160" spans="2:8">
      <c r="B160" s="17">
        <v>55885</v>
      </c>
      <c r="C160" s="25">
        <v>25.186892999999998</v>
      </c>
      <c r="D160" s="34">
        <v>2.4134921E-2</v>
      </c>
      <c r="E160" s="34">
        <v>0</v>
      </c>
      <c r="F160" s="34">
        <v>0</v>
      </c>
      <c r="G160" s="34">
        <v>8.389118000000001E-3</v>
      </c>
      <c r="H160" s="35">
        <v>8.2821949999999991E-3</v>
      </c>
    </row>
    <row r="161" spans="2:8">
      <c r="B161" s="17">
        <v>55938</v>
      </c>
      <c r="C161" s="25">
        <v>0</v>
      </c>
      <c r="D161" s="34">
        <v>0</v>
      </c>
      <c r="E161" s="34">
        <v>0</v>
      </c>
      <c r="F161" s="34">
        <v>0</v>
      </c>
      <c r="G161" s="34">
        <v>0</v>
      </c>
      <c r="H161" s="35">
        <v>0</v>
      </c>
    </row>
    <row r="162" spans="2:8">
      <c r="B162" s="17">
        <v>55964</v>
      </c>
      <c r="C162" s="25">
        <v>55.913080000000001</v>
      </c>
      <c r="D162" s="34">
        <v>5.3577760000000002E-2</v>
      </c>
      <c r="E162" s="34">
        <v>0</v>
      </c>
      <c r="F162" s="34">
        <v>0</v>
      </c>
      <c r="G162" s="34">
        <v>1.8623236000000001E-2</v>
      </c>
      <c r="H162" s="35">
        <v>1.8385872000000001E-2</v>
      </c>
    </row>
    <row r="163" spans="2:8">
      <c r="B163" s="17">
        <v>55976</v>
      </c>
      <c r="C163" s="25">
        <v>6901.0140000000001</v>
      </c>
      <c r="D163" s="34">
        <v>0.3135307</v>
      </c>
      <c r="E163" s="34">
        <v>3.483675E-2</v>
      </c>
      <c r="F163" s="34">
        <v>0</v>
      </c>
      <c r="G163" s="34">
        <v>0.35829090000000002</v>
      </c>
      <c r="H163" s="35">
        <v>0.35821039999999998</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53.676749999999998</v>
      </c>
      <c r="D167" s="34">
        <v>5.1434849999999997E-2</v>
      </c>
      <c r="E167" s="34">
        <v>0</v>
      </c>
      <c r="F167" s="34">
        <v>0</v>
      </c>
      <c r="G167" s="34">
        <v>1.7878370000000001E-2</v>
      </c>
      <c r="H167" s="35">
        <v>1.76505E-2</v>
      </c>
    </row>
    <row r="168" spans="2:8">
      <c r="B168" s="17">
        <v>56430</v>
      </c>
      <c r="C168" s="25">
        <v>56.025999999999996</v>
      </c>
      <c r="D168" s="34">
        <v>5.3686000000000005E-2</v>
      </c>
      <c r="E168" s="34">
        <v>0</v>
      </c>
      <c r="F168" s="34">
        <v>0</v>
      </c>
      <c r="G168" s="34">
        <v>1.866085E-2</v>
      </c>
      <c r="H168" s="35">
        <v>1.842301E-2</v>
      </c>
    </row>
    <row r="169" spans="2:8">
      <c r="B169" s="17">
        <v>56510</v>
      </c>
      <c r="C169" s="25">
        <v>18.893160000000002</v>
      </c>
      <c r="D169" s="34">
        <v>1.8104060000000002E-2</v>
      </c>
      <c r="E169" s="34">
        <v>0</v>
      </c>
      <c r="F169" s="34">
        <v>0</v>
      </c>
      <c r="G169" s="34">
        <v>6.2928369999999999E-3</v>
      </c>
      <c r="H169" s="35">
        <v>6.2126309999999997E-3</v>
      </c>
    </row>
    <row r="170" spans="2:8">
      <c r="B170" s="17">
        <v>56511</v>
      </c>
      <c r="C170" s="25">
        <v>24.125299999999999</v>
      </c>
      <c r="D170" s="34">
        <v>2.3117680000000002E-2</v>
      </c>
      <c r="E170" s="34">
        <v>0</v>
      </c>
      <c r="F170" s="34">
        <v>0</v>
      </c>
      <c r="G170" s="34">
        <v>8.0355319999999997E-3</v>
      </c>
      <c r="H170" s="35">
        <v>7.9331139999999998E-3</v>
      </c>
    </row>
    <row r="171" spans="2:8">
      <c r="B171" s="17">
        <v>56512</v>
      </c>
      <c r="C171" s="25">
        <v>36.67174</v>
      </c>
      <c r="D171" s="34">
        <v>3.5140079999999997E-2</v>
      </c>
      <c r="E171" s="34">
        <v>0</v>
      </c>
      <c r="F171" s="34">
        <v>0</v>
      </c>
      <c r="G171" s="34">
        <v>1.2214427999999999E-2</v>
      </c>
      <c r="H171" s="35">
        <v>1.205875E-2</v>
      </c>
    </row>
    <row r="172" spans="2:8">
      <c r="B172" s="17">
        <v>56513</v>
      </c>
      <c r="C172" s="25">
        <v>0</v>
      </c>
      <c r="D172" s="34">
        <v>0</v>
      </c>
      <c r="E172" s="34">
        <v>0</v>
      </c>
      <c r="F172" s="34">
        <v>0</v>
      </c>
      <c r="G172" s="34">
        <v>0</v>
      </c>
      <c r="H172" s="35">
        <v>0</v>
      </c>
    </row>
    <row r="173" spans="2:8">
      <c r="B173" s="17">
        <v>56571</v>
      </c>
      <c r="C173" s="25">
        <v>40.238579999999999</v>
      </c>
      <c r="D173" s="34">
        <v>3.8557979999999999E-2</v>
      </c>
      <c r="E173" s="34">
        <v>0</v>
      </c>
      <c r="F173" s="34">
        <v>0</v>
      </c>
      <c r="G173" s="34">
        <v>1.3402461000000001E-2</v>
      </c>
      <c r="H173" s="35">
        <v>1.3231640999999999E-2</v>
      </c>
    </row>
    <row r="174" spans="2:8">
      <c r="B174" s="17">
        <v>56680</v>
      </c>
      <c r="C174" s="25">
        <v>53.68329</v>
      </c>
      <c r="D174" s="34">
        <v>5.1441137999999997E-2</v>
      </c>
      <c r="E174" s="34">
        <v>0</v>
      </c>
      <c r="F174" s="34">
        <v>0</v>
      </c>
      <c r="G174" s="34">
        <v>1.7880552000000001E-2</v>
      </c>
      <c r="H174" s="35">
        <v>1.7652653999999997E-2</v>
      </c>
    </row>
    <row r="175" spans="2:8">
      <c r="B175" s="17">
        <v>56690</v>
      </c>
      <c r="C175" s="25">
        <v>64.589724000000004</v>
      </c>
      <c r="D175" s="34">
        <v>6.1892045999999978E-2</v>
      </c>
      <c r="E175" s="34">
        <v>0</v>
      </c>
      <c r="F175" s="34">
        <v>0</v>
      </c>
      <c r="G175" s="34">
        <v>2.1513204000000008E-2</v>
      </c>
      <c r="H175" s="35">
        <v>2.1239010000000003E-2</v>
      </c>
    </row>
    <row r="176" spans="2:8">
      <c r="B176" s="17">
        <v>56701</v>
      </c>
      <c r="C176" s="25">
        <v>19.139068000000002</v>
      </c>
      <c r="D176" s="34">
        <v>3.2716355999999999E-3</v>
      </c>
      <c r="E176" s="34">
        <v>0</v>
      </c>
      <c r="F176" s="34">
        <v>0</v>
      </c>
      <c r="G176" s="34">
        <v>1.2625384E-3</v>
      </c>
      <c r="H176" s="35">
        <v>1.217688E-3</v>
      </c>
    </row>
    <row r="177" spans="2:8">
      <c r="B177" s="17">
        <v>56846</v>
      </c>
      <c r="C177" s="25">
        <v>5244.8509999999997</v>
      </c>
      <c r="D177" s="34">
        <v>0.88903310000000002</v>
      </c>
      <c r="E177" s="34">
        <v>0</v>
      </c>
      <c r="F177" s="34">
        <v>0</v>
      </c>
      <c r="G177" s="34">
        <v>0.34308169999999999</v>
      </c>
      <c r="H177" s="35">
        <v>0.33089410000000002</v>
      </c>
    </row>
    <row r="178" spans="2:8">
      <c r="B178" s="17">
        <v>56850</v>
      </c>
      <c r="C178" s="25">
        <v>44.802039999999998</v>
      </c>
      <c r="D178" s="34">
        <v>4.2930820000000001E-2</v>
      </c>
      <c r="E178" s="34">
        <v>0</v>
      </c>
      <c r="F178" s="34">
        <v>0</v>
      </c>
      <c r="G178" s="34">
        <v>1.4922428E-2</v>
      </c>
      <c r="H178" s="35">
        <v>1.4732234E-2</v>
      </c>
    </row>
    <row r="179" spans="2:8">
      <c r="B179" s="17">
        <v>56873</v>
      </c>
      <c r="C179" s="25">
        <v>25.608836</v>
      </c>
      <c r="D179" s="34">
        <v>2.4539252999999997E-2</v>
      </c>
      <c r="E179" s="34">
        <v>0</v>
      </c>
      <c r="F179" s="34">
        <v>0</v>
      </c>
      <c r="G179" s="34">
        <v>8.5296599999999997E-3</v>
      </c>
      <c r="H179" s="35">
        <v>8.4209439999999997E-3</v>
      </c>
    </row>
    <row r="180" spans="2:8">
      <c r="B180" s="17">
        <v>56884</v>
      </c>
      <c r="C180" s="25">
        <v>56.326560000000001</v>
      </c>
      <c r="D180" s="34">
        <v>5.3973989999999999E-2</v>
      </c>
      <c r="E180" s="34">
        <v>0</v>
      </c>
      <c r="F180" s="34">
        <v>0</v>
      </c>
      <c r="G180" s="34">
        <v>1.8760953E-2</v>
      </c>
      <c r="H180" s="35">
        <v>1.8521835E-2</v>
      </c>
    </row>
    <row r="181" spans="2:8">
      <c r="B181" s="17">
        <v>56887</v>
      </c>
      <c r="C181" s="25">
        <v>74.18168</v>
      </c>
      <c r="D181" s="34">
        <v>7.1083359999999998E-2</v>
      </c>
      <c r="E181" s="34">
        <v>0</v>
      </c>
      <c r="F181" s="34">
        <v>0</v>
      </c>
      <c r="G181" s="34">
        <v>2.4708040000000001E-2</v>
      </c>
      <c r="H181" s="35">
        <v>2.4393123999999999E-2</v>
      </c>
    </row>
    <row r="182" spans="2:8">
      <c r="B182" s="17">
        <v>56890</v>
      </c>
      <c r="C182" s="25">
        <v>18.813469999999999</v>
      </c>
      <c r="D182" s="34">
        <v>1.8027689999999999E-2</v>
      </c>
      <c r="E182" s="34">
        <v>0</v>
      </c>
      <c r="F182" s="34">
        <v>0</v>
      </c>
      <c r="G182" s="34">
        <v>6.2662919999999997E-3</v>
      </c>
      <c r="H182" s="35">
        <v>6.1864249999999997E-3</v>
      </c>
    </row>
    <row r="183" spans="2:8">
      <c r="B183" s="17">
        <v>56911</v>
      </c>
      <c r="C183" s="25">
        <v>168.91867999999999</v>
      </c>
      <c r="D183" s="34">
        <v>0.16186354</v>
      </c>
      <c r="E183" s="34">
        <v>0</v>
      </c>
      <c r="F183" s="34">
        <v>0</v>
      </c>
      <c r="G183" s="34">
        <v>5.6262560000000003E-2</v>
      </c>
      <c r="H183" s="35">
        <v>5.5545459999999998E-2</v>
      </c>
    </row>
    <row r="184" spans="2:8">
      <c r="B184" s="17">
        <v>56957</v>
      </c>
      <c r="C184" s="25">
        <v>90.135450000000006</v>
      </c>
      <c r="D184" s="34">
        <v>8.6370799999999998E-2</v>
      </c>
      <c r="E184" s="34">
        <v>0</v>
      </c>
      <c r="F184" s="34">
        <v>0</v>
      </c>
      <c r="G184" s="34">
        <v>3.0021844999999998E-2</v>
      </c>
      <c r="H184" s="35">
        <v>2.9639200000000001E-2</v>
      </c>
    </row>
    <row r="185" spans="2:8">
      <c r="B185" s="17">
        <v>56963</v>
      </c>
      <c r="C185" s="25">
        <v>3892.7719999999999</v>
      </c>
      <c r="D185" s="34">
        <v>0.19978489999999999</v>
      </c>
      <c r="E185" s="34">
        <v>1.965097E-2</v>
      </c>
      <c r="F185" s="34">
        <v>0</v>
      </c>
      <c r="G185" s="34">
        <v>9.441571E-2</v>
      </c>
      <c r="H185" s="35">
        <v>8.0220219999999995E-2</v>
      </c>
    </row>
    <row r="186" spans="2:8">
      <c r="B186" s="17">
        <v>57183</v>
      </c>
      <c r="C186" s="25">
        <v>34.117420000000003</v>
      </c>
      <c r="D186" s="34">
        <v>3.269246E-2</v>
      </c>
      <c r="E186" s="34">
        <v>0</v>
      </c>
      <c r="F186" s="34">
        <v>0</v>
      </c>
      <c r="G186" s="34">
        <v>1.1363656E-2</v>
      </c>
      <c r="H186" s="35">
        <v>1.1218819999999999E-2</v>
      </c>
    </row>
    <row r="187" spans="2:8">
      <c r="B187" s="17">
        <v>57349</v>
      </c>
      <c r="C187" s="25">
        <v>1793.0730000000001</v>
      </c>
      <c r="D187" s="34">
        <v>0.1071069</v>
      </c>
      <c r="E187" s="34">
        <v>9.05129E-3</v>
      </c>
      <c r="F187" s="34">
        <v>0</v>
      </c>
      <c r="G187" s="34">
        <v>0.1164311</v>
      </c>
      <c r="H187" s="35">
        <v>0.11229500000000001</v>
      </c>
    </row>
    <row r="188" spans="2:8">
      <c r="B188" s="17">
        <v>57581</v>
      </c>
      <c r="C188" s="25">
        <v>34.807659999999998</v>
      </c>
      <c r="D188" s="34">
        <v>3.3353880000000002E-2</v>
      </c>
      <c r="E188" s="34">
        <v>0</v>
      </c>
      <c r="F188" s="34">
        <v>0</v>
      </c>
      <c r="G188" s="34">
        <v>1.1593556E-2</v>
      </c>
      <c r="H188" s="35">
        <v>1.1445792E-2</v>
      </c>
    </row>
    <row r="189" spans="2:8">
      <c r="B189" s="17">
        <v>57582</v>
      </c>
      <c r="C189" s="25">
        <v>35.163420000000002</v>
      </c>
      <c r="D189" s="34">
        <v>3.3694780000000001E-2</v>
      </c>
      <c r="E189" s="34">
        <v>0</v>
      </c>
      <c r="F189" s="34">
        <v>0</v>
      </c>
      <c r="G189" s="34">
        <v>1.171205E-2</v>
      </c>
      <c r="H189" s="35">
        <v>1.1562774E-2</v>
      </c>
    </row>
    <row r="190" spans="2:8">
      <c r="B190" s="17">
        <v>57788</v>
      </c>
      <c r="C190" s="25">
        <v>179.7653</v>
      </c>
      <c r="D190" s="34">
        <v>3.0729119999999999E-2</v>
      </c>
      <c r="E190" s="34">
        <v>0</v>
      </c>
      <c r="F190" s="34">
        <v>0</v>
      </c>
      <c r="G190" s="34">
        <v>0</v>
      </c>
      <c r="H190" s="35">
        <v>0</v>
      </c>
    </row>
    <row r="191" spans="2:8">
      <c r="B191" s="17">
        <v>57839</v>
      </c>
      <c r="C191" s="25">
        <v>4219.2610000000004</v>
      </c>
      <c r="D191" s="34">
        <v>0.20234199999999999</v>
      </c>
      <c r="E191" s="34">
        <v>2.1299160000000001E-2</v>
      </c>
      <c r="F191" s="34">
        <v>0</v>
      </c>
      <c r="G191" s="34">
        <v>0.27398129999999998</v>
      </c>
      <c r="H191" s="35">
        <v>0.26424839999999999</v>
      </c>
    </row>
    <row r="192" spans="2:8">
      <c r="B192" s="17">
        <v>57843</v>
      </c>
      <c r="C192" s="25">
        <v>20.84178</v>
      </c>
      <c r="D192" s="34">
        <v>1.9971289999999999E-2</v>
      </c>
      <c r="E192" s="34">
        <v>0</v>
      </c>
      <c r="F192" s="34">
        <v>0</v>
      </c>
      <c r="G192" s="34">
        <v>6.941872E-3</v>
      </c>
      <c r="H192" s="35">
        <v>6.8533939999999996E-3</v>
      </c>
    </row>
    <row r="193" spans="2:8">
      <c r="B193" s="17">
        <v>57845</v>
      </c>
      <c r="C193" s="25">
        <v>59.891030000000008</v>
      </c>
      <c r="D193" s="34">
        <v>5.7389599999999999E-2</v>
      </c>
      <c r="E193" s="34">
        <v>0</v>
      </c>
      <c r="F193" s="34">
        <v>0</v>
      </c>
      <c r="G193" s="34">
        <v>1.9948195000000002E-2</v>
      </c>
      <c r="H193" s="35">
        <v>1.9693944999999997E-2</v>
      </c>
    </row>
    <row r="194" spans="2:8">
      <c r="B194" s="17">
        <v>57846</v>
      </c>
      <c r="C194" s="25">
        <v>37.360280000000003</v>
      </c>
      <c r="D194" s="34">
        <v>3.5799879999999999E-2</v>
      </c>
      <c r="E194" s="34">
        <v>0</v>
      </c>
      <c r="F194" s="34">
        <v>0</v>
      </c>
      <c r="G194" s="34">
        <v>1.244377E-2</v>
      </c>
      <c r="H194" s="35">
        <v>1.2285168000000001E-2</v>
      </c>
    </row>
    <row r="195" spans="2:8">
      <c r="B195" s="17">
        <v>57847</v>
      </c>
      <c r="C195" s="25">
        <v>94.493449999999996</v>
      </c>
      <c r="D195" s="34">
        <v>9.0546800000000011E-2</v>
      </c>
      <c r="E195" s="34">
        <v>0</v>
      </c>
      <c r="F195" s="34">
        <v>0</v>
      </c>
      <c r="G195" s="34">
        <v>3.1473385E-2</v>
      </c>
      <c r="H195" s="35">
        <v>3.1072245000000002E-2</v>
      </c>
    </row>
    <row r="196" spans="2:8">
      <c r="B196" s="17">
        <v>57848</v>
      </c>
      <c r="C196" s="25">
        <v>26.027740000000001</v>
      </c>
      <c r="D196" s="34">
        <v>2.4940650000000002E-2</v>
      </c>
      <c r="E196" s="34">
        <v>0</v>
      </c>
      <c r="F196" s="34">
        <v>0</v>
      </c>
      <c r="G196" s="34">
        <v>8.6691839999999999E-3</v>
      </c>
      <c r="H196" s="35">
        <v>8.5586910000000002E-3</v>
      </c>
    </row>
    <row r="197" spans="2:8">
      <c r="B197" s="17">
        <v>58051</v>
      </c>
      <c r="C197" s="25">
        <v>0</v>
      </c>
      <c r="D197" s="34">
        <v>0</v>
      </c>
      <c r="E197" s="34">
        <v>0</v>
      </c>
      <c r="F197" s="34">
        <v>0</v>
      </c>
      <c r="G197" s="34">
        <v>0</v>
      </c>
      <c r="H197" s="35">
        <v>0</v>
      </c>
    </row>
    <row r="198" spans="2:8">
      <c r="B198" s="17">
        <v>58079</v>
      </c>
      <c r="C198" s="25">
        <v>3636.1750000000002</v>
      </c>
      <c r="D198" s="34">
        <v>0.18967500000000001</v>
      </c>
      <c r="E198" s="34">
        <v>1.8355650000000001E-2</v>
      </c>
      <c r="F198" s="34">
        <v>0</v>
      </c>
      <c r="G198" s="34">
        <v>0.23611750000000001</v>
      </c>
      <c r="H198" s="35">
        <v>0.2277296</v>
      </c>
    </row>
    <row r="199" spans="2:8" s="16" customFormat="1">
      <c r="B199" s="17">
        <v>58110</v>
      </c>
      <c r="C199" s="25">
        <v>0</v>
      </c>
      <c r="D199" s="34">
        <v>0</v>
      </c>
      <c r="E199" s="34">
        <v>0</v>
      </c>
      <c r="F199" s="34">
        <v>0</v>
      </c>
      <c r="G199" s="34">
        <v>0</v>
      </c>
      <c r="H199" s="35">
        <v>0</v>
      </c>
    </row>
    <row r="200" spans="2:8" s="16" customFormat="1">
      <c r="B200" s="17">
        <v>58165</v>
      </c>
      <c r="C200" s="25">
        <v>69.089100000000002</v>
      </c>
      <c r="D200" s="34">
        <v>1.18101E-2</v>
      </c>
      <c r="E200" s="34">
        <v>0</v>
      </c>
      <c r="F200" s="34">
        <v>0</v>
      </c>
      <c r="G200" s="34">
        <v>4.5575700000000004E-3</v>
      </c>
      <c r="H200" s="35">
        <v>4.3956669999999998E-3</v>
      </c>
    </row>
    <row r="201" spans="2:8" s="16" customFormat="1">
      <c r="B201" s="17">
        <v>58172</v>
      </c>
      <c r="C201" s="25">
        <v>0</v>
      </c>
      <c r="D201" s="34">
        <v>0</v>
      </c>
      <c r="E201" s="34">
        <v>0</v>
      </c>
      <c r="F201" s="34">
        <v>0</v>
      </c>
      <c r="G201" s="34">
        <v>0</v>
      </c>
      <c r="H201" s="35">
        <v>0</v>
      </c>
    </row>
    <row r="202" spans="2:8" s="16" customFormat="1">
      <c r="B202" s="17">
        <v>58207</v>
      </c>
      <c r="C202" s="25">
        <v>291.79989999999998</v>
      </c>
      <c r="D202" s="34">
        <v>4.9880319000000006E-2</v>
      </c>
      <c r="E202" s="34">
        <v>0</v>
      </c>
      <c r="F202" s="34">
        <v>0</v>
      </c>
      <c r="G202" s="34">
        <v>1.924903E-2</v>
      </c>
      <c r="H202" s="35">
        <v>1.8565227E-2</v>
      </c>
    </row>
    <row r="203" spans="2:8" s="16" customFormat="1">
      <c r="B203" s="17">
        <v>58208</v>
      </c>
      <c r="C203" s="25">
        <v>107.24285999999998</v>
      </c>
      <c r="D203" s="34">
        <v>0.10276374000000001</v>
      </c>
      <c r="E203" s="34">
        <v>0</v>
      </c>
      <c r="F203" s="34">
        <v>0</v>
      </c>
      <c r="G203" s="34">
        <v>3.5719901999999998E-2</v>
      </c>
      <c r="H203" s="35">
        <v>3.5264627999999999E-2</v>
      </c>
    </row>
    <row r="204" spans="2:8" s="16" customFormat="1">
      <c r="B204" s="17">
        <v>58235</v>
      </c>
      <c r="C204" s="25">
        <v>0</v>
      </c>
      <c r="D204" s="34">
        <v>0</v>
      </c>
      <c r="E204" s="34">
        <v>0</v>
      </c>
      <c r="F204" s="34">
        <v>0</v>
      </c>
      <c r="G204" s="34">
        <v>0</v>
      </c>
      <c r="H204" s="35">
        <v>0</v>
      </c>
    </row>
    <row r="205" spans="2:8" s="16" customFormat="1">
      <c r="B205" s="17">
        <v>58246</v>
      </c>
      <c r="C205" s="25">
        <v>30.5627</v>
      </c>
      <c r="D205" s="34">
        <v>2.9286199999999998E-2</v>
      </c>
      <c r="E205" s="34">
        <v>0</v>
      </c>
      <c r="F205" s="34">
        <v>0</v>
      </c>
      <c r="G205" s="34">
        <v>1.0179664E-2</v>
      </c>
      <c r="H205" s="35">
        <v>1.004992E-2</v>
      </c>
    </row>
    <row r="206" spans="2:8" s="16" customFormat="1">
      <c r="B206" s="17">
        <v>58250</v>
      </c>
      <c r="C206" s="25">
        <v>16.030380000000001</v>
      </c>
      <c r="D206" s="34">
        <v>1.5360850000000001E-2</v>
      </c>
      <c r="E206" s="34">
        <v>0</v>
      </c>
      <c r="F206" s="34">
        <v>0</v>
      </c>
      <c r="G206" s="34">
        <v>5.3393169999999997E-3</v>
      </c>
      <c r="H206" s="35">
        <v>5.2712649999999998E-3</v>
      </c>
    </row>
    <row r="207" spans="2:8" s="16" customFormat="1">
      <c r="B207" s="17">
        <v>58252</v>
      </c>
      <c r="C207" s="25">
        <v>9.9785179999999993</v>
      </c>
      <c r="D207" s="34">
        <v>9.5617510000000003E-3</v>
      </c>
      <c r="E207" s="34">
        <v>0</v>
      </c>
      <c r="F207" s="34">
        <v>0</v>
      </c>
      <c r="G207" s="34">
        <v>3.3235930000000001E-3</v>
      </c>
      <c r="H207" s="35">
        <v>3.2812319999999998E-3</v>
      </c>
    </row>
    <row r="208" spans="2:8" s="16" customFormat="1">
      <c r="B208" s="17">
        <v>58326</v>
      </c>
      <c r="C208" s="25">
        <v>74.526679999999999</v>
      </c>
      <c r="D208" s="34">
        <v>7.1413959999999999E-2</v>
      </c>
      <c r="E208" s="34">
        <v>0</v>
      </c>
      <c r="F208" s="34">
        <v>0</v>
      </c>
      <c r="G208" s="34">
        <v>2.4822963999999999E-2</v>
      </c>
      <c r="H208" s="35">
        <v>2.450658E-2</v>
      </c>
    </row>
    <row r="209" spans="2:8" s="16" customFormat="1">
      <c r="B209" s="17">
        <v>58420</v>
      </c>
      <c r="C209" s="25">
        <v>7044.7879999999996</v>
      </c>
      <c r="D209" s="34">
        <v>1.1941329999999999</v>
      </c>
      <c r="E209" s="34">
        <v>0</v>
      </c>
      <c r="F209" s="34">
        <v>0</v>
      </c>
      <c r="G209" s="34">
        <v>0.46082099999999998</v>
      </c>
      <c r="H209" s="35">
        <v>0.44445079999999998</v>
      </c>
    </row>
    <row r="210" spans="2:8" s="16" customFormat="1">
      <c r="B210" s="17">
        <v>58426</v>
      </c>
      <c r="C210" s="25">
        <v>6239.4539999999997</v>
      </c>
      <c r="D210" s="34">
        <v>1.0576242</v>
      </c>
      <c r="E210" s="34">
        <v>0</v>
      </c>
      <c r="F210" s="34">
        <v>0</v>
      </c>
      <c r="G210" s="34">
        <v>0.4081418</v>
      </c>
      <c r="H210" s="35">
        <v>0.39364300000000002</v>
      </c>
    </row>
    <row r="211" spans="2:8" s="16" customFormat="1">
      <c r="B211" s="17">
        <v>58433</v>
      </c>
      <c r="C211" s="25">
        <v>0</v>
      </c>
      <c r="D211" s="34">
        <v>0</v>
      </c>
      <c r="E211" s="34">
        <v>0</v>
      </c>
      <c r="F211" s="34">
        <v>0</v>
      </c>
      <c r="G211" s="34">
        <v>0</v>
      </c>
      <c r="H211" s="35">
        <v>0</v>
      </c>
    </row>
    <row r="212" spans="2:8" s="16" customFormat="1">
      <c r="B212" s="17">
        <v>58442</v>
      </c>
      <c r="C212" s="25">
        <v>124.6943</v>
      </c>
      <c r="D212" s="34">
        <v>0.1145226</v>
      </c>
      <c r="E212" s="34">
        <v>2.082229E-2</v>
      </c>
      <c r="F212" s="34">
        <v>0</v>
      </c>
      <c r="G212" s="34">
        <v>1.5905800000000001E-2</v>
      </c>
      <c r="H212" s="35">
        <v>1.510622E-2</v>
      </c>
    </row>
    <row r="213" spans="2:8" s="16" customFormat="1">
      <c r="B213" s="17">
        <v>58476</v>
      </c>
      <c r="C213" s="25">
        <v>138.31587999999999</v>
      </c>
      <c r="D213" s="34">
        <v>0.13253892</v>
      </c>
      <c r="E213" s="34">
        <v>0</v>
      </c>
      <c r="F213" s="34">
        <v>0</v>
      </c>
      <c r="G213" s="34">
        <v>4.6069539999999999E-2</v>
      </c>
      <c r="H213" s="35">
        <v>4.5482359999999999E-2</v>
      </c>
    </row>
    <row r="214" spans="2:8" s="16" customFormat="1">
      <c r="B214" s="17">
        <v>58497</v>
      </c>
      <c r="C214" s="25">
        <v>32.289239999999999</v>
      </c>
      <c r="D214" s="34">
        <v>3.0940619999999999E-2</v>
      </c>
      <c r="E214" s="34">
        <v>0</v>
      </c>
      <c r="F214" s="34">
        <v>0</v>
      </c>
      <c r="G214" s="34">
        <v>1.0754731999999999E-2</v>
      </c>
      <c r="H214" s="35">
        <v>1.0617656E-2</v>
      </c>
    </row>
    <row r="215" spans="2:8" s="16" customFormat="1">
      <c r="B215" s="17">
        <v>58584</v>
      </c>
      <c r="C215" s="25">
        <v>151.48220000000001</v>
      </c>
      <c r="D215" s="34">
        <v>2.589439E-2</v>
      </c>
      <c r="E215" s="34">
        <v>0</v>
      </c>
      <c r="F215" s="34">
        <v>0</v>
      </c>
      <c r="G215" s="34">
        <v>9.9927579999999992E-3</v>
      </c>
      <c r="H215" s="35">
        <v>9.6377760000000007E-3</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1.626155</v>
      </c>
      <c r="D222" s="34">
        <v>2.7797530000000007E-4</v>
      </c>
      <c r="E222" s="34">
        <v>0</v>
      </c>
      <c r="F222" s="34">
        <v>0</v>
      </c>
      <c r="G222" s="34">
        <v>1.0727179999999998E-4</v>
      </c>
      <c r="H222" s="35">
        <v>1.0346109999999998E-4</v>
      </c>
    </row>
    <row r="223" spans="2:8" s="16" customFormat="1">
      <c r="B223" s="17">
        <v>58947</v>
      </c>
      <c r="C223" s="25">
        <v>138.62312</v>
      </c>
      <c r="D223" s="34">
        <v>3.1005245000000001E-2</v>
      </c>
      <c r="E223" s="34">
        <v>6.6961000000000007E-2</v>
      </c>
      <c r="F223" s="34">
        <v>3.1205130000000002E-8</v>
      </c>
      <c r="G223" s="34">
        <v>1.2603031000000001E-2</v>
      </c>
      <c r="H223" s="35">
        <v>1.19913E-2</v>
      </c>
    </row>
    <row r="224" spans="2:8" s="16" customFormat="1">
      <c r="B224" s="17">
        <v>59012</v>
      </c>
      <c r="C224" s="25">
        <v>105.54345000000001</v>
      </c>
      <c r="D224" s="34">
        <v>0.10113527999999999</v>
      </c>
      <c r="E224" s="34">
        <v>0</v>
      </c>
      <c r="F224" s="34">
        <v>0</v>
      </c>
      <c r="G224" s="34">
        <v>3.515385E-2</v>
      </c>
      <c r="H224" s="35">
        <v>3.4705800000000002E-2</v>
      </c>
    </row>
    <row r="225" spans="2:8" s="16" customFormat="1">
      <c r="B225" s="17">
        <v>59026</v>
      </c>
      <c r="C225" s="25">
        <v>18.354894000000002</v>
      </c>
      <c r="D225" s="34">
        <v>1.7588276E-2</v>
      </c>
      <c r="E225" s="34">
        <v>0</v>
      </c>
      <c r="F225" s="34">
        <v>0</v>
      </c>
      <c r="G225" s="34">
        <v>6.1135520000000004E-3</v>
      </c>
      <c r="H225" s="35">
        <v>6.035632E-3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1635.76</v>
      </c>
      <c r="D228" s="34">
        <v>0.27727089999999999</v>
      </c>
      <c r="E228" s="34">
        <v>0</v>
      </c>
      <c r="F228" s="34">
        <v>0</v>
      </c>
      <c r="G228" s="34">
        <v>0.107</v>
      </c>
      <c r="H228" s="35">
        <v>0.103199</v>
      </c>
    </row>
    <row r="229" spans="2:8" s="16" customFormat="1">
      <c r="B229" s="17">
        <v>59116</v>
      </c>
      <c r="C229" s="25">
        <v>28.99652</v>
      </c>
      <c r="D229" s="34">
        <v>2.778543E-2</v>
      </c>
      <c r="E229" s="34">
        <v>0</v>
      </c>
      <c r="F229" s="34">
        <v>0</v>
      </c>
      <c r="G229" s="34">
        <v>9.6580090000000004E-3</v>
      </c>
      <c r="H229" s="35">
        <v>9.5349119999999996E-3</v>
      </c>
    </row>
    <row r="230" spans="2:8" s="16" customFormat="1">
      <c r="B230" s="17">
        <v>59220</v>
      </c>
      <c r="C230" s="25">
        <v>5587.4549999999999</v>
      </c>
      <c r="D230" s="34">
        <v>0.94710649999999996</v>
      </c>
      <c r="E230" s="34">
        <v>0</v>
      </c>
      <c r="F230" s="34">
        <v>0</v>
      </c>
      <c r="G230" s="34">
        <v>0.3654924</v>
      </c>
      <c r="H230" s="35">
        <v>0.35250870000000001</v>
      </c>
    </row>
    <row r="231" spans="2:8" s="16" customFormat="1">
      <c r="B231" s="17">
        <v>59783</v>
      </c>
      <c r="C231" s="25">
        <v>15.121589999999999</v>
      </c>
      <c r="D231" s="34">
        <v>1.4490016E-2</v>
      </c>
      <c r="E231" s="34">
        <v>0</v>
      </c>
      <c r="F231" s="34">
        <v>0</v>
      </c>
      <c r="G231" s="34">
        <v>5.0366200000000003E-3</v>
      </c>
      <c r="H231" s="35">
        <v>4.9724260000000003E-3</v>
      </c>
    </row>
    <row r="232" spans="2:8" s="16" customFormat="1">
      <c r="B232" s="17">
        <v>59906</v>
      </c>
      <c r="C232" s="25">
        <v>8107.7</v>
      </c>
      <c r="D232" s="34">
        <v>1.3743027999999999</v>
      </c>
      <c r="E232" s="34">
        <v>0</v>
      </c>
      <c r="F232" s="34">
        <v>0</v>
      </c>
      <c r="G232" s="34">
        <v>0.53034939999999997</v>
      </c>
      <c r="H232" s="35">
        <v>0.5115092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5895.9960000000001</v>
      </c>
      <c r="D236" s="34">
        <v>0.99940600000000002</v>
      </c>
      <c r="E236" s="34">
        <v>0</v>
      </c>
      <c r="F236" s="34">
        <v>0</v>
      </c>
      <c r="G236" s="34">
        <v>0.38567509999999999</v>
      </c>
      <c r="H236" s="35">
        <v>0.37197429999999998</v>
      </c>
    </row>
    <row r="237" spans="2:8" s="16" customFormat="1">
      <c r="B237" s="17">
        <v>60357</v>
      </c>
      <c r="C237" s="25">
        <v>10698.27</v>
      </c>
      <c r="D237" s="34">
        <v>1.81342</v>
      </c>
      <c r="E237" s="34">
        <v>0</v>
      </c>
      <c r="F237" s="34">
        <v>0</v>
      </c>
      <c r="G237" s="34">
        <v>0.6998065</v>
      </c>
      <c r="H237" s="35">
        <v>0.6749465</v>
      </c>
    </row>
    <row r="238" spans="2:8" s="16" customFormat="1">
      <c r="B238" s="17">
        <v>60368</v>
      </c>
      <c r="C238" s="25">
        <v>8433.2980000000007</v>
      </c>
      <c r="D238" s="34">
        <v>1.429494</v>
      </c>
      <c r="E238" s="34">
        <v>0</v>
      </c>
      <c r="F238" s="34">
        <v>0</v>
      </c>
      <c r="G238" s="34">
        <v>0.55164769999999996</v>
      </c>
      <c r="H238" s="35">
        <v>0.53205100000000005</v>
      </c>
    </row>
    <row r="239" spans="2:8" s="16" customFormat="1">
      <c r="B239" s="17">
        <v>60388</v>
      </c>
      <c r="C239" s="25">
        <v>15.666460000000001</v>
      </c>
      <c r="D239" s="34">
        <v>1.501213E-2</v>
      </c>
      <c r="E239" s="34">
        <v>0</v>
      </c>
      <c r="F239" s="34">
        <v>0</v>
      </c>
      <c r="G239" s="34">
        <v>5.2181049999999998E-3</v>
      </c>
      <c r="H239" s="35">
        <v>5.1515969999999999E-3</v>
      </c>
    </row>
    <row r="240" spans="2:8" s="16" customFormat="1">
      <c r="B240" s="17">
        <v>60589</v>
      </c>
      <c r="C240" s="25">
        <v>9291.5349999999999</v>
      </c>
      <c r="D240" s="34">
        <v>1.57497</v>
      </c>
      <c r="E240" s="34">
        <v>0</v>
      </c>
      <c r="F240" s="34">
        <v>0</v>
      </c>
      <c r="G240" s="34">
        <v>0.60778770000000004</v>
      </c>
      <c r="H240" s="35">
        <v>0.58619670000000001</v>
      </c>
    </row>
    <row r="241" spans="2:8" s="16" customFormat="1">
      <c r="B241" s="17">
        <v>60933</v>
      </c>
      <c r="C241" s="25">
        <v>0</v>
      </c>
      <c r="D241" s="34">
        <v>0</v>
      </c>
      <c r="E241" s="34">
        <v>0</v>
      </c>
      <c r="F241" s="34">
        <v>0</v>
      </c>
      <c r="G241" s="34">
        <v>0</v>
      </c>
      <c r="H241" s="35">
        <v>0</v>
      </c>
    </row>
    <row r="242" spans="2:8" s="16" customFormat="1">
      <c r="B242" s="17">
        <v>61035</v>
      </c>
      <c r="C242" s="25">
        <v>4142.1769999999997</v>
      </c>
      <c r="D242" s="34">
        <v>0.70212350000000001</v>
      </c>
      <c r="E242" s="34">
        <v>0</v>
      </c>
      <c r="F242" s="34">
        <v>0</v>
      </c>
      <c r="G242" s="34">
        <v>0.27095249999999999</v>
      </c>
      <c r="H242" s="35">
        <v>0.26132709999999998</v>
      </c>
    </row>
    <row r="243" spans="2:8" s="16" customFormat="1">
      <c r="B243" s="17">
        <v>61263</v>
      </c>
      <c r="C243" s="25">
        <v>0</v>
      </c>
      <c r="D243" s="34">
        <v>0</v>
      </c>
      <c r="E243" s="34">
        <v>0</v>
      </c>
      <c r="F243" s="34">
        <v>0</v>
      </c>
      <c r="G243" s="34">
        <v>0</v>
      </c>
      <c r="H243" s="35">
        <v>0</v>
      </c>
    </row>
    <row r="244" spans="2:8" s="16" customFormat="1">
      <c r="B244" s="17">
        <v>61282</v>
      </c>
      <c r="C244" s="25">
        <v>72.345569999999995</v>
      </c>
      <c r="D244" s="34">
        <v>6.6444119999999995E-2</v>
      </c>
      <c r="E244" s="34">
        <v>1.2080749999999999E-2</v>
      </c>
      <c r="F244" s="34">
        <v>0</v>
      </c>
      <c r="G244" s="34">
        <v>9.2282820000000008E-3</v>
      </c>
      <c r="H244" s="35">
        <v>8.7643770000000003E-3</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313.62920000000003</v>
      </c>
      <c r="D250" s="34">
        <v>0.16682939999999999</v>
      </c>
      <c r="E250" s="34">
        <v>2.4266090000000001E-2</v>
      </c>
      <c r="F250" s="34">
        <v>8.6447950000000001E-7</v>
      </c>
      <c r="G250" s="34">
        <v>3.2333220000000003E-2</v>
      </c>
      <c r="H250" s="35">
        <v>2.5278470000000001E-2</v>
      </c>
    </row>
    <row r="251" spans="2:8" s="16" customFormat="1">
      <c r="B251" s="17">
        <v>54638</v>
      </c>
      <c r="C251" s="25">
        <v>0</v>
      </c>
      <c r="D251" s="34">
        <v>0</v>
      </c>
      <c r="E251" s="34">
        <v>0</v>
      </c>
      <c r="F251" s="34">
        <v>0</v>
      </c>
      <c r="G251" s="34">
        <v>0</v>
      </c>
      <c r="H251" s="35">
        <v>0</v>
      </c>
    </row>
    <row r="252" spans="2:8" s="16" customFormat="1">
      <c r="B252" s="17">
        <v>57407</v>
      </c>
      <c r="C252" s="25">
        <v>71.891850000000005</v>
      </c>
      <c r="D252" s="34">
        <v>3.8241579999999997E-2</v>
      </c>
      <c r="E252" s="34">
        <v>5.5624109999999997E-3</v>
      </c>
      <c r="F252" s="34">
        <v>1.9816088999999999E-7</v>
      </c>
      <c r="G252" s="34">
        <v>7.4116049999999999E-3</v>
      </c>
      <c r="H252" s="35">
        <v>5.794474E-3</v>
      </c>
    </row>
    <row r="253" spans="2:8" ht="15.75" thickBot="1">
      <c r="B253" s="18">
        <v>58565</v>
      </c>
      <c r="C253" s="27">
        <v>65.012550000000005</v>
      </c>
      <c r="D253" s="37">
        <v>3.4582250000000002E-2</v>
      </c>
      <c r="E253" s="37">
        <v>5.0301460000000001E-3</v>
      </c>
      <c r="F253" s="37">
        <v>1.791989E-7</v>
      </c>
      <c r="G253" s="37">
        <v>6.7023910000000003E-3</v>
      </c>
      <c r="H253" s="38">
        <v>5.2400040000000004E-3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339.16730117797903</v>
      </c>
      <c r="D258" s="50">
        <v>0.181329531595111</v>
      </c>
      <c r="E258" s="50">
        <v>8.9936628937721304E-3</v>
      </c>
      <c r="F258" s="50">
        <v>0</v>
      </c>
      <c r="G258" s="50">
        <v>4.2023972142487799E-2</v>
      </c>
      <c r="H258" s="51">
        <v>4.1230557952076197E-2</v>
      </c>
    </row>
    <row r="259" spans="2:8">
      <c r="B259" s="17" t="s">
        <v>28</v>
      </c>
      <c r="C259" s="52">
        <v>12940.525703430199</v>
      </c>
      <c r="D259" s="34">
        <v>3.8606499899178699</v>
      </c>
      <c r="E259" s="34">
        <v>3.6135074218618701</v>
      </c>
      <c r="F259" s="34">
        <v>1.3297823898028581E-2</v>
      </c>
      <c r="G259" s="34">
        <v>0.87052937201224301</v>
      </c>
      <c r="H259" s="35">
        <v>0.76213681860826898</v>
      </c>
    </row>
    <row r="260" spans="2:8">
      <c r="B260" s="17" t="s">
        <v>27</v>
      </c>
      <c r="C260" s="52">
        <v>144779.01228246099</v>
      </c>
      <c r="D260" s="34">
        <v>53.216212573727503</v>
      </c>
      <c r="E260" s="34">
        <v>73.821353483828702</v>
      </c>
      <c r="F260" s="34">
        <v>0.48644955878884799</v>
      </c>
      <c r="G260" s="34">
        <v>10.1114213024696</v>
      </c>
      <c r="H260" s="35">
        <v>9.0853293723881201</v>
      </c>
    </row>
    <row r="261" spans="2:8">
      <c r="B261" s="17" t="s">
        <v>26</v>
      </c>
      <c r="C261" s="52">
        <v>331247.15180301701</v>
      </c>
      <c r="D261" s="34">
        <v>211.43188465409901</v>
      </c>
      <c r="E261" s="34">
        <v>267.85964400879999</v>
      </c>
      <c r="F261" s="34">
        <v>1.139360490801322</v>
      </c>
      <c r="G261" s="34">
        <v>43.487674547693999</v>
      </c>
      <c r="H261" s="35">
        <v>35.701225244381902</v>
      </c>
    </row>
    <row r="262" spans="2:8">
      <c r="B262" s="17" t="s">
        <v>25</v>
      </c>
      <c r="C262" s="52">
        <v>257985.519544601</v>
      </c>
      <c r="D262" s="34">
        <v>186.988838583231</v>
      </c>
      <c r="E262" s="34">
        <v>198.017851796933</v>
      </c>
      <c r="F262" s="34">
        <v>0.96161345586054403</v>
      </c>
      <c r="G262" s="34">
        <v>22.8787257162621</v>
      </c>
      <c r="H262" s="35">
        <v>17.846861071215201</v>
      </c>
    </row>
    <row r="263" spans="2:8">
      <c r="B263" s="17" t="s">
        <v>24</v>
      </c>
      <c r="C263" s="52">
        <v>61480.304656028697</v>
      </c>
      <c r="D263" s="34">
        <v>18.675914993975301</v>
      </c>
      <c r="E263" s="34">
        <v>41.570792231941603</v>
      </c>
      <c r="F263" s="34">
        <v>0.1915363939346548</v>
      </c>
      <c r="G263" s="34">
        <v>4.7539106043987003</v>
      </c>
      <c r="H263" s="35">
        <v>4.4351693565258801</v>
      </c>
    </row>
    <row r="264" spans="2:8">
      <c r="B264" s="17" t="s">
        <v>23</v>
      </c>
      <c r="C264" s="52">
        <v>202256.64645934099</v>
      </c>
      <c r="D264" s="34">
        <v>105.880449863937</v>
      </c>
      <c r="E264" s="34">
        <v>74.619116050424097</v>
      </c>
      <c r="F264" s="34">
        <v>0.68542723769837799</v>
      </c>
      <c r="G264" s="34">
        <v>9.7994577708886901</v>
      </c>
      <c r="H264" s="35">
        <v>7.4713991183089101</v>
      </c>
    </row>
    <row r="265" spans="2:8">
      <c r="B265" s="17" t="s">
        <v>22</v>
      </c>
      <c r="C265" s="52">
        <v>192349.742949843</v>
      </c>
      <c r="D265" s="34">
        <v>122.898817165173</v>
      </c>
      <c r="E265" s="34">
        <v>94.1547397677205</v>
      </c>
      <c r="F265" s="34">
        <v>0.61948028210068196</v>
      </c>
      <c r="G265" s="34">
        <v>15.745152630181099</v>
      </c>
      <c r="H265" s="35">
        <v>14.590439763575</v>
      </c>
    </row>
    <row r="266" spans="2:8">
      <c r="B266" s="17" t="s">
        <v>21</v>
      </c>
      <c r="C266" s="52">
        <v>72305.030915498704</v>
      </c>
      <c r="D266" s="34">
        <v>16.100494071230099</v>
      </c>
      <c r="E266" s="34">
        <v>5.2279198055621201</v>
      </c>
      <c r="F266" s="34">
        <v>4.2164061966332204E-2</v>
      </c>
      <c r="G266" s="34">
        <v>4.4278807224327501</v>
      </c>
      <c r="H266" s="35">
        <v>4.13867978255439</v>
      </c>
    </row>
    <row r="267" spans="2:8">
      <c r="B267" s="17" t="s">
        <v>20</v>
      </c>
      <c r="C267" s="52">
        <v>122137.14113267</v>
      </c>
      <c r="D267" s="34">
        <v>42.899335687727202</v>
      </c>
      <c r="E267" s="34">
        <v>28.844394632848001</v>
      </c>
      <c r="F267" s="34">
        <v>7.6639407360010195E-2</v>
      </c>
      <c r="G267" s="34">
        <v>7.8811708760940702</v>
      </c>
      <c r="H267" s="35">
        <v>7.4270183244316303</v>
      </c>
    </row>
    <row r="268" spans="2:8">
      <c r="B268" s="17" t="s">
        <v>19</v>
      </c>
      <c r="C268" s="52">
        <v>249277.61527812501</v>
      </c>
      <c r="D268" s="34">
        <v>137.590226804634</v>
      </c>
      <c r="E268" s="34">
        <v>276.755021892488</v>
      </c>
      <c r="F268" s="34">
        <v>0.88400552170497804</v>
      </c>
      <c r="G268" s="34">
        <v>24.5931296490708</v>
      </c>
      <c r="H268" s="35">
        <v>20.287364801766699</v>
      </c>
    </row>
    <row r="269" spans="2:8">
      <c r="B269" s="17" t="s">
        <v>18</v>
      </c>
      <c r="C269" s="52">
        <v>330745.14422808599</v>
      </c>
      <c r="D269" s="34">
        <v>152.040968545738</v>
      </c>
      <c r="E269" s="34">
        <v>175.07560079894</v>
      </c>
      <c r="F269" s="34">
        <v>0.41430738261283195</v>
      </c>
      <c r="G269" s="34">
        <v>27.483799910171001</v>
      </c>
      <c r="H269" s="35">
        <v>22.7464138712512</v>
      </c>
    </row>
    <row r="270" spans="2:8">
      <c r="B270" s="17" t="s">
        <v>17</v>
      </c>
      <c r="C270" s="52">
        <v>108146.016943932</v>
      </c>
      <c r="D270" s="34">
        <v>45.7219596598297</v>
      </c>
      <c r="E270" s="34">
        <v>39.704874583054298</v>
      </c>
      <c r="F270" s="34">
        <v>0.20300579795673399</v>
      </c>
      <c r="G270" s="34">
        <v>11.0893518522498</v>
      </c>
      <c r="H270" s="35">
        <v>10.509189296688399</v>
      </c>
    </row>
    <row r="271" spans="2:8">
      <c r="B271" s="17" t="s">
        <v>16</v>
      </c>
      <c r="C271" s="52">
        <v>140780.15072122199</v>
      </c>
      <c r="D271" s="34">
        <v>51.059920893656503</v>
      </c>
      <c r="E271" s="34">
        <v>11.9399240898929</v>
      </c>
      <c r="F271" s="34">
        <v>0.128482129914162</v>
      </c>
      <c r="G271" s="34">
        <v>10.7826853738461</v>
      </c>
      <c r="H271" s="35">
        <v>8.4978640425715604</v>
      </c>
    </row>
    <row r="272" spans="2:8" ht="15.75" thickBot="1">
      <c r="B272" s="18" t="s">
        <v>15</v>
      </c>
      <c r="C272" s="53">
        <v>227449.52548790001</v>
      </c>
      <c r="D272" s="37">
        <v>174.58925347588999</v>
      </c>
      <c r="E272" s="37">
        <v>151.26623213291199</v>
      </c>
      <c r="F272" s="37">
        <v>1.107319260881922</v>
      </c>
      <c r="G272" s="37">
        <v>20.765623544808498</v>
      </c>
      <c r="H272" s="38">
        <v>17.369714787229899</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0x010100DC3E4EF124D9784C87F748B5296AF0B1</ContentType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3E4EF124D9784C87F748B5296AF0B1" ma:contentTypeVersion="" ma:contentTypeDescription="Create a new document." ma:contentTypeScope="" ma:versionID="38f8eb3a2f99bbda482508c97841ddfd">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D4CFDE-7CC8-4733-A956-9DC38626B779}"/>
</file>

<file path=customXml/itemProps2.xml><?xml version="1.0" encoding="utf-8"?>
<ds:datastoreItem xmlns:ds="http://schemas.openxmlformats.org/officeDocument/2006/customXml" ds:itemID="{7C6B8959-18D2-4BAD-97A6-45EA4A813D0B}"/>
</file>

<file path=customXml/itemProps3.xml><?xml version="1.0" encoding="utf-8"?>
<ds:datastoreItem xmlns:ds="http://schemas.openxmlformats.org/officeDocument/2006/customXml" ds:itemID="{EE8D8EAB-BC14-42A2-AA38-D72D0DC261D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Scarborough, Kimberly</cp:lastModifiedBy>
  <cp:lastPrinted>2017-09-26T21:31:19Z</cp:lastPrinted>
  <dcterms:created xsi:type="dcterms:W3CDTF">2014-02-21T22:07:29Z</dcterms:created>
  <dcterms:modified xsi:type="dcterms:W3CDTF">2020-09-25T16:07:30Z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0x010100F3CF618DA23F1240AA5CB0507CD35EC2</vt:lpwstr>
  </property>
</Properties>
</file>