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ttps://caseworks.pseg.com/250/DataRequests/13955/Library/Attachments/"/>
    </mc:Choice>
  </mc:AlternateContent>
  <bookViews>
    <workbookView xWindow="-105" yWindow="-105" windowWidth="23250" windowHeight="12570" tabRatio="816" firstSheet="6" activeTab="10"/>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E5" i="153" l="1"/>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39" i="153" a="1"/>
  <c r="AZ239" i="153" s="1"/>
  <c r="AZ238" i="153" a="1"/>
  <c r="AZ238" i="153" s="1"/>
  <c r="AZ231" i="153" a="1"/>
  <c r="AZ231" i="153" s="1"/>
  <c r="AZ230" i="153" a="1"/>
  <c r="AZ230" i="153" s="1"/>
  <c r="AZ223" i="153" a="1"/>
  <c r="AZ223" i="153" s="1"/>
  <c r="AZ222" i="153" a="1"/>
  <c r="AZ222" i="153" s="1"/>
  <c r="AZ215" i="153" a="1"/>
  <c r="AZ215" i="153" s="1"/>
  <c r="AZ214" i="153" a="1"/>
  <c r="AZ214" i="153" s="1"/>
  <c r="AZ207" i="153" a="1"/>
  <c r="AZ207" i="153" s="1"/>
  <c r="AZ206" i="153" a="1"/>
  <c r="AZ206" i="153" s="1"/>
  <c r="AZ204" i="153" a="1"/>
  <c r="AZ204" i="153" s="1"/>
  <c r="AZ199" i="153" a="1"/>
  <c r="AZ199" i="153" s="1"/>
  <c r="BA276" i="142"/>
  <c r="BB276" i="142" s="1"/>
  <c r="BC276" i="142" s="1"/>
  <c r="BA257" i="143"/>
  <c r="BB257" i="143" s="1"/>
  <c r="BC257" i="143" s="1"/>
  <c r="BA257" i="144"/>
  <c r="BB257" i="144" s="1"/>
  <c r="BC257" i="144" s="1"/>
  <c r="BA257" i="153"/>
  <c r="BB257" i="153" s="1"/>
  <c r="BC257" i="153" s="1"/>
  <c r="BB257" i="146"/>
  <c r="BC257" i="146" s="1"/>
  <c r="BA257" i="146"/>
  <c r="BA257" i="147"/>
  <c r="BB257" i="147" s="1"/>
  <c r="BC257" i="147" s="1"/>
  <c r="BA257" i="142"/>
  <c r="BB257" i="142" s="1"/>
  <c r="BC257" i="142" s="1"/>
  <c r="AZ271" i="153" a="1"/>
  <c r="AZ271" i="153" s="1"/>
  <c r="AZ266" i="153" a="1"/>
  <c r="AZ266" i="153" s="1"/>
  <c r="AZ265" i="153" a="1"/>
  <c r="AZ265" i="153" s="1"/>
  <c r="AZ264" i="153" a="1"/>
  <c r="AZ264" i="153" s="1"/>
  <c r="AZ263" i="153" a="1"/>
  <c r="AZ263" i="153" s="1"/>
  <c r="AZ262" i="153" a="1"/>
  <c r="AZ262" i="153" s="1"/>
  <c r="AZ258" i="153" a="1"/>
  <c r="AZ258" i="153" s="1"/>
  <c r="AZ253" i="153" a="1"/>
  <c r="AZ253" i="153" s="1"/>
  <c r="AZ198" i="153" a="1"/>
  <c r="AZ198" i="153" s="1"/>
  <c r="AZ197" i="153" a="1"/>
  <c r="AZ197" i="153" s="1"/>
  <c r="AZ196" i="153" a="1"/>
  <c r="AZ196" i="153" s="1"/>
  <c r="AZ192" i="153" a="1"/>
  <c r="AZ192" i="153" s="1"/>
  <c r="AZ191" i="153" a="1"/>
  <c r="AZ191" i="153" s="1"/>
  <c r="AZ190" i="153" a="1"/>
  <c r="AZ190" i="153" s="1"/>
  <c r="AZ189" i="153" a="1"/>
  <c r="AZ189" i="153" s="1"/>
  <c r="AZ188" i="153" a="1"/>
  <c r="AZ188" i="153" s="1"/>
  <c r="AZ184" i="153" a="1"/>
  <c r="AZ184" i="153" s="1"/>
  <c r="AZ183" i="153" a="1"/>
  <c r="AZ183" i="153" s="1"/>
  <c r="AZ182" i="153" a="1"/>
  <c r="AZ182" i="153" s="1"/>
  <c r="AZ181" i="153" a="1"/>
  <c r="AZ181" i="153" s="1"/>
  <c r="AZ180" i="153" a="1"/>
  <c r="AZ180" i="153" s="1"/>
  <c r="AZ176" i="153" a="1"/>
  <c r="AZ176" i="153" s="1"/>
  <c r="AZ175" i="153" a="1"/>
  <c r="AZ175" i="153" s="1"/>
  <c r="AZ174" i="153" a="1"/>
  <c r="AZ174" i="153" s="1"/>
  <c r="AZ173" i="153" a="1"/>
  <c r="AZ173" i="153" s="1"/>
  <c r="AZ172" i="153" a="1"/>
  <c r="AZ172" i="153" s="1"/>
  <c r="AZ171" i="153" a="1"/>
  <c r="AZ171" i="153" s="1"/>
  <c r="AZ170" i="153" a="1"/>
  <c r="AZ170" i="153" s="1"/>
  <c r="AZ168" i="153" a="1"/>
  <c r="AZ168" i="153" s="1"/>
  <c r="AZ167" i="153" a="1"/>
  <c r="AZ167" i="153" s="1"/>
  <c r="AZ166" i="153" a="1"/>
  <c r="AZ166" i="153" s="1"/>
  <c r="AZ165" i="153" a="1"/>
  <c r="AZ165" i="153" s="1"/>
  <c r="AZ164" i="153" a="1"/>
  <c r="AZ164" i="153" s="1"/>
  <c r="AZ163" i="153" a="1"/>
  <c r="AZ163" i="153" s="1"/>
  <c r="AZ162" i="153" a="1"/>
  <c r="AZ162" i="153" s="1"/>
  <c r="AZ160" i="153" a="1"/>
  <c r="AZ160" i="153" s="1"/>
  <c r="AZ159" i="153" a="1"/>
  <c r="AZ159" i="153" s="1"/>
  <c r="AZ158" i="153" a="1"/>
  <c r="AZ158" i="153" s="1"/>
  <c r="AZ157" i="153" a="1"/>
  <c r="AZ157" i="153" s="1"/>
  <c r="AZ156" i="153" a="1"/>
  <c r="AZ156" i="153" s="1"/>
  <c r="AZ155" i="153" a="1"/>
  <c r="AZ155" i="153" s="1"/>
  <c r="AZ154" i="153" a="1"/>
  <c r="AZ154"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153" i="153" l="1" a="1"/>
  <c r="AZ153" i="153" s="1"/>
  <c r="AZ161" i="153" a="1"/>
  <c r="AZ161" i="153" s="1"/>
  <c r="AZ169" i="153" a="1"/>
  <c r="AZ169" i="153" s="1"/>
  <c r="AZ177" i="153" a="1"/>
  <c r="AZ177" i="153" s="1"/>
  <c r="AZ185" i="153" a="1"/>
  <c r="AZ185" i="153" s="1"/>
  <c r="AZ193" i="153" a="1"/>
  <c r="AZ193" i="153" s="1"/>
  <c r="AZ259" i="153" a="1"/>
  <c r="AZ259" i="153" s="1"/>
  <c r="AZ267" i="153" a="1"/>
  <c r="AZ267" i="153" s="1"/>
  <c r="AZ200" i="153" a="1"/>
  <c r="AZ200" i="153" s="1"/>
  <c r="AZ208" i="153" a="1"/>
  <c r="AZ208" i="153" s="1"/>
  <c r="AZ216" i="153" a="1"/>
  <c r="AZ216" i="153" s="1"/>
  <c r="AZ224" i="153" a="1"/>
  <c r="AZ224" i="153" s="1"/>
  <c r="AZ232" i="153" a="1"/>
  <c r="AZ232" i="153" s="1"/>
  <c r="AZ240" i="153" a="1"/>
  <c r="AZ240" i="153" s="1"/>
  <c r="AZ251" i="153" a="1"/>
  <c r="AZ251" i="153" s="1"/>
  <c r="AZ178" i="153" a="1"/>
  <c r="AZ178" i="153" s="1"/>
  <c r="AZ186" i="153" a="1"/>
  <c r="AZ186" i="153" s="1"/>
  <c r="AZ194" i="153" a="1"/>
  <c r="AZ194" i="153" s="1"/>
  <c r="AZ260" i="153" a="1"/>
  <c r="AZ260" i="153" s="1"/>
  <c r="AZ268" i="153" a="1"/>
  <c r="AZ268" i="153" s="1"/>
  <c r="AZ201" i="153" a="1"/>
  <c r="AZ201" i="153" s="1"/>
  <c r="AZ209" i="153" a="1"/>
  <c r="AZ209" i="153" s="1"/>
  <c r="AZ217" i="153" a="1"/>
  <c r="AZ217" i="153" s="1"/>
  <c r="AZ225" i="153" a="1"/>
  <c r="AZ225" i="153" s="1"/>
  <c r="AZ233" i="153" a="1"/>
  <c r="AZ233" i="153" s="1"/>
  <c r="AZ241" i="153" a="1"/>
  <c r="AZ241" i="153" s="1"/>
  <c r="AZ247" i="153" a="1"/>
  <c r="AZ247" i="153" s="1"/>
  <c r="AZ179" i="153" a="1"/>
  <c r="AZ179" i="153" s="1"/>
  <c r="AZ187" i="153" a="1"/>
  <c r="AZ187" i="153" s="1"/>
  <c r="AZ195" i="153" a="1"/>
  <c r="AZ195" i="153" s="1"/>
  <c r="AZ261" i="153" a="1"/>
  <c r="AZ261" i="153" s="1"/>
  <c r="AZ269" i="153" a="1"/>
  <c r="AZ269" i="153" s="1"/>
  <c r="AZ202" i="153" a="1"/>
  <c r="AZ202" i="153" s="1"/>
  <c r="AZ210" i="153" a="1"/>
  <c r="AZ210" i="153" s="1"/>
  <c r="AZ218" i="153" a="1"/>
  <c r="AZ218" i="153" s="1"/>
  <c r="AZ226" i="153" a="1"/>
  <c r="AZ226" i="153" s="1"/>
  <c r="AZ234" i="153" a="1"/>
  <c r="AZ234" i="153" s="1"/>
  <c r="AZ242" i="153" a="1"/>
  <c r="AZ242" i="153" s="1"/>
  <c r="AZ248" i="153" a="1"/>
  <c r="AZ248" i="153" s="1"/>
  <c r="AZ270" i="153" a="1"/>
  <c r="AZ270" i="153" s="1"/>
  <c r="AZ203" i="153" a="1"/>
  <c r="AZ203" i="153" s="1"/>
  <c r="AZ211" i="153" a="1"/>
  <c r="AZ211" i="153" s="1"/>
  <c r="AZ219" i="153" a="1"/>
  <c r="AZ219" i="153" s="1"/>
  <c r="AZ227" i="153" a="1"/>
  <c r="AZ227" i="153" s="1"/>
  <c r="AZ235" i="153" a="1"/>
  <c r="AZ235" i="153" s="1"/>
  <c r="AZ243" i="153" a="1"/>
  <c r="AZ243" i="153" s="1"/>
  <c r="AZ252" i="153" a="1"/>
  <c r="AZ252" i="153" s="1"/>
  <c r="BA245" i="153" a="1"/>
  <c r="BA245" i="153" s="1"/>
  <c r="BA252" i="153" a="1"/>
  <c r="BA252" i="153" s="1"/>
  <c r="BA251" i="153" a="1"/>
  <c r="BA251" i="153" s="1"/>
  <c r="BA250" i="153" a="1"/>
  <c r="BA250" i="153" s="1"/>
  <c r="BA249" i="153" a="1"/>
  <c r="BA249" i="153" s="1"/>
  <c r="BA248" i="153" a="1"/>
  <c r="BA248" i="153" s="1"/>
  <c r="BA247" i="153" a="1"/>
  <c r="BA247" i="153" s="1"/>
  <c r="AZ212" i="153" a="1"/>
  <c r="AZ212" i="153" s="1"/>
  <c r="AZ220" i="153" a="1"/>
  <c r="AZ220" i="153" s="1"/>
  <c r="AZ228" i="153" a="1"/>
  <c r="AZ228" i="153" s="1"/>
  <c r="AZ236" i="153" a="1"/>
  <c r="AZ236" i="153" s="1"/>
  <c r="AZ244" i="153" a="1"/>
  <c r="AZ244" i="153" s="1"/>
  <c r="AZ249" i="153" a="1"/>
  <c r="AZ249" i="153" s="1"/>
  <c r="AZ272" i="153" a="1"/>
  <c r="AZ272" i="153" s="1"/>
  <c r="AZ205" i="153" a="1"/>
  <c r="AZ205" i="153" s="1"/>
  <c r="AZ213" i="153" a="1"/>
  <c r="AZ213" i="153" s="1"/>
  <c r="AZ221" i="153" a="1"/>
  <c r="AZ221" i="153" s="1"/>
  <c r="AZ229" i="153" a="1"/>
  <c r="AZ22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C5" i="142" l="1"/>
  <c r="BB252" i="153" a="1"/>
  <c r="BB252" i="153" s="1"/>
  <c r="BB251" i="153" a="1"/>
  <c r="BB251" i="153" s="1"/>
  <c r="BB250" i="153" a="1"/>
  <c r="BB250" i="153" s="1"/>
  <c r="BB247" i="153" a="1"/>
  <c r="BB247" i="153" s="1"/>
  <c r="BB249" i="153" a="1"/>
  <c r="BB249" i="153" s="1"/>
  <c r="BB248" i="153" a="1"/>
  <c r="BB248" i="153" s="1"/>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48" i="153" a="1"/>
  <c r="BC248"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48" i="143" l="1" a="1"/>
  <c r="BA248" i="143" s="1"/>
  <c r="AW5" i="142"/>
  <c r="AV276" i="142"/>
  <c r="AV257" i="142"/>
  <c r="AX5" i="147"/>
  <c r="BB250" i="147" s="1" a="1"/>
  <c r="BB250" i="147" s="1"/>
  <c r="AW257" i="147"/>
  <c r="AX5" i="146"/>
  <c r="BC251" i="146" s="1" a="1"/>
  <c r="BC251" i="146" s="1"/>
  <c r="AW257" i="146"/>
  <c r="AX5" i="143"/>
  <c r="BB251" i="143" s="1" a="1"/>
  <c r="BB251" i="143" s="1"/>
  <c r="AW257" i="143"/>
  <c r="AX5" i="144"/>
  <c r="AZ249" i="144" s="1" a="1"/>
  <c r="AZ249" i="144" s="1"/>
  <c r="AW257" i="144"/>
  <c r="BA49" i="147" l="1" a="1"/>
  <c r="BA49" i="147" s="1"/>
  <c r="BC59" i="147" a="1"/>
  <c r="BC59" i="147" s="1"/>
  <c r="BB249" i="143" a="1"/>
  <c r="BB249" i="143" s="1"/>
  <c r="BC247" i="146" a="1"/>
  <c r="BC247" i="146" s="1"/>
  <c r="BC250" i="144" a="1"/>
  <c r="BC250" i="144" s="1"/>
  <c r="BA252" i="143" a="1"/>
  <c r="BA252" i="143" s="1"/>
  <c r="BB248" i="143" a="1"/>
  <c r="BB248" i="143" s="1"/>
  <c r="BA250" i="146" a="1"/>
  <c r="BA250" i="146" s="1"/>
  <c r="AZ251" i="143" a="1"/>
  <c r="AZ251" i="143" s="1"/>
  <c r="BA247" i="143" a="1"/>
  <c r="BA247" i="143" s="1"/>
  <c r="BB250" i="144" a="1"/>
  <c r="BB250" i="144" s="1"/>
  <c r="AZ250" i="144" a="1"/>
  <c r="AZ250" i="144" s="1"/>
  <c r="BC247" i="147" a="1"/>
  <c r="BC247" i="147" s="1"/>
  <c r="BC249" i="147" a="1"/>
  <c r="BC249" i="147" s="1"/>
  <c r="AZ252" i="146" a="1"/>
  <c r="AZ252" i="146" s="1"/>
  <c r="BC248" i="146" a="1"/>
  <c r="BC248" i="146" s="1"/>
  <c r="BC249" i="146" a="1"/>
  <c r="BC249" i="146" s="1"/>
  <c r="AZ249" i="146" a="1"/>
  <c r="AZ249" i="146" s="1"/>
  <c r="BB249" i="147" a="1"/>
  <c r="BB249" i="147" s="1"/>
  <c r="BA247" i="146" a="1"/>
  <c r="BA247" i="146" s="1"/>
  <c r="BB247" i="144" a="1"/>
  <c r="BB247" i="144" s="1"/>
  <c r="AZ248" i="144" a="1"/>
  <c r="AZ248" i="144" s="1"/>
  <c r="BB252" i="144" a="1"/>
  <c r="BB252" i="144" s="1"/>
  <c r="BA248" i="144" a="1"/>
  <c r="BA248" i="144" s="1"/>
  <c r="BB247" i="143" a="1"/>
  <c r="BB247" i="143" s="1"/>
  <c r="BB248" i="147" a="1"/>
  <c r="BB248" i="147" s="1"/>
  <c r="BC250" i="146" a="1"/>
  <c r="BC250" i="146" s="1"/>
  <c r="BA247" i="144" a="1"/>
  <c r="BA247" i="144" s="1"/>
  <c r="AZ248" i="147" a="1"/>
  <c r="AZ248" i="147" s="1"/>
  <c r="BC247" i="144" a="1"/>
  <c r="BC247" i="144" s="1"/>
  <c r="AZ251" i="144" a="1"/>
  <c r="AZ251" i="144" s="1"/>
  <c r="AZ247" i="147" a="1"/>
  <c r="AZ247" i="147" s="1"/>
  <c r="BC252" i="143" a="1"/>
  <c r="BC252" i="143" s="1"/>
  <c r="BC251" i="144" a="1"/>
  <c r="BC251" i="144" s="1"/>
  <c r="BA251" i="144" a="1"/>
  <c r="BA251" i="144" s="1"/>
  <c r="BA251" i="146" a="1"/>
  <c r="BA251" i="146" s="1"/>
  <c r="BB249" i="144" a="1"/>
  <c r="BB249" i="144" s="1"/>
  <c r="AZ251" i="146" a="1"/>
  <c r="AZ251" i="146" s="1"/>
  <c r="BB249" i="146" a="1"/>
  <c r="BB249" i="146" s="1"/>
  <c r="BA249" i="146" a="1"/>
  <c r="BA249" i="146" s="1"/>
  <c r="BA248" i="147" a="1"/>
  <c r="BA248" i="147" s="1"/>
  <c r="AZ252" i="144" a="1"/>
  <c r="AZ252" i="144" s="1"/>
  <c r="AZ248" i="146" a="1"/>
  <c r="AZ248" i="146" s="1"/>
  <c r="BB251" i="144" a="1"/>
  <c r="BB251" i="144" s="1"/>
  <c r="BC248" i="147" a="1"/>
  <c r="BC248" i="147" s="1"/>
  <c r="BC250" i="147" a="1"/>
  <c r="BC250" i="147" s="1"/>
  <c r="BC248" i="143" a="1"/>
  <c r="BC248" i="143" s="1"/>
  <c r="BB248" i="144" a="1"/>
  <c r="BB248" i="144" s="1"/>
  <c r="BB7" i="147" a="1"/>
  <c r="BB7" i="147" s="1"/>
  <c r="AZ250" i="146" a="1"/>
  <c r="AZ250" i="146" s="1"/>
  <c r="BB252" i="143" a="1"/>
  <c r="BB252" i="143" s="1"/>
  <c r="AZ247" i="144" a="1"/>
  <c r="AZ247" i="144" s="1"/>
  <c r="BC247" i="143" a="1"/>
  <c r="BC247" i="143" s="1"/>
  <c r="BA249" i="147" a="1"/>
  <c r="BA249" i="147" s="1"/>
  <c r="BA251" i="147" a="1"/>
  <c r="BA251" i="147" s="1"/>
  <c r="BA251" i="143" a="1"/>
  <c r="BA251" i="143" s="1"/>
  <c r="AZ247" i="143" a="1"/>
  <c r="AZ247" i="143" s="1"/>
  <c r="AZ252" i="147" a="1"/>
  <c r="AZ252" i="147" s="1"/>
  <c r="BB248" i="146" a="1"/>
  <c r="BB248" i="146" s="1"/>
  <c r="BB251" i="146" a="1"/>
  <c r="BB251" i="146" s="1"/>
  <c r="BB250" i="146" a="1"/>
  <c r="BB250" i="146" s="1"/>
  <c r="AZ250" i="143" a="1"/>
  <c r="AZ250" i="143" s="1"/>
  <c r="BA252" i="146" a="1"/>
  <c r="BA252" i="146" s="1"/>
  <c r="BA249" i="144" a="1"/>
  <c r="BA249" i="144" s="1"/>
  <c r="BA247" i="147" a="1"/>
  <c r="BA247" i="147" s="1"/>
  <c r="BA252" i="144" a="1"/>
  <c r="BA252" i="144" s="1"/>
  <c r="BA252" i="147" a="1"/>
  <c r="BA252" i="147" s="1"/>
  <c r="AZ249" i="147" a="1"/>
  <c r="AZ249" i="147" s="1"/>
  <c r="BB247" i="146" a="1"/>
  <c r="BB247" i="146" s="1"/>
  <c r="BB247" i="147" a="1"/>
  <c r="BB247" i="147" s="1"/>
  <c r="BC252" i="146" a="1"/>
  <c r="BC252" i="146" s="1"/>
  <c r="BB250" i="143" a="1"/>
  <c r="BB250" i="143" s="1"/>
  <c r="AZ248" i="143" a="1"/>
  <c r="AZ248" i="143" s="1"/>
  <c r="AZ249" i="143" a="1"/>
  <c r="AZ249" i="143" s="1"/>
  <c r="BC249" i="144" a="1"/>
  <c r="BC249" i="144" s="1"/>
  <c r="BA248" i="146" a="1"/>
  <c r="BA248" i="146" s="1"/>
  <c r="BC251" i="147" a="1"/>
  <c r="BC251" i="147" s="1"/>
  <c r="AZ247" i="146" a="1"/>
  <c r="AZ247" i="146" s="1"/>
  <c r="BC252" i="147" a="1"/>
  <c r="BC252" i="147" s="1"/>
  <c r="BB252" i="146" a="1"/>
  <c r="BB252" i="146" s="1"/>
  <c r="BA250" i="143" a="1"/>
  <c r="BA250" i="143" s="1"/>
  <c r="AZ252" i="143" a="1"/>
  <c r="AZ252" i="143" s="1"/>
  <c r="BC252" i="144" a="1"/>
  <c r="BC252" i="144" s="1"/>
  <c r="BA249" i="143" a="1"/>
  <c r="BA249" i="143" s="1"/>
  <c r="AZ250" i="147" a="1"/>
  <c r="AZ250" i="147" s="1"/>
  <c r="AZ6" i="147" a="1"/>
  <c r="AZ6" i="147" s="1"/>
  <c r="BB252" i="147" a="1"/>
  <c r="BB252" i="147" s="1"/>
  <c r="BC249" i="143" a="1"/>
  <c r="BC249" i="143" s="1"/>
  <c r="AZ251" i="147" a="1"/>
  <c r="AZ251" i="147" s="1"/>
  <c r="BA250" i="147" a="1"/>
  <c r="BA250" i="147" s="1"/>
  <c r="BC250" i="143" a="1"/>
  <c r="BC250" i="143" s="1"/>
  <c r="BC248" i="144" a="1"/>
  <c r="BC248" i="144" s="1"/>
  <c r="BC251" i="143" a="1"/>
  <c r="BC251" i="143" s="1"/>
  <c r="BA250" i="144" a="1"/>
  <c r="BA250" i="144" s="1"/>
  <c r="BB251" i="147" a="1"/>
  <c r="BB251"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B137" i="142" s="1" a="1"/>
  <c r="BB137" i="142" s="1"/>
  <c r="AW257" i="142"/>
  <c r="AW276" i="142"/>
  <c r="AZ6" i="146" a="1"/>
  <c r="AZ6" i="146" s="1"/>
  <c r="AZ247" i="142" l="1" a="1"/>
  <c r="AZ247" i="142" s="1"/>
  <c r="BA247" i="142" a="1"/>
  <c r="BA247" i="142" s="1"/>
  <c r="AZ250" i="142" a="1"/>
  <c r="AZ250" i="142" s="1"/>
  <c r="BC250" i="142" a="1"/>
  <c r="BC250" i="142" s="1"/>
  <c r="BB249" i="142" a="1"/>
  <c r="BB249" i="142" s="1"/>
  <c r="BB247" i="142" a="1"/>
  <c r="BB247" i="142" s="1"/>
  <c r="BC251" i="142" a="1"/>
  <c r="BC251" i="142" s="1"/>
  <c r="BA249" i="142" a="1"/>
  <c r="BA249" i="142" s="1"/>
  <c r="BB251" i="142" a="1"/>
  <c r="BB251" i="142" s="1"/>
  <c r="BA250" i="142" a="1"/>
  <c r="BA250" i="142" s="1"/>
  <c r="BA248" i="142" a="1"/>
  <c r="BA248" i="142" s="1"/>
  <c r="BC248" i="142" a="1"/>
  <c r="BC248" i="142" s="1"/>
  <c r="BC252" i="142" a="1"/>
  <c r="BC252" i="142" s="1"/>
  <c r="AZ251" i="142" a="1"/>
  <c r="AZ251" i="142" s="1"/>
  <c r="BA252" i="142" a="1"/>
  <c r="BA252" i="142" s="1"/>
  <c r="BB252" i="142" a="1"/>
  <c r="BB252" i="142" s="1"/>
  <c r="BA251" i="142" a="1"/>
  <c r="BA251" i="142" s="1"/>
  <c r="AZ249" i="142" a="1"/>
  <c r="AZ249" i="142" s="1"/>
  <c r="BB248" i="142" a="1"/>
  <c r="BB248" i="142" s="1"/>
  <c r="BC249" i="142" a="1"/>
  <c r="BC249" i="142" s="1"/>
  <c r="AZ252" i="142" a="1"/>
  <c r="AZ252" i="142" s="1"/>
  <c r="BC247" i="142" a="1"/>
  <c r="BC247" i="142" s="1"/>
  <c r="BB250" i="142" a="1"/>
  <c r="BB250" i="142" s="1"/>
  <c r="AZ248" i="142" a="1"/>
  <c r="AZ248"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<sst xmlns="http://schemas.openxmlformats.org/spreadsheetml/2006/main" count="355" uniqueCount="66">
  <si>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</si>
  <si>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</si>
  <si>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</si>
  <si>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</si>
  <si>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</si>
  <si>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</si>
  <si>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</si>
  <si>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</si>
  <si>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</si>
  <si>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</si>
  <si>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</si>
  <si>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</si>
  <si>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</si>
  <si>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</si>
  <si>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</si>
  <si>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</si>
  <si>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</si>
  <si>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</si>
  <si>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</si>
  <si>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</si>
  <si>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</si>
  <si>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</si>
  <si>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</si>
  <si>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</si>
  <si>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</si>
  <si>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</si>
  <si>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</si>
  <si>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</si>
  <si>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</si>
  <si>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</si>
  <si>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</si>
  <si>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</si>
  <si>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</si>
  <si>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</si>
  <si>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</si>
  <si>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</si>
  <si>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</si>
  <si>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</si>
  <si>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</si>
  <si>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</si>
  <si>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</si>
  <si>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</si>
  <si>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</si>
  <si>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</si>
  <si>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</si>
  <si>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</si>
  <si>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</si>
  <si>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</si>
  <si>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</si>
  <si>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</si>
  <si>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</si>
  <si>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</si>
  <si>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</si>
  <si>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</si>
  <si>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</si>
  <si>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</si>
  <si>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</si>
  <si>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</si>
  <si>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</si>
  <si>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</si>
  <si>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</si>
  <si>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</si>
  <si>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</si>
  <si>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</si>
  <si>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Salem 1, Salem 2 and Hope Creek Retirement Scenario - 
Emissions Deltas as Compared to the Base Case</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</si>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</sst>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1.0000000020227162E-4</v>
      </c>
      <c r="D8" s="34">
        <v>0</v>
      </c>
      <c r="E8" s="34">
        <v>0</v>
      </c>
      <c r="F8" s="34">
        <v>0</v>
      </c>
      <c r="G8" s="34">
        <v>0</v>
      </c>
      <c r="H8" s="35">
        <v>9.9999999947364415E-9</v>
      </c>
    </row>
    <row r="9" spans="1:8">
      <c r="B9" s="17">
        <v>594</v>
      </c>
      <c r="C9" s="25">
        <v>1305.4549999999999</v>
      </c>
      <c r="D9" s="34">
        <v>0.53248800000000007</v>
      </c>
      <c r="E9" s="34">
        <v>1.5535690000000004</v>
      </c>
      <c r="F9" s="34">
        <v>2.8861100000000001E-6</v>
      </c>
      <c r="G9" s="34">
        <v>8.2916199999999995E-2</v>
      </c>
      <c r="H9" s="35">
        <v>4.5932899999999999E-2</v>
      </c>
    </row>
    <row r="10" spans="1:8">
      <c r="B10" s="17">
        <v>597</v>
      </c>
      <c r="C10" s="25">
        <v>0</v>
      </c>
      <c r="D10" s="34">
        <v>0</v>
      </c>
      <c r="E10" s="34">
        <v>0</v>
      </c>
      <c r="F10" s="34">
        <v>0</v>
      </c>
      <c r="G10" s="34">
        <v>0</v>
      </c>
      <c r="H10" s="35">
        <v>0</v>
      </c>
    </row>
    <row r="11" spans="1:8">
      <c r="B11" s="17">
        <v>602</v>
      </c>
      <c r="C11" s="25">
        <v>894.73299999999654</v>
      </c>
      <c r="D11" s="34">
        <v>0.27242299999999986</v>
      </c>
      <c r="E11" s="34">
        <v>0.49747400000000042</v>
      </c>
      <c r="F11" s="34">
        <v>1.9523899999999978E-6</v>
      </c>
      <c r="G11" s="34">
        <v>6.8021700000000074E-2</v>
      </c>
      <c r="H11" s="35">
        <v>6.4598300000000108E-2</v>
      </c>
    </row>
    <row r="12" spans="1:8">
      <c r="B12" s="17">
        <v>1552</v>
      </c>
      <c r="C12" s="25">
        <v>0</v>
      </c>
      <c r="D12" s="34">
        <v>0</v>
      </c>
      <c r="E12" s="34">
        <v>0</v>
      </c>
      <c r="F12" s="34">
        <v>0</v>
      </c>
      <c r="G12" s="34">
        <v>0</v>
      </c>
      <c r="H12" s="35">
        <v>0</v>
      </c>
    </row>
    <row r="13" spans="1:8">
      <c r="B13" s="17">
        <v>1554</v>
      </c>
      <c r="C13" s="25">
        <v>329.6909999999998</v>
      </c>
      <c r="D13" s="34">
        <v>0.13963599999999943</v>
      </c>
      <c r="E13" s="34">
        <v>1.6000507000000006</v>
      </c>
      <c r="F13" s="34">
        <v>7.7440000000000058E-7</v>
      </c>
      <c r="G13" s="34">
        <v>5.2111160000000045E-2</v>
      </c>
      <c r="H13" s="35">
        <v>4.2916540000000003E-2</v>
      </c>
    </row>
    <row r="14" spans="1:8">
      <c r="B14" s="17">
        <v>1556</v>
      </c>
      <c r="C14" s="25">
        <v>121.38540000000012</v>
      </c>
      <c r="D14" s="34">
        <v>4.6368140000000058E-2</v>
      </c>
      <c r="E14" s="34">
        <v>2.7243590000000026E-3</v>
      </c>
      <c r="F14" s="34">
        <v>0</v>
      </c>
      <c r="G14" s="34">
        <v>7.7167900000000011E-3</v>
      </c>
      <c r="H14" s="35">
        <v>7.4426600000000037E-3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224.14900000000125</v>
      </c>
      <c r="D18" s="34">
        <v>0.13270099999999907</v>
      </c>
      <c r="E18" s="34">
        <v>0.1998799999999985</v>
      </c>
      <c r="F18" s="34">
        <v>3.8748100000000064E-7</v>
      </c>
      <c r="G18" s="34">
        <v>2.4152400000000074E-2</v>
      </c>
      <c r="H18" s="35">
        <v>2.1035499999999985E-2</v>
      </c>
    </row>
    <row r="19" spans="2:8">
      <c r="B19" s="17">
        <v>1572</v>
      </c>
      <c r="C19" s="25">
        <v>194.37919999999986</v>
      </c>
      <c r="D19" s="34">
        <v>0.1236332</v>
      </c>
      <c r="E19" s="34">
        <v>7.7010100000000081E-3</v>
      </c>
      <c r="F19" s="34">
        <v>0</v>
      </c>
      <c r="G19" s="34">
        <v>1.2382710000000019E-2</v>
      </c>
      <c r="H19" s="35">
        <v>1.1942830000000002E-2</v>
      </c>
    </row>
    <row r="20" spans="2:8">
      <c r="B20" s="17">
        <v>1573</v>
      </c>
      <c r="C20" s="25">
        <v>0</v>
      </c>
      <c r="D20" s="34">
        <v>0</v>
      </c>
      <c r="E20" s="34">
        <v>0</v>
      </c>
      <c r="F20" s="34">
        <v>0</v>
      </c>
      <c r="G20" s="34">
        <v>0</v>
      </c>
      <c r="H20" s="35">
        <v>0</v>
      </c>
    </row>
    <row r="21" spans="2:8">
      <c r="B21" s="17">
        <v>1580</v>
      </c>
      <c r="C21" s="25">
        <v>12.631212999999999</v>
      </c>
      <c r="D21" s="34">
        <v>1.0963233999999999E-2</v>
      </c>
      <c r="E21" s="34">
        <v>8.0658079999999993E-2</v>
      </c>
      <c r="F21" s="34">
        <v>3.7588240000000003E-8</v>
      </c>
      <c r="G21" s="34">
        <v>5.0314380000000009E-3</v>
      </c>
      <c r="H21" s="35">
        <v>4.3038360000000001E-3</v>
      </c>
    </row>
    <row r="22" spans="2:8">
      <c r="B22" s="17">
        <v>2379</v>
      </c>
      <c r="C22" s="25">
        <v>873.16539999999998</v>
      </c>
      <c r="D22" s="34">
        <v>5.221984</v>
      </c>
      <c r="E22" s="34">
        <v>1.5463490999999999E-2</v>
      </c>
      <c r="F22" s="34">
        <v>0</v>
      </c>
      <c r="G22" s="34">
        <v>5.5286660000000001E-2</v>
      </c>
      <c r="H22" s="35">
        <v>5.3322660000000001E-2</v>
      </c>
    </row>
    <row r="23" spans="2:8">
      <c r="B23" s="17">
        <v>2390</v>
      </c>
      <c r="C23" s="25">
        <v>836.4077000000002</v>
      </c>
      <c r="D23" s="34">
        <v>0.94026090000000007</v>
      </c>
      <c r="E23" s="34">
        <v>0.44622880000000004</v>
      </c>
      <c r="F23" s="34">
        <v>9.3120840000000006E-7</v>
      </c>
      <c r="G23" s="34">
        <v>0.19521778000000001</v>
      </c>
      <c r="H23" s="35">
        <v>0.18494760000000002</v>
      </c>
    </row>
    <row r="24" spans="2:8">
      <c r="B24" s="17">
        <v>2393</v>
      </c>
      <c r="C24" s="25">
        <v>-177.34880000000021</v>
      </c>
      <c r="D24" s="34">
        <v>-0.28915299999999999</v>
      </c>
      <c r="E24" s="34">
        <v>-1.6651090000000007E-2</v>
      </c>
      <c r="F24" s="34">
        <v>0</v>
      </c>
      <c r="G24" s="34">
        <v>-6.817989999999996E-3</v>
      </c>
      <c r="H24" s="35">
        <v>-6.5757200000000349E-3</v>
      </c>
    </row>
    <row r="25" spans="2:8">
      <c r="B25" s="17">
        <v>2398</v>
      </c>
      <c r="C25" s="25">
        <v>1034.0590000000011</v>
      </c>
      <c r="D25" s="34">
        <v>0.14154270000000002</v>
      </c>
      <c r="E25" s="34">
        <v>5.2101600000000053E-3</v>
      </c>
      <c r="F25" s="34">
        <v>0</v>
      </c>
      <c r="G25" s="34">
        <v>6.702079999999988E-2</v>
      </c>
      <c r="H25" s="35">
        <v>6.4639899999999972E-2</v>
      </c>
    </row>
    <row r="26" spans="2:8">
      <c r="B26" s="17">
        <v>2399</v>
      </c>
      <c r="C26" s="25">
        <v>358.93639999999994</v>
      </c>
      <c r="D26" s="34">
        <v>0.33131358</v>
      </c>
      <c r="E26" s="34">
        <v>1.9649984999999997E-3</v>
      </c>
      <c r="F26" s="34">
        <v>5.4158259999999991E-8</v>
      </c>
      <c r="G26" s="34">
        <v>3.1834858000000008E-2</v>
      </c>
      <c r="H26" s="35">
        <v>3.0429351999999993E-2</v>
      </c>
    </row>
    <row r="27" spans="2:8">
      <c r="B27" s="17">
        <v>2401</v>
      </c>
      <c r="C27" s="25">
        <v>130.34539999999998</v>
      </c>
      <c r="D27" s="34">
        <v>8.1841700000000017E-2</v>
      </c>
      <c r="E27" s="34">
        <v>1.0825629999999995E-3</v>
      </c>
      <c r="F27" s="34">
        <v>0</v>
      </c>
      <c r="G27" s="34">
        <v>8.3553100000000012E-3</v>
      </c>
      <c r="H27" s="35">
        <v>8.0584900000000015E-3</v>
      </c>
    </row>
    <row r="28" spans="2:8">
      <c r="B28" s="17">
        <v>2404</v>
      </c>
      <c r="C28" s="25">
        <v>250.45159999999942</v>
      </c>
      <c r="D28" s="34">
        <v>9.2083460000000228E-2</v>
      </c>
      <c r="E28" s="34">
        <v>1.7437349999999997E-3</v>
      </c>
      <c r="F28" s="34">
        <v>0</v>
      </c>
      <c r="G28" s="34">
        <v>1.6190440000000028E-2</v>
      </c>
      <c r="H28" s="35">
        <v>1.5615289999999976E-2</v>
      </c>
    </row>
    <row r="29" spans="2:8">
      <c r="B29" s="17">
        <v>2406</v>
      </c>
      <c r="C29" s="25">
        <v>1131.5668000000005</v>
      </c>
      <c r="D29" s="34">
        <v>0.22885760000000022</v>
      </c>
      <c r="E29" s="34">
        <v>5.7078749999999942E-3</v>
      </c>
      <c r="F29" s="34">
        <v>0</v>
      </c>
      <c r="G29" s="34">
        <v>7.3422929999999997E-2</v>
      </c>
      <c r="H29" s="35">
        <v>7.0814769999999916E-2</v>
      </c>
    </row>
    <row r="30" spans="2:8">
      <c r="B30" s="17">
        <v>2410</v>
      </c>
      <c r="C30" s="25">
        <v>0</v>
      </c>
      <c r="D30" s="34">
        <v>0</v>
      </c>
      <c r="E30" s="34">
        <v>0</v>
      </c>
      <c r="F30" s="34">
        <v>0</v>
      </c>
      <c r="G30" s="34">
        <v>0</v>
      </c>
      <c r="H30" s="35">
        <v>0</v>
      </c>
    </row>
    <row r="31" spans="2:8">
      <c r="B31" s="17">
        <v>2411</v>
      </c>
      <c r="C31" s="25">
        <v>158.38400000000001</v>
      </c>
      <c r="D31" s="34">
        <v>2.684719999999996E-2</v>
      </c>
      <c r="E31" s="34">
        <v>0</v>
      </c>
      <c r="F31" s="34">
        <v>0</v>
      </c>
      <c r="G31" s="34">
        <v>1.0360399999999992E-2</v>
      </c>
      <c r="H31" s="35">
        <v>9.9924000000000124E-3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547.61000000000058</v>
      </c>
      <c r="D41" s="34">
        <v>0.19950900000000082</v>
      </c>
      <c r="E41" s="34">
        <v>0.22087599999999874</v>
      </c>
      <c r="F41" s="34">
        <v>4.6012899999999852E-7</v>
      </c>
      <c r="G41" s="34">
        <v>8.3607000000000209E-2</v>
      </c>
      <c r="H41" s="35">
        <v>5.9313000000000393E-2</v>
      </c>
    </row>
    <row r="42" spans="2:8">
      <c r="B42" s="17">
        <v>3120</v>
      </c>
      <c r="C42" s="25">
        <v>14.566399999999987</v>
      </c>
      <c r="D42" s="34">
        <v>2.4899799999999993E-3</v>
      </c>
      <c r="E42" s="34">
        <v>0</v>
      </c>
      <c r="F42" s="34">
        <v>0</v>
      </c>
      <c r="G42" s="34">
        <v>8.1125300000000049E-4</v>
      </c>
      <c r="H42" s="35">
        <v>8.1125300000000049E-4</v>
      </c>
    </row>
    <row r="43" spans="2:8">
      <c r="B43" s="17">
        <v>3122</v>
      </c>
      <c r="C43" s="25">
        <v>266.91000000000349</v>
      </c>
      <c r="D43" s="34">
        <v>0.23680000000000234</v>
      </c>
      <c r="E43" s="34">
        <v>0.25560000000000116</v>
      </c>
      <c r="F43" s="34">
        <v>4.9796000000000497E-7</v>
      </c>
      <c r="G43" s="34">
        <v>3.5493999999999915E-2</v>
      </c>
      <c r="H43" s="35">
        <v>2.5104000000000681E-2</v>
      </c>
    </row>
    <row r="44" spans="2:8">
      <c r="B44" s="17">
        <v>3130</v>
      </c>
      <c r="C44" s="25">
        <v>0</v>
      </c>
      <c r="D44" s="34">
        <v>0</v>
      </c>
      <c r="E44" s="34">
        <v>0</v>
      </c>
      <c r="F44" s="34">
        <v>0</v>
      </c>
      <c r="G44" s="34">
        <v>0</v>
      </c>
      <c r="H44" s="35">
        <v>0</v>
      </c>
    </row>
    <row r="45" spans="2:8">
      <c r="B45" s="17">
        <v>3131</v>
      </c>
      <c r="C45" s="25">
        <v>210.40700000000015</v>
      </c>
      <c r="D45" s="34">
        <v>0.21028399999999969</v>
      </c>
      <c r="E45" s="34">
        <v>5.2571300000000099E-2</v>
      </c>
      <c r="F45" s="34">
        <v>0</v>
      </c>
      <c r="G45" s="34">
        <v>1.3524990000000015E-2</v>
      </c>
      <c r="H45" s="35">
        <v>1.3044529999999999E-2</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412.22200000000157</v>
      </c>
      <c r="D49" s="34">
        <v>0.41198200000000185</v>
      </c>
      <c r="E49" s="34">
        <v>0.1029952999999999</v>
      </c>
      <c r="F49" s="34">
        <v>0</v>
      </c>
      <c r="G49" s="34">
        <v>2.6497599999999899E-2</v>
      </c>
      <c r="H49" s="35">
        <v>2.5556399999999924E-2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1479.1704000000027</v>
      </c>
      <c r="D55" s="34">
        <v>1.7826635999999993</v>
      </c>
      <c r="E55" s="34">
        <v>8.340510000000001E-2</v>
      </c>
      <c r="F55" s="34">
        <v>0</v>
      </c>
      <c r="G55" s="34">
        <v>9.4762347999999275E-2</v>
      </c>
      <c r="H55" s="35">
        <v>9.1396047999999341E-2</v>
      </c>
    </row>
    <row r="56" spans="2:8">
      <c r="B56" s="17">
        <v>3149</v>
      </c>
      <c r="C56" s="25">
        <v>731.62299999999959</v>
      </c>
      <c r="D56" s="34">
        <v>0.50251100000000015</v>
      </c>
      <c r="E56" s="34">
        <v>1.3709100000000092</v>
      </c>
      <c r="F56" s="34">
        <v>2.4500899999999981E-7</v>
      </c>
      <c r="G56" s="34">
        <v>3.5304499999999961E-2</v>
      </c>
      <c r="H56" s="35">
        <v>2.3353100000000016E-2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321.72450000000003</v>
      </c>
      <c r="D60" s="34">
        <v>0.27924020999999999</v>
      </c>
      <c r="E60" s="34">
        <v>2.0544099</v>
      </c>
      <c r="F60" s="34">
        <v>9.5739509999999994E-7</v>
      </c>
      <c r="G60" s="34">
        <v>0.12733350000000002</v>
      </c>
      <c r="H60" s="35">
        <v>0.11777781</v>
      </c>
    </row>
    <row r="61" spans="2:8">
      <c r="B61" s="17">
        <v>3160</v>
      </c>
      <c r="C61" s="25">
        <v>325.87734999999998</v>
      </c>
      <c r="D61" s="34">
        <v>0.28284455999999997</v>
      </c>
      <c r="E61" s="34">
        <v>2.0809280999999999</v>
      </c>
      <c r="F61" s="34">
        <v>9.6975290000000005E-7</v>
      </c>
      <c r="G61" s="34">
        <v>0.12865487</v>
      </c>
      <c r="H61" s="35">
        <v>4.2223750000000004E-2</v>
      </c>
    </row>
    <row r="62" spans="2:8">
      <c r="B62" s="17">
        <v>3161</v>
      </c>
      <c r="C62" s="25">
        <v>422.26182</v>
      </c>
      <c r="D62" s="34">
        <v>0.36650121999999996</v>
      </c>
      <c r="E62" s="34">
        <v>2.696402</v>
      </c>
      <c r="F62" s="34">
        <v>1.2565758000000001E-6</v>
      </c>
      <c r="G62" s="34">
        <v>0.16712453999999999</v>
      </c>
      <c r="H62" s="35">
        <v>0.15458276000000001</v>
      </c>
    </row>
    <row r="63" spans="2:8">
      <c r="B63" s="17">
        <v>3162</v>
      </c>
      <c r="C63" s="25">
        <v>0</v>
      </c>
      <c r="D63" s="34">
        <v>0</v>
      </c>
      <c r="E63" s="34">
        <v>0</v>
      </c>
      <c r="F63" s="34">
        <v>0</v>
      </c>
      <c r="G63" s="34">
        <v>0</v>
      </c>
      <c r="H63" s="35">
        <v>0</v>
      </c>
    </row>
    <row r="64" spans="2:8">
      <c r="B64" s="17">
        <v>3163</v>
      </c>
      <c r="C64" s="25">
        <v>101.16696000000002</v>
      </c>
      <c r="D64" s="34">
        <v>8.7807659999999996E-2</v>
      </c>
      <c r="E64" s="34">
        <v>0.64601339999999996</v>
      </c>
      <c r="F64" s="34">
        <v>3.0105480000000001E-7</v>
      </c>
      <c r="G64" s="34">
        <v>2.9719809E-2</v>
      </c>
      <c r="H64" s="35">
        <v>9.928002E-3</v>
      </c>
    </row>
    <row r="65" spans="2:8">
      <c r="B65" s="17">
        <v>3168</v>
      </c>
      <c r="C65" s="25">
        <v>391.0949</v>
      </c>
      <c r="D65" s="34">
        <v>1.430539</v>
      </c>
      <c r="E65" s="34">
        <v>0.48977780000000004</v>
      </c>
      <c r="F65" s="34">
        <v>1.1638283999999999E-6</v>
      </c>
      <c r="G65" s="34">
        <v>7.8429599999999988E-2</v>
      </c>
      <c r="H65" s="35">
        <v>4.2533370000000001E-2</v>
      </c>
    </row>
    <row r="66" spans="2:8">
      <c r="B66" s="17">
        <v>3169</v>
      </c>
      <c r="C66" s="25">
        <v>222.68437</v>
      </c>
      <c r="D66" s="34">
        <v>0.19327848</v>
      </c>
      <c r="E66" s="34">
        <v>1.4219770999999999</v>
      </c>
      <c r="F66" s="34">
        <v>6.6266889999999997E-7</v>
      </c>
      <c r="G66" s="34">
        <v>8.8134959999999998E-2</v>
      </c>
      <c r="H66" s="35">
        <v>8.1520900000000007E-2</v>
      </c>
    </row>
    <row r="67" spans="2:8">
      <c r="B67" s="17">
        <v>3170</v>
      </c>
      <c r="C67" s="25">
        <v>428.96600000000001</v>
      </c>
      <c r="D67" s="34">
        <v>0.37232028</v>
      </c>
      <c r="E67" s="34">
        <v>2.7392132</v>
      </c>
      <c r="F67" s="34">
        <v>1.2765268E-6</v>
      </c>
      <c r="G67" s="34">
        <v>0.17030412</v>
      </c>
      <c r="H67" s="35">
        <v>5.228E-2</v>
      </c>
    </row>
    <row r="68" spans="2:8">
      <c r="B68" s="17">
        <v>3176</v>
      </c>
      <c r="C68" s="25">
        <v>42.801999999999907</v>
      </c>
      <c r="D68" s="34">
        <v>3.745300000000007E-3</v>
      </c>
      <c r="E68" s="34">
        <v>2.160749999999996E-4</v>
      </c>
      <c r="F68" s="34">
        <v>0</v>
      </c>
      <c r="G68" s="34">
        <v>3.6611100000000091E-3</v>
      </c>
      <c r="H68" s="35">
        <v>2.7055799999999991E-3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126.53076800000001</v>
      </c>
      <c r="D71" s="34">
        <v>7.6167131999999999E-2</v>
      </c>
      <c r="E71" s="34">
        <v>0.78631189999999995</v>
      </c>
      <c r="F71" s="34">
        <v>3.6302465999999999E-7</v>
      </c>
      <c r="G71" s="34">
        <v>3.7542137999999996E-2</v>
      </c>
      <c r="H71" s="35">
        <v>2.3687838000000003E-2</v>
      </c>
    </row>
    <row r="72" spans="2:8">
      <c r="B72" s="17">
        <v>5083</v>
      </c>
      <c r="C72" s="25">
        <v>676.33459999999991</v>
      </c>
      <c r="D72" s="34">
        <v>0.28632027999999998</v>
      </c>
      <c r="E72" s="34">
        <v>3.4087360000000008E-3</v>
      </c>
      <c r="F72" s="34">
        <v>0</v>
      </c>
      <c r="G72" s="34">
        <v>4.3848200000000004E-2</v>
      </c>
      <c r="H72" s="35">
        <v>4.2290533000000005E-2</v>
      </c>
    </row>
    <row r="73" spans="2:8">
      <c r="B73" s="17">
        <v>6390</v>
      </c>
      <c r="C73" s="25">
        <v>0</v>
      </c>
      <c r="D73" s="34">
        <v>0</v>
      </c>
      <c r="E73" s="34">
        <v>0</v>
      </c>
      <c r="F73" s="34">
        <v>0</v>
      </c>
      <c r="G73" s="34">
        <v>0</v>
      </c>
      <c r="H73" s="35">
        <v>0</v>
      </c>
    </row>
    <row r="74" spans="2:8">
      <c r="B74" s="17">
        <v>6391</v>
      </c>
      <c r="C74" s="25">
        <v>1.0686243</v>
      </c>
      <c r="D74" s="34">
        <v>9.2751019999999995E-4</v>
      </c>
      <c r="E74" s="34">
        <v>6.8238250000000004E-3</v>
      </c>
      <c r="F74" s="34">
        <v>3.1800350999999998E-9</v>
      </c>
      <c r="G74" s="34">
        <v>4.2294459999999996E-4</v>
      </c>
      <c r="H74" s="35">
        <v>3.9120483999999998E-4</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191.29599999999999</v>
      </c>
      <c r="D77" s="34">
        <v>0.18647689999999995</v>
      </c>
      <c r="E77" s="34">
        <v>1.1668235000000002E-3</v>
      </c>
      <c r="F77" s="34">
        <v>0</v>
      </c>
      <c r="G77" s="34">
        <v>1.2503708999999998E-2</v>
      </c>
      <c r="H77" s="35">
        <v>1.2059534E-2</v>
      </c>
    </row>
    <row r="78" spans="2:8">
      <c r="B78" s="17">
        <v>7153</v>
      </c>
      <c r="C78" s="25">
        <v>896.36000000000058</v>
      </c>
      <c r="D78" s="34">
        <v>0.25819700000000001</v>
      </c>
      <c r="E78" s="34">
        <v>3.0110399999999996E-3</v>
      </c>
      <c r="F78" s="34">
        <v>0</v>
      </c>
      <c r="G78" s="34">
        <v>5.8098700000000059E-2</v>
      </c>
      <c r="H78" s="35">
        <v>5.6034699999999882E-2</v>
      </c>
    </row>
    <row r="79" spans="2:8">
      <c r="B79" s="17">
        <v>7288</v>
      </c>
      <c r="C79" s="25">
        <v>289.32869999999997</v>
      </c>
      <c r="D79" s="34">
        <v>0.17021969999999997</v>
      </c>
      <c r="E79" s="34">
        <v>1.4590249999999999E-3</v>
      </c>
      <c r="F79" s="34">
        <v>0</v>
      </c>
      <c r="G79" s="34">
        <v>1.8768139999999996E-2</v>
      </c>
      <c r="H79" s="35">
        <v>1.8101420000000003E-2</v>
      </c>
    </row>
    <row r="80" spans="2:8">
      <c r="B80" s="17">
        <v>7318</v>
      </c>
      <c r="C80" s="25">
        <v>189.02100000000002</v>
      </c>
      <c r="D80" s="34">
        <v>0.22653600000000002</v>
      </c>
      <c r="E80" s="34">
        <v>9.5383610000000004E-4</v>
      </c>
      <c r="F80" s="34">
        <v>0</v>
      </c>
      <c r="G80" s="34">
        <v>1.2269647999999999E-2</v>
      </c>
      <c r="H80" s="35">
        <v>1.1833781999999999E-2</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1075.2101999999991</v>
      </c>
      <c r="D83" s="34">
        <v>0.28426149999999994</v>
      </c>
      <c r="E83" s="34">
        <v>5.4277349999999995E-3</v>
      </c>
      <c r="F83" s="34">
        <v>0</v>
      </c>
      <c r="G83" s="34">
        <v>5.7910380000000011E-2</v>
      </c>
      <c r="H83" s="35">
        <v>5.7910380000000011E-2</v>
      </c>
    </row>
    <row r="84" spans="2:8">
      <c r="B84" s="17">
        <v>7962</v>
      </c>
      <c r="C84" s="25">
        <v>47.814200000000028</v>
      </c>
      <c r="D84" s="34">
        <v>7.7692899999999981E-3</v>
      </c>
      <c r="E84" s="34">
        <v>2.477619999999999E-4</v>
      </c>
      <c r="F84" s="34">
        <v>2.2140199999999996E-8</v>
      </c>
      <c r="G84" s="34">
        <v>6.6383200000000031E-3</v>
      </c>
      <c r="H84" s="35">
        <v>6.3010599999999972E-3</v>
      </c>
    </row>
    <row r="85" spans="2:8">
      <c r="B85" s="17">
        <v>8008</v>
      </c>
      <c r="C85" s="25">
        <v>758.76739999999995</v>
      </c>
      <c r="D85" s="34">
        <v>7.0856459999999997</v>
      </c>
      <c r="E85" s="34">
        <v>3.8300790000000001E-3</v>
      </c>
      <c r="F85" s="34">
        <v>0</v>
      </c>
      <c r="G85" s="34">
        <v>5.3010229999999998E-2</v>
      </c>
      <c r="H85" s="35">
        <v>5.3010229999999998E-2</v>
      </c>
    </row>
    <row r="86" spans="2:8">
      <c r="B86" s="17">
        <v>8012</v>
      </c>
      <c r="C86" s="25">
        <v>97.477890000000002</v>
      </c>
      <c r="D86" s="34">
        <v>0.35654399999999997</v>
      </c>
      <c r="E86" s="34">
        <v>0.12207398</v>
      </c>
      <c r="F86" s="34">
        <v>2.900768E-7</v>
      </c>
      <c r="G86" s="34">
        <v>2.2419906E-2</v>
      </c>
      <c r="H86" s="35">
        <v>1.0429896000000001E-2</v>
      </c>
    </row>
    <row r="87" spans="2:8">
      <c r="B87" s="17">
        <v>10030</v>
      </c>
      <c r="C87" s="25">
        <v>0</v>
      </c>
      <c r="D87" s="34">
        <v>1.0000000001675335E-8</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9.9999999996214228E-6</v>
      </c>
      <c r="D89" s="34">
        <v>0</v>
      </c>
      <c r="E89" s="34">
        <v>0</v>
      </c>
      <c r="F89" s="34">
        <v>0</v>
      </c>
      <c r="G89" s="34">
        <v>0</v>
      </c>
      <c r="H89" s="35">
        <v>1.0000000003410059E-10</v>
      </c>
    </row>
    <row r="90" spans="2:8">
      <c r="B90" s="17">
        <v>10099</v>
      </c>
      <c r="C90" s="25">
        <v>43.410999999999945</v>
      </c>
      <c r="D90" s="34">
        <v>1.3417599999999974E-2</v>
      </c>
      <c r="E90" s="34">
        <v>2.1758200000000002E-4</v>
      </c>
      <c r="F90" s="34">
        <v>0</v>
      </c>
      <c r="G90" s="34">
        <v>2.798869999999995E-3</v>
      </c>
      <c r="H90" s="35">
        <v>2.699450000000006E-3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194.68600000000015</v>
      </c>
      <c r="D98" s="34">
        <v>0.12940099999999988</v>
      </c>
      <c r="E98" s="34">
        <v>9.8279000000000075E-4</v>
      </c>
      <c r="F98" s="34">
        <v>0</v>
      </c>
      <c r="G98" s="34">
        <v>8.5531999999999969E-3</v>
      </c>
      <c r="H98" s="35">
        <v>8.5476000000000024E-3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163.96599999999989</v>
      </c>
      <c r="D107" s="34">
        <v>5.8905299999999994E-2</v>
      </c>
      <c r="E107" s="34">
        <v>8.2770800000000078E-4</v>
      </c>
      <c r="F107" s="34">
        <v>0</v>
      </c>
      <c r="G107" s="34">
        <v>9.2651900000000065E-3</v>
      </c>
      <c r="H107" s="35">
        <v>9.2651900000000065E-3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2071.9190000000017</v>
      </c>
      <c r="D118" s="34">
        <v>0.35120139999999989</v>
      </c>
      <c r="E118" s="34">
        <v>0</v>
      </c>
      <c r="F118" s="34">
        <v>0</v>
      </c>
      <c r="G118" s="34">
        <v>0.13553038000000006</v>
      </c>
      <c r="H118" s="35">
        <v>0.13071590999999994</v>
      </c>
    </row>
    <row r="119" spans="2:8">
      <c r="B119" s="17">
        <v>50611</v>
      </c>
      <c r="C119" s="25">
        <v>0</v>
      </c>
      <c r="D119" s="34">
        <v>0</v>
      </c>
      <c r="E119" s="34">
        <v>0</v>
      </c>
      <c r="F119" s="34">
        <v>0</v>
      </c>
      <c r="G119" s="34">
        <v>0</v>
      </c>
      <c r="H119" s="35">
        <v>0</v>
      </c>
    </row>
    <row r="120" spans="2:8">
      <c r="B120" s="17">
        <v>50628</v>
      </c>
      <c r="C120" s="25">
        <v>33.471800000000002</v>
      </c>
      <c r="D120" s="34">
        <v>5.4544799999999977E-2</v>
      </c>
      <c r="E120" s="34">
        <v>0.1795987</v>
      </c>
      <c r="F120" s="34">
        <v>2.6607199999999992E-8</v>
      </c>
      <c r="G120" s="34">
        <v>2.6474000000000011E-3</v>
      </c>
      <c r="H120" s="35">
        <v>1.7208539999999991E-3</v>
      </c>
    </row>
    <row r="121" spans="2:8">
      <c r="B121" s="17">
        <v>50657</v>
      </c>
      <c r="C121" s="25">
        <v>0</v>
      </c>
      <c r="D121" s="34">
        <v>0</v>
      </c>
      <c r="E121" s="34">
        <v>0</v>
      </c>
      <c r="F121" s="34">
        <v>0</v>
      </c>
      <c r="G121" s="34">
        <v>0</v>
      </c>
      <c r="H121" s="35">
        <v>0</v>
      </c>
    </row>
    <row r="122" spans="2:8">
      <c r="B122" s="17">
        <v>50776</v>
      </c>
      <c r="C122" s="25">
        <v>142.44200000000001</v>
      </c>
      <c r="D122" s="34">
        <v>7.5592000000000104E-2</v>
      </c>
      <c r="E122" s="34">
        <v>8.0098000000000003E-2</v>
      </c>
      <c r="F122" s="34">
        <v>4.0659200000000005E-8</v>
      </c>
      <c r="G122" s="34">
        <v>7.1422999999999903E-3</v>
      </c>
      <c r="H122" s="35">
        <v>3.2973300000000011E-3</v>
      </c>
    </row>
    <row r="123" spans="2:8">
      <c r="B123" s="17">
        <v>50799</v>
      </c>
      <c r="C123" s="25">
        <v>45.015699999999924</v>
      </c>
      <c r="D123" s="34">
        <v>2.3330099999999909E-2</v>
      </c>
      <c r="E123" s="34">
        <v>2.2724000000000095E-4</v>
      </c>
      <c r="F123" s="34">
        <v>0</v>
      </c>
      <c r="G123" s="34">
        <v>2.923099999999984E-3</v>
      </c>
      <c r="H123" s="35">
        <v>2.8192700000000126E-3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1.9999999994979589E-4</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1.000000000139778E-6</v>
      </c>
      <c r="D133" s="34">
        <v>0</v>
      </c>
      <c r="E133" s="34">
        <v>0</v>
      </c>
      <c r="F133" s="34">
        <v>0</v>
      </c>
      <c r="G133" s="34">
        <v>1.0000000003410059E-10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142.63799999999992</v>
      </c>
      <c r="D137" s="34">
        <v>2.3338899999999996E-2</v>
      </c>
      <c r="E137" s="34">
        <v>9.5749000000000008E-4</v>
      </c>
      <c r="F137" s="34">
        <v>0</v>
      </c>
      <c r="G137" s="34">
        <v>9.2374999999999957E-3</v>
      </c>
      <c r="H137" s="35">
        <v>8.9093999999999979E-3</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165.69700000000012</v>
      </c>
      <c r="D148" s="34">
        <v>9.4796999999999798E-3</v>
      </c>
      <c r="E148" s="34">
        <v>8.3644000000000079E-4</v>
      </c>
      <c r="F148" s="34">
        <v>0</v>
      </c>
      <c r="G148" s="34">
        <v>6.0303000000000162E-3</v>
      </c>
      <c r="H148" s="35">
        <v>6.0292999999999874E-3</v>
      </c>
    </row>
    <row r="149" spans="2:8">
      <c r="B149" s="17">
        <v>55231</v>
      </c>
      <c r="C149" s="25">
        <v>74.934999999999491</v>
      </c>
      <c r="D149" s="34">
        <v>6.6199000000000119E-3</v>
      </c>
      <c r="E149" s="34">
        <v>3.782799999999982E-4</v>
      </c>
      <c r="F149" s="34">
        <v>0</v>
      </c>
      <c r="G149" s="34">
        <v>7.5882999999999923E-3</v>
      </c>
      <c r="H149" s="35">
        <v>7.5882999999999923E-3</v>
      </c>
    </row>
    <row r="150" spans="2:8">
      <c r="B150" s="17">
        <v>55233</v>
      </c>
      <c r="C150" s="25">
        <v>0</v>
      </c>
      <c r="D150" s="34">
        <v>0</v>
      </c>
      <c r="E150" s="34">
        <v>0</v>
      </c>
      <c r="F150" s="34">
        <v>0</v>
      </c>
      <c r="G150" s="34">
        <v>0</v>
      </c>
      <c r="H150" s="35">
        <v>0</v>
      </c>
    </row>
    <row r="151" spans="2:8">
      <c r="B151" s="17">
        <v>55239</v>
      </c>
      <c r="C151" s="25">
        <v>201.46700000000055</v>
      </c>
      <c r="D151" s="34">
        <v>1.728940000000001E-2</v>
      </c>
      <c r="E151" s="34">
        <v>1.0170300000000021E-3</v>
      </c>
      <c r="F151" s="34">
        <v>0</v>
      </c>
      <c r="G151" s="34">
        <v>1.1670899999999984E-2</v>
      </c>
      <c r="H151" s="35">
        <v>1.1670899999999984E-2</v>
      </c>
    </row>
    <row r="152" spans="2:8">
      <c r="B152" s="17">
        <v>55298</v>
      </c>
      <c r="C152" s="25">
        <v>133.60000000000036</v>
      </c>
      <c r="D152" s="34">
        <v>8.5425999999999558E-3</v>
      </c>
      <c r="E152" s="34">
        <v>6.7441000000000029E-4</v>
      </c>
      <c r="F152" s="34">
        <v>0</v>
      </c>
      <c r="G152" s="34">
        <v>2.8844999999999843E-3</v>
      </c>
      <c r="H152" s="35">
        <v>2.8844999999999843E-3</v>
      </c>
    </row>
    <row r="153" spans="2:8">
      <c r="B153" s="17">
        <v>55337</v>
      </c>
      <c r="C153" s="25">
        <v>0</v>
      </c>
      <c r="D153" s="34">
        <v>0</v>
      </c>
      <c r="E153" s="34">
        <v>0</v>
      </c>
      <c r="F153" s="34">
        <v>0</v>
      </c>
      <c r="G153" s="34">
        <v>0</v>
      </c>
      <c r="H153" s="35">
        <v>0</v>
      </c>
    </row>
    <row r="154" spans="2:8">
      <c r="B154" s="17">
        <v>55381</v>
      </c>
      <c r="C154" s="25">
        <v>1010.2730799999999</v>
      </c>
      <c r="D154" s="34">
        <v>1.24351583</v>
      </c>
      <c r="E154" s="34">
        <v>0.27366697000000001</v>
      </c>
      <c r="F154" s="34">
        <v>2.9862734000000006E-6</v>
      </c>
      <c r="G154" s="34">
        <v>7.3571623000000003E-2</v>
      </c>
      <c r="H154" s="35">
        <v>7.3571623000000003E-2</v>
      </c>
    </row>
    <row r="155" spans="2:8">
      <c r="B155" s="17">
        <v>55524</v>
      </c>
      <c r="C155" s="25">
        <v>491.05400000000009</v>
      </c>
      <c r="D155" s="34">
        <v>4.7220899999999899E-2</v>
      </c>
      <c r="E155" s="34">
        <v>1.6421099999999987E-3</v>
      </c>
      <c r="F155" s="34">
        <v>0</v>
      </c>
      <c r="G155" s="34">
        <v>3.1952900000000062E-2</v>
      </c>
      <c r="H155" s="35">
        <v>3.0817800000000117E-2</v>
      </c>
    </row>
    <row r="156" spans="2:8">
      <c r="B156" s="17">
        <v>55667</v>
      </c>
      <c r="C156" s="25">
        <v>85.127000000000407</v>
      </c>
      <c r="D156" s="34">
        <v>7.0905999999999469E-3</v>
      </c>
      <c r="E156" s="34">
        <v>4.297299999999997E-4</v>
      </c>
      <c r="F156" s="34">
        <v>0</v>
      </c>
      <c r="G156" s="34">
        <v>5.5278000000000271E-3</v>
      </c>
      <c r="H156" s="35">
        <v>5.331499999999989E-3</v>
      </c>
    </row>
    <row r="157" spans="2:8">
      <c r="B157" s="17">
        <v>55690</v>
      </c>
      <c r="C157" s="25">
        <v>323.32599999999911</v>
      </c>
      <c r="D157" s="34">
        <v>1.6284599999999982E-2</v>
      </c>
      <c r="E157" s="34">
        <v>2.4426899999999974E-3</v>
      </c>
      <c r="F157" s="34">
        <v>0</v>
      </c>
      <c r="G157" s="34">
        <v>2.0947599999999955E-2</v>
      </c>
      <c r="H157" s="35">
        <v>2.020349999999993E-2</v>
      </c>
    </row>
    <row r="158" spans="2:8">
      <c r="B158" s="17">
        <v>55765</v>
      </c>
      <c r="C158" s="25">
        <v>0</v>
      </c>
      <c r="D158" s="34">
        <v>0</v>
      </c>
      <c r="E158" s="34">
        <v>0</v>
      </c>
      <c r="F158" s="34">
        <v>0</v>
      </c>
      <c r="G158" s="34">
        <v>0</v>
      </c>
      <c r="H158" s="35">
        <v>0</v>
      </c>
    </row>
    <row r="159" spans="2:8">
      <c r="B159" s="17">
        <v>55801</v>
      </c>
      <c r="C159" s="25">
        <v>429.92000000000007</v>
      </c>
      <c r="D159" s="34">
        <v>4.5937200000000011E-2</v>
      </c>
      <c r="E159" s="34">
        <v>2.1702599999999933E-3</v>
      </c>
      <c r="F159" s="34">
        <v>0</v>
      </c>
      <c r="G159" s="34">
        <v>2.7917099999999972E-2</v>
      </c>
      <c r="H159" s="35">
        <v>2.6925400000000044E-2</v>
      </c>
    </row>
    <row r="160" spans="2:8">
      <c r="B160" s="17">
        <v>55885</v>
      </c>
      <c r="C160" s="25">
        <v>0</v>
      </c>
      <c r="D160" s="34">
        <v>0</v>
      </c>
      <c r="E160" s="34">
        <v>0</v>
      </c>
      <c r="F160" s="34">
        <v>0</v>
      </c>
      <c r="G160" s="34">
        <v>0</v>
      </c>
      <c r="H160" s="35">
        <v>0</v>
      </c>
    </row>
    <row r="161" spans="2:8">
      <c r="B161" s="17">
        <v>55938</v>
      </c>
      <c r="C161" s="25">
        <v>392.37529999999992</v>
      </c>
      <c r="D161" s="34">
        <v>0.10328529999999997</v>
      </c>
      <c r="E161" s="34">
        <v>1.9807570000000014E-3</v>
      </c>
      <c r="F161" s="34">
        <v>0</v>
      </c>
      <c r="G161" s="34">
        <v>2.5479420000000016E-2</v>
      </c>
      <c r="H161" s="35">
        <v>2.4574290000000013E-2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681.46900000000005</v>
      </c>
      <c r="D185" s="34">
        <v>3.4974299999999958E-2</v>
      </c>
      <c r="E185" s="34">
        <v>3.440099999999998E-3</v>
      </c>
      <c r="F185" s="34">
        <v>0</v>
      </c>
      <c r="G185" s="34">
        <v>1.6528399999999999E-2</v>
      </c>
      <c r="H185" s="35">
        <v>1.4043400000000011E-2</v>
      </c>
    </row>
    <row r="186" spans="2:8">
      <c r="B186" s="17">
        <v>57183</v>
      </c>
      <c r="C186" s="25">
        <v>0</v>
      </c>
      <c r="D186" s="34">
        <v>0</v>
      </c>
      <c r="E186" s="34">
        <v>0</v>
      </c>
      <c r="F186" s="34">
        <v>0</v>
      </c>
      <c r="G186" s="34">
        <v>0</v>
      </c>
      <c r="H186" s="35">
        <v>0</v>
      </c>
    </row>
    <row r="187" spans="2:8">
      <c r="B187" s="17">
        <v>57349</v>
      </c>
      <c r="C187" s="25">
        <v>203.73700000000008</v>
      </c>
      <c r="D187" s="34">
        <v>1.2169900000000011E-2</v>
      </c>
      <c r="E187" s="34">
        <v>1.0284400000000003E-3</v>
      </c>
      <c r="F187" s="34">
        <v>0</v>
      </c>
      <c r="G187" s="34">
        <v>1.3229399999999975E-2</v>
      </c>
      <c r="H187" s="35">
        <v>1.2759400000000004E-2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121.13900000000012</v>
      </c>
      <c r="D191" s="34">
        <v>5.8094999999999675E-3</v>
      </c>
      <c r="E191" s="34">
        <v>6.1153000000000249E-4</v>
      </c>
      <c r="F191" s="34">
        <v>0</v>
      </c>
      <c r="G191" s="34">
        <v>7.8662999999999927E-3</v>
      </c>
      <c r="H191" s="35">
        <v>7.5869000000000075E-3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579.82099999999991</v>
      </c>
      <c r="D198" s="34">
        <v>3.0245400000000033E-2</v>
      </c>
      <c r="E198" s="34">
        <v>2.9269699999999975E-3</v>
      </c>
      <c r="F198" s="34">
        <v>0</v>
      </c>
      <c r="G198" s="34">
        <v>3.7651099999999993E-2</v>
      </c>
      <c r="H198" s="35">
        <v>3.6313499999999999E-2</v>
      </c>
    </row>
    <row r="199" spans="2:8" s="16" customFormat="1">
      <c r="B199" s="17">
        <v>58110</v>
      </c>
      <c r="C199" s="25">
        <v>9.4186130000000006</v>
      </c>
      <c r="D199" s="34">
        <v>1.6100196000000001E-3</v>
      </c>
      <c r="E199" s="34">
        <v>0</v>
      </c>
      <c r="F199" s="34">
        <v>0</v>
      </c>
      <c r="G199" s="34">
        <v>6.2131342000000002E-4</v>
      </c>
      <c r="H199" s="35">
        <v>5.9924195999999999E-4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1.0000000031595846E-5</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132.25190000000001</v>
      </c>
      <c r="D204" s="34">
        <v>1.3085509999999998E-2</v>
      </c>
      <c r="E204" s="34">
        <v>6.6762799999999997E-4</v>
      </c>
      <c r="F204" s="34">
        <v>0</v>
      </c>
      <c r="G204" s="34">
        <v>8.5880200000000018E-3</v>
      </c>
      <c r="H204" s="35">
        <v>8.2829399999999991E-3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137.2480000000005</v>
      </c>
      <c r="D210" s="34">
        <v>2.3264399999999963E-2</v>
      </c>
      <c r="E210" s="34">
        <v>0</v>
      </c>
      <c r="F210" s="34">
        <v>0</v>
      </c>
      <c r="G210" s="34">
        <v>8.9777999999999802E-3</v>
      </c>
      <c r="H210" s="35">
        <v>8.6590000000000278E-3</v>
      </c>
    </row>
    <row r="211" spans="2:8" s="16" customFormat="1">
      <c r="B211" s="17">
        <v>58433</v>
      </c>
      <c r="C211" s="25">
        <v>78.787982</v>
      </c>
      <c r="D211" s="34">
        <v>1.3468032999999999E-2</v>
      </c>
      <c r="E211" s="34">
        <v>0</v>
      </c>
      <c r="F211" s="34">
        <v>0</v>
      </c>
      <c r="G211" s="34">
        <v>5.1973711999999993E-3</v>
      </c>
      <c r="H211" s="35">
        <v>5.0127400800000005E-3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12.257199999999983</v>
      </c>
      <c r="D216" s="34">
        <v>2.0909500000000011E-3</v>
      </c>
      <c r="E216" s="34">
        <v>0</v>
      </c>
      <c r="F216" s="34">
        <v>0</v>
      </c>
      <c r="G216" s="34">
        <v>8.0690500000000012E-4</v>
      </c>
      <c r="H216" s="35">
        <v>7.7823999999999949E-4</v>
      </c>
    </row>
    <row r="217" spans="2:8" s="16" customFormat="1">
      <c r="B217" s="17">
        <v>58715</v>
      </c>
      <c r="C217" s="25">
        <v>20.48899999999999</v>
      </c>
      <c r="D217" s="34">
        <v>3.5023999999999993E-3</v>
      </c>
      <c r="E217" s="34">
        <v>0</v>
      </c>
      <c r="F217" s="34">
        <v>0</v>
      </c>
      <c r="G217" s="34">
        <v>1.3515899999999997E-3</v>
      </c>
      <c r="H217" s="35">
        <v>1.3035799999999995E-3</v>
      </c>
    </row>
    <row r="218" spans="2:8" s="16" customFormat="1">
      <c r="B218" s="17">
        <v>58811</v>
      </c>
      <c r="C218" s="25">
        <v>20.48899999999999</v>
      </c>
      <c r="D218" s="34">
        <v>1.7511950000000005E-3</v>
      </c>
      <c r="E218" s="34">
        <v>0</v>
      </c>
      <c r="F218" s="34">
        <v>0</v>
      </c>
      <c r="G218" s="34">
        <v>1.3515899999999997E-3</v>
      </c>
      <c r="H218" s="35">
        <v>1.3035799999999995E-3</v>
      </c>
    </row>
    <row r="219" spans="2:8" s="16" customFormat="1">
      <c r="B219" s="17">
        <v>58813</v>
      </c>
      <c r="C219" s="25">
        <v>6.6481500000000011</v>
      </c>
      <c r="D219" s="34">
        <v>1.1341090000000012E-3</v>
      </c>
      <c r="E219" s="34">
        <v>0</v>
      </c>
      <c r="F219" s="34">
        <v>0</v>
      </c>
      <c r="G219" s="34">
        <v>4.3765699999999928E-4</v>
      </c>
      <c r="H219" s="35">
        <v>4.2210999999999985E-4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12.257199999999983</v>
      </c>
      <c r="D221" s="34">
        <v>2.0909500000000011E-3</v>
      </c>
      <c r="E221" s="34">
        <v>0</v>
      </c>
      <c r="F221" s="34">
        <v>0</v>
      </c>
      <c r="G221" s="34">
        <v>8.0690500000000012E-4</v>
      </c>
      <c r="H221" s="35">
        <v>7.7823999999999949E-4</v>
      </c>
    </row>
    <row r="222" spans="2:8" s="16" customFormat="1">
      <c r="B222" s="17">
        <v>58897</v>
      </c>
      <c r="C222" s="25">
        <v>0</v>
      </c>
      <c r="D222" s="34">
        <v>0</v>
      </c>
      <c r="E222" s="34">
        <v>0</v>
      </c>
      <c r="F222" s="34">
        <v>0</v>
      </c>
      <c r="G222" s="34">
        <v>0</v>
      </c>
      <c r="H222" s="35">
        <v>0</v>
      </c>
    </row>
    <row r="223" spans="2:8" s="16" customFormat="1">
      <c r="B223" s="17">
        <v>58947</v>
      </c>
      <c r="C223" s="25">
        <v>0</v>
      </c>
      <c r="D223" s="34">
        <v>9.9999999947364415E-10</v>
      </c>
      <c r="E223" s="34">
        <v>9.9999999947364415E-9</v>
      </c>
      <c r="F223" s="34">
        <v>0</v>
      </c>
      <c r="G223" s="34">
        <v>1.9999999989472883E-9</v>
      </c>
      <c r="H223" s="35">
        <v>2.9999999984209325E-9</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1.8368700000000011</v>
      </c>
      <c r="D227" s="34">
        <v>3.1399300000000026E-4</v>
      </c>
      <c r="E227" s="34">
        <v>0</v>
      </c>
      <c r="F227" s="34">
        <v>0</v>
      </c>
      <c r="G227" s="34">
        <v>1.21171E-4</v>
      </c>
      <c r="H227" s="35">
        <v>1.168670000000001E-4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409.8760000000002</v>
      </c>
      <c r="D230" s="34">
        <v>6.9477000000000011E-2</v>
      </c>
      <c r="E230" s="34">
        <v>0</v>
      </c>
      <c r="F230" s="34">
        <v>0</v>
      </c>
      <c r="G230" s="34">
        <v>2.6811299999999982E-2</v>
      </c>
      <c r="H230" s="35">
        <v>2.5858900000000018E-2</v>
      </c>
    </row>
    <row r="231" spans="2:8" s="16" customFormat="1">
      <c r="B231" s="17">
        <v>59783</v>
      </c>
      <c r="C231" s="25">
        <v>0</v>
      </c>
      <c r="D231" s="34">
        <v>0</v>
      </c>
      <c r="E231" s="34">
        <v>0</v>
      </c>
      <c r="F231" s="34">
        <v>0</v>
      </c>
      <c r="G231" s="34">
        <v>0</v>
      </c>
      <c r="H231" s="35">
        <v>0</v>
      </c>
    </row>
    <row r="232" spans="2:8" s="16" customFormat="1">
      <c r="B232" s="17">
        <v>59906</v>
      </c>
      <c r="C232" s="25">
        <v>71.850000000000364</v>
      </c>
      <c r="D232" s="34">
        <v>1.2179200000000057E-2</v>
      </c>
      <c r="E232" s="34">
        <v>0</v>
      </c>
      <c r="F232" s="34">
        <v>0</v>
      </c>
      <c r="G232" s="34">
        <v>4.7000000000000375E-3</v>
      </c>
      <c r="H232" s="35">
        <v>4.5330000000000092E-3</v>
      </c>
    </row>
    <row r="233" spans="2:8" s="16" customFormat="1">
      <c r="B233" s="17">
        <v>60234</v>
      </c>
      <c r="C233" s="25">
        <v>5.4512919999999996</v>
      </c>
      <c r="D233" s="34">
        <v>4.7376060000000001E-3</v>
      </c>
      <c r="E233" s="34">
        <v>3.4855240000000003E-2</v>
      </c>
      <c r="F233" s="34">
        <v>1.6243217999999999E-8</v>
      </c>
      <c r="G233" s="34">
        <v>2.1603479999999999E-3</v>
      </c>
      <c r="H233" s="35">
        <v>1.9982253999999999E-3</v>
      </c>
    </row>
    <row r="234" spans="2:8" s="16" customFormat="1">
      <c r="B234" s="17">
        <v>60235</v>
      </c>
      <c r="C234" s="25">
        <v>5.4512919999999996</v>
      </c>
      <c r="D234" s="34">
        <v>4.7376060000000001E-3</v>
      </c>
      <c r="E234" s="34">
        <v>3.4855240000000003E-2</v>
      </c>
      <c r="F234" s="34">
        <v>1.6243217999999999E-8</v>
      </c>
      <c r="G234" s="34">
        <v>2.1603479999999999E-3</v>
      </c>
      <c r="H234" s="35">
        <v>1.9982253999999999E-3</v>
      </c>
    </row>
    <row r="235" spans="2:8" s="16" customFormat="1">
      <c r="B235" s="17">
        <v>60236</v>
      </c>
      <c r="C235" s="25">
        <v>5.4512919999999996</v>
      </c>
      <c r="D235" s="34">
        <v>4.7376060000000001E-3</v>
      </c>
      <c r="E235" s="34">
        <v>3.4855240000000003E-2</v>
      </c>
      <c r="F235" s="34">
        <v>1.6243217999999999E-8</v>
      </c>
      <c r="G235" s="34">
        <v>2.1603479999999999E-3</v>
      </c>
      <c r="H235" s="35">
        <v>1.9982253999999999E-3</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379.27999999999884</v>
      </c>
      <c r="D238" s="34">
        <v>6.429000000000018E-2</v>
      </c>
      <c r="E238" s="34">
        <v>0</v>
      </c>
      <c r="F238" s="34">
        <v>0</v>
      </c>
      <c r="G238" s="34">
        <v>2.4809900000000051E-2</v>
      </c>
      <c r="H238" s="35">
        <v>2.3928599999999967E-2</v>
      </c>
    </row>
    <row r="239" spans="2:8" s="16" customFormat="1">
      <c r="B239" s="17">
        <v>60388</v>
      </c>
      <c r="C239" s="25">
        <v>0</v>
      </c>
      <c r="D239" s="34">
        <v>0</v>
      </c>
      <c r="E239" s="34">
        <v>0</v>
      </c>
      <c r="F239" s="34">
        <v>0</v>
      </c>
      <c r="G239" s="34">
        <v>0</v>
      </c>
      <c r="H239" s="35">
        <v>0</v>
      </c>
    </row>
    <row r="240" spans="2:8" s="16" customFormat="1">
      <c r="B240" s="17">
        <v>60589</v>
      </c>
      <c r="C240" s="25">
        <v>75.811999999999898</v>
      </c>
      <c r="D240" s="34">
        <v>1.2851000000000168E-2</v>
      </c>
      <c r="E240" s="34">
        <v>0</v>
      </c>
      <c r="F240" s="34">
        <v>0</v>
      </c>
      <c r="G240" s="34">
        <v>4.9590999999999941E-3</v>
      </c>
      <c r="H240" s="35">
        <v>4.7829999999999817E-3</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195.51599999999962</v>
      </c>
      <c r="D242" s="34">
        <v>3.3140999999999976E-2</v>
      </c>
      <c r="E242" s="34">
        <v>0</v>
      </c>
      <c r="F242" s="34">
        <v>0</v>
      </c>
      <c r="G242" s="34">
        <v>1.2789300000000003E-2</v>
      </c>
      <c r="H242" s="35">
        <v>1.2334900000000038E-2</v>
      </c>
    </row>
    <row r="243" spans="2:8" s="16" customFormat="1">
      <c r="B243" s="17">
        <v>61263</v>
      </c>
      <c r="C243" s="25">
        <v>12.257199999999983</v>
      </c>
      <c r="D243" s="34">
        <v>2.0909500000000011E-3</v>
      </c>
      <c r="E243" s="34">
        <v>0</v>
      </c>
      <c r="F243" s="34">
        <v>0</v>
      </c>
      <c r="G243" s="34">
        <v>8.0690500000000012E-4</v>
      </c>
      <c r="H243" s="35">
        <v>7.7823999999999949E-4</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-14.68869400024397</v>
      </c>
      <c r="D258" s="50">
        <v>-1.3490490615368E-2</v>
      </c>
      <c r="E258" s="50">
        <v>-2.4528177455067704E-3</v>
      </c>
      <c r="F258" s="50">
        <v>0</v>
      </c>
      <c r="G258" s="50">
        <v>-1.8736659549176971E-3</v>
      </c>
      <c r="H258" s="51">
        <v>-1.7794771119951994E-3</v>
      </c>
    </row>
    <row r="259" spans="2:8">
      <c r="B259" s="17" t="s">
        <v>28</v>
      </c>
      <c r="C259" s="52">
        <v>2730.5939496754982</v>
      </c>
      <c r="D259" s="34">
        <v>1.0522384927025996</v>
      </c>
      <c r="E259" s="34">
        <v>1.5588104004127601</v>
      </c>
      <c r="F259" s="34">
        <v>5.8165014706900026E-3</v>
      </c>
      <c r="G259" s="34">
        <v>0.17897087590972993</v>
      </c>
      <c r="H259" s="35">
        <v>0.13847388280555983</v>
      </c>
    </row>
    <row r="260" spans="2:8">
      <c r="B260" s="17" t="s">
        <v>27</v>
      </c>
      <c r="C260" s="52">
        <v>2843.4089140889992</v>
      </c>
      <c r="D260" s="34">
        <v>2.2583436183050054</v>
      </c>
      <c r="E260" s="34">
        <v>0.70742099522610147</v>
      </c>
      <c r="F260" s="34">
        <v>2.3172476630860528E-3</v>
      </c>
      <c r="G260" s="34">
        <v>0.25761904830870108</v>
      </c>
      <c r="H260" s="35">
        <v>0.24485918170830168</v>
      </c>
    </row>
    <row r="261" spans="2:8">
      <c r="B261" s="17" t="s">
        <v>26</v>
      </c>
      <c r="C261" s="52">
        <v>2461.6781883239746</v>
      </c>
      <c r="D261" s="34">
        <v>0.4116868845890167</v>
      </c>
      <c r="E261" s="34">
        <v>-0.25270657986396827</v>
      </c>
      <c r="F261" s="34">
        <v>7.0102612426121702E-3</v>
      </c>
      <c r="G261" s="34">
        <v>0.42664466338460016</v>
      </c>
      <c r="H261" s="35">
        <v>0.4500857923411985</v>
      </c>
    </row>
    <row r="262" spans="2:8">
      <c r="B262" s="17" t="s">
        <v>25</v>
      </c>
      <c r="C262" s="52">
        <v>3486.5454521179781</v>
      </c>
      <c r="D262" s="34">
        <v>1.2994863600469841</v>
      </c>
      <c r="E262" s="34">
        <v>2.2450723052029957</v>
      </c>
      <c r="F262" s="34">
        <v>7.8973787935858741E-3</v>
      </c>
      <c r="G262" s="34">
        <v>0.32352681143670026</v>
      </c>
      <c r="H262" s="35">
        <v>0.25414418906430214</v>
      </c>
    </row>
    <row r="263" spans="2:8">
      <c r="B263" s="17" t="s">
        <v>24</v>
      </c>
      <c r="C263" s="52">
        <v>3594.6076643764973</v>
      </c>
      <c r="D263" s="34">
        <v>1.1940081957582009</v>
      </c>
      <c r="E263" s="34">
        <v>3.1876560543896986</v>
      </c>
      <c r="F263" s="34">
        <v>7.0361375660299985E-3</v>
      </c>
      <c r="G263" s="34">
        <v>0.30573448135693049</v>
      </c>
      <c r="H263" s="35">
        <v>0.27322843291767995</v>
      </c>
    </row>
    <row r="264" spans="2:8">
      <c r="B264" s="17" t="s">
        <v>23</v>
      </c>
      <c r="C264" s="52">
        <v>12171.213789939997</v>
      </c>
      <c r="D264" s="34">
        <v>5.6503190210209908</v>
      </c>
      <c r="E264" s="34">
        <v>2.3193344653118118</v>
      </c>
      <c r="F264" s="34">
        <v>1.3223650057623937E-2</v>
      </c>
      <c r="G264" s="34">
        <v>0.78643886069759894</v>
      </c>
      <c r="H264" s="35">
        <v>0.7182689861219913</v>
      </c>
    </row>
    <row r="265" spans="2:8">
      <c r="B265" s="17" t="s">
        <v>22</v>
      </c>
      <c r="C265" s="52">
        <v>-23071.822931289993</v>
      </c>
      <c r="D265" s="34">
        <v>-27.270458467305005</v>
      </c>
      <c r="E265" s="34">
        <v>-25.533133407123799</v>
      </c>
      <c r="F265" s="34">
        <v>-0.11555904653448601</v>
      </c>
      <c r="G265" s="34">
        <v>-1.6080005934928003</v>
      </c>
      <c r="H265" s="35">
        <v>-1.4129812573082994</v>
      </c>
    </row>
    <row r="266" spans="2:8">
      <c r="B266" s="17" t="s">
        <v>21</v>
      </c>
      <c r="C266" s="52">
        <v>11901.229880631014</v>
      </c>
      <c r="D266" s="34">
        <v>15.424626926454899</v>
      </c>
      <c r="E266" s="34">
        <v>0.66472134436481056</v>
      </c>
      <c r="F266" s="34">
        <v>2.0239476796745995E-3</v>
      </c>
      <c r="G266" s="34">
        <v>0.89200973201514078</v>
      </c>
      <c r="H266" s="35">
        <v>0.85702478547318073</v>
      </c>
    </row>
    <row r="267" spans="2:8">
      <c r="B267" s="17" t="s">
        <v>20</v>
      </c>
      <c r="C267" s="52">
        <v>5703.2136715049855</v>
      </c>
      <c r="D267" s="34">
        <v>4.1935994491140889</v>
      </c>
      <c r="E267" s="34">
        <v>1.318581189007098</v>
      </c>
      <c r="F267" s="34">
        <v>6.1585819111079076E-4</v>
      </c>
      <c r="G267" s="34">
        <v>0.37591538336340058</v>
      </c>
      <c r="H267" s="35">
        <v>0.35818902440949962</v>
      </c>
    </row>
    <row r="268" spans="2:8">
      <c r="B268" s="17" t="s">
        <v>19</v>
      </c>
      <c r="C268" s="52">
        <v>4730.2451674939948</v>
      </c>
      <c r="D268" s="34">
        <v>3.778945142010997</v>
      </c>
      <c r="E268" s="34">
        <v>3.3663539439440342</v>
      </c>
      <c r="F268" s="34">
        <v>1.1383965222933945E-2</v>
      </c>
      <c r="G268" s="34">
        <v>0.44545437494520002</v>
      </c>
      <c r="H268" s="35">
        <v>0.37968282835209877</v>
      </c>
    </row>
    <row r="269" spans="2:8">
      <c r="B269" s="17" t="s">
        <v>18</v>
      </c>
      <c r="C269" s="52">
        <v>9704.8861889840337</v>
      </c>
      <c r="D269" s="34">
        <v>7.3081105083689977</v>
      </c>
      <c r="E269" s="34">
        <v>14.426169595914018</v>
      </c>
      <c r="F269" s="34">
        <v>1.6243290161810031E-2</v>
      </c>
      <c r="G269" s="34">
        <v>1.341129279637201</v>
      </c>
      <c r="H269" s="35">
        <v>0.97632875328419999</v>
      </c>
    </row>
    <row r="270" spans="2:8">
      <c r="B270" s="17" t="s">
        <v>17</v>
      </c>
      <c r="C270" s="52">
        <v>-6975.0932397839933</v>
      </c>
      <c r="D270" s="34">
        <v>-1.7606933147180968</v>
      </c>
      <c r="E270" s="34">
        <v>-0.70494567044080014</v>
      </c>
      <c r="F270" s="34">
        <v>-5.61807723755684E-2</v>
      </c>
      <c r="G270" s="34">
        <v>-0.38678072748009917</v>
      </c>
      <c r="H270" s="35">
        <v>-0.19393106159989948</v>
      </c>
    </row>
    <row r="271" spans="2:8">
      <c r="B271" s="17" t="s">
        <v>16</v>
      </c>
      <c r="C271" s="52">
        <v>3672.0992679590126</v>
      </c>
      <c r="D271" s="34">
        <v>3.2806612318381951</v>
      </c>
      <c r="E271" s="34">
        <v>0.7872659005224989</v>
      </c>
      <c r="F271" s="34">
        <v>6.8392075327493862E-3</v>
      </c>
      <c r="G271" s="34">
        <v>0.40995549154470012</v>
      </c>
      <c r="H271" s="35">
        <v>0.22232164512390007</v>
      </c>
    </row>
    <row r="272" spans="2:8" ht="15.75" thickBot="1">
      <c r="B272" s="18" t="s">
        <v>15</v>
      </c>
      <c r="C272" s="53">
        <v>858.11404418901657</v>
      </c>
      <c r="D272" s="37">
        <v>1.0116623938079954</v>
      </c>
      <c r="E272" s="37">
        <v>0.47354650497501893</v>
      </c>
      <c r="F272" s="37">
        <v>4.8807887651500792E-3</v>
      </c>
      <c r="G272" s="37">
        <v>0.12862939015040098</v>
      </c>
      <c r="H272" s="38">
        <v>0.11334937438359916</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tabSelected="1"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825.53399999999965</v>
      </c>
      <c r="D9" s="34">
        <v>0.33673100000000011</v>
      </c>
      <c r="E9" s="34">
        <v>0.98243399999999959</v>
      </c>
      <c r="F9" s="34">
        <v>1.825096999999999E-6</v>
      </c>
      <c r="G9" s="34">
        <v>5.2433899999999978E-2</v>
      </c>
      <c r="H9" s="35">
        <v>2.9046699999999995E-2</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-409.15740000000005</v>
      </c>
      <c r="D13" s="34">
        <v>-0.32582639999999996</v>
      </c>
      <c r="E13" s="34">
        <v>-0.12062650000000019</v>
      </c>
      <c r="F13" s="34">
        <v>0</v>
      </c>
      <c r="G13" s="34">
        <v>-2.600575000000005E-2</v>
      </c>
      <c r="H13" s="35">
        <v>-2.5081920000000035E-2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647.01000000000022</v>
      </c>
      <c r="D20" s="34">
        <v>0.1191460000000002</v>
      </c>
      <c r="E20" s="34">
        <v>0.36934199999999962</v>
      </c>
      <c r="F20" s="34">
        <v>1.0132310000000005E-6</v>
      </c>
      <c r="G20" s="34">
        <v>4.5711500000000016E-2</v>
      </c>
      <c r="H20" s="35">
        <v>4.565039999999998E-2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1898.3779999999999</v>
      </c>
      <c r="D24" s="34">
        <v>0.40409539999999999</v>
      </c>
      <c r="E24" s="34">
        <v>9.5832910000000007E-3</v>
      </c>
      <c r="F24" s="34">
        <v>0</v>
      </c>
      <c r="G24" s="34">
        <v>0.12327440000000001</v>
      </c>
      <c r="H24" s="35">
        <v>0.11889520000000001</v>
      </c>
    </row>
    <row r="25" spans="2:8">
      <c r="B25" s="17">
        <v>2398</v>
      </c>
      <c r="C25" s="25">
        <v>781.05799999999908</v>
      </c>
      <c r="D25" s="34">
        <v>0.10691189999999995</v>
      </c>
      <c r="E25" s="34">
        <v>3.935403000000004E-3</v>
      </c>
      <c r="F25" s="34">
        <v>0</v>
      </c>
      <c r="G25" s="34">
        <v>5.0622900000000026E-2</v>
      </c>
      <c r="H25" s="35">
        <v>4.8824699999999999E-2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468.39500000000044</v>
      </c>
      <c r="D29" s="34">
        <v>2.6391799999999965E-2</v>
      </c>
      <c r="E29" s="34">
        <v>2.3634499999999961E-3</v>
      </c>
      <c r="F29" s="34">
        <v>0</v>
      </c>
      <c r="G29" s="34">
        <v>3.0402099999999987E-2</v>
      </c>
      <c r="H29" s="35">
        <v>2.9322099999999962E-2</v>
      </c>
    </row>
    <row r="30" spans="2:8">
      <c r="B30" s="17">
        <v>2410</v>
      </c>
      <c r="C30" s="25">
        <v>0</v>
      </c>
      <c r="D30" s="34">
        <v>0</v>
      </c>
      <c r="E30" s="34">
        <v>0</v>
      </c>
      <c r="F30" s="34">
        <v>0</v>
      </c>
      <c r="G30" s="34">
        <v>0</v>
      </c>
      <c r="H30" s="35">
        <v>0</v>
      </c>
    </row>
    <row r="31" spans="2:8">
      <c r="B31" s="17">
        <v>2411</v>
      </c>
      <c r="C31" s="25">
        <v>215.0619999999999</v>
      </c>
      <c r="D31" s="34">
        <v>3.6454500000000001E-2</v>
      </c>
      <c r="E31" s="34">
        <v>0</v>
      </c>
      <c r="F31" s="34">
        <v>0</v>
      </c>
      <c r="G31" s="34">
        <v>1.4067899999999994E-2</v>
      </c>
      <c r="H31" s="35">
        <v>1.35681E-2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541.96999999999935</v>
      </c>
      <c r="D41" s="34">
        <v>0.19745400000000046</v>
      </c>
      <c r="E41" s="34">
        <v>0.21860000000000035</v>
      </c>
      <c r="F41" s="34">
        <v>4.5538799999999958E-7</v>
      </c>
      <c r="G41" s="34">
        <v>8.2745000000000068E-2</v>
      </c>
      <c r="H41" s="35">
        <v>5.870160000000002E-2</v>
      </c>
    </row>
    <row r="42" spans="2:8">
      <c r="B42" s="17">
        <v>3120</v>
      </c>
      <c r="C42" s="25">
        <v>0</v>
      </c>
      <c r="D42" s="34">
        <v>0</v>
      </c>
      <c r="E42" s="34">
        <v>0</v>
      </c>
      <c r="F42" s="34">
        <v>0</v>
      </c>
      <c r="G42" s="34">
        <v>0</v>
      </c>
      <c r="H42" s="35">
        <v>0</v>
      </c>
    </row>
    <row r="43" spans="2:8">
      <c r="B43" s="17">
        <v>3122</v>
      </c>
      <c r="C43" s="25">
        <v>547.62999999999738</v>
      </c>
      <c r="D43" s="34">
        <v>0.48585199999999773</v>
      </c>
      <c r="E43" s="34">
        <v>0.52441000000000315</v>
      </c>
      <c r="F43" s="34">
        <v>1.0217100000000048E-6</v>
      </c>
      <c r="G43" s="34">
        <v>7.2824999999999918E-2</v>
      </c>
      <c r="H43" s="35">
        <v>5.1507999999999221E-2</v>
      </c>
    </row>
    <row r="44" spans="2:8">
      <c r="B44" s="17">
        <v>3130</v>
      </c>
      <c r="C44" s="25">
        <v>0</v>
      </c>
      <c r="D44" s="34">
        <v>0</v>
      </c>
      <c r="E44" s="34">
        <v>0</v>
      </c>
      <c r="F44" s="34">
        <v>0</v>
      </c>
      <c r="G44" s="34">
        <v>0</v>
      </c>
      <c r="H44" s="35">
        <v>0</v>
      </c>
    </row>
    <row r="45" spans="2:8">
      <c r="B45" s="17">
        <v>3131</v>
      </c>
      <c r="C45" s="25">
        <v>53.802999999999884</v>
      </c>
      <c r="D45" s="34">
        <v>5.3771000000000235E-2</v>
      </c>
      <c r="E45" s="34">
        <v>1.3442700000000141E-2</v>
      </c>
      <c r="F45" s="34">
        <v>0</v>
      </c>
      <c r="G45" s="34">
        <v>3.4584099999999118E-3</v>
      </c>
      <c r="H45" s="35">
        <v>3.3355499999999649E-3</v>
      </c>
    </row>
    <row r="46" spans="2:8">
      <c r="B46" s="17">
        <v>3132</v>
      </c>
      <c r="C46" s="25">
        <v>0</v>
      </c>
      <c r="D46" s="34">
        <v>0</v>
      </c>
      <c r="E46" s="34">
        <v>0</v>
      </c>
      <c r="F46" s="34">
        <v>0</v>
      </c>
      <c r="G46" s="34">
        <v>0</v>
      </c>
      <c r="H46" s="35">
        <v>0</v>
      </c>
    </row>
    <row r="47" spans="2:8">
      <c r="B47" s="17">
        <v>3136</v>
      </c>
      <c r="C47" s="25">
        <v>1092.8600000000006</v>
      </c>
      <c r="D47" s="34">
        <v>0.42236699999999772</v>
      </c>
      <c r="E47" s="34">
        <v>2.1062400000000068</v>
      </c>
      <c r="F47" s="34">
        <v>1.5584200000000033E-6</v>
      </c>
      <c r="G47" s="34">
        <v>0.14678500000000039</v>
      </c>
      <c r="H47" s="35">
        <v>0.10496499999999997</v>
      </c>
    </row>
    <row r="48" spans="2:8">
      <c r="B48" s="17">
        <v>3139</v>
      </c>
      <c r="C48" s="25">
        <v>0</v>
      </c>
      <c r="D48" s="34">
        <v>0</v>
      </c>
      <c r="E48" s="34">
        <v>0</v>
      </c>
      <c r="F48" s="34">
        <v>0</v>
      </c>
      <c r="G48" s="34">
        <v>0</v>
      </c>
      <c r="H48" s="35">
        <v>0</v>
      </c>
    </row>
    <row r="49" spans="2:8">
      <c r="B49" s="17">
        <v>3140</v>
      </c>
      <c r="C49" s="25">
        <v>1070.8549999999996</v>
      </c>
      <c r="D49" s="34">
        <v>1.0702309999999997</v>
      </c>
      <c r="E49" s="34">
        <v>0.2675578999999999</v>
      </c>
      <c r="F49" s="34">
        <v>0</v>
      </c>
      <c r="G49" s="34">
        <v>6.8834399999999962E-2</v>
      </c>
      <c r="H49" s="35">
        <v>6.6389200000000037E-2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690.76900000000023</v>
      </c>
      <c r="D55" s="34">
        <v>0.90354699999999966</v>
      </c>
      <c r="E55" s="34">
        <v>4.1547099999999948E-2</v>
      </c>
      <c r="F55" s="34">
        <v>0</v>
      </c>
      <c r="G55" s="34">
        <v>4.413710000000004E-2</v>
      </c>
      <c r="H55" s="35">
        <v>4.2569300000000032E-2</v>
      </c>
    </row>
    <row r="56" spans="2:8">
      <c r="B56" s="17">
        <v>3149</v>
      </c>
      <c r="C56" s="25">
        <v>957.34400000000096</v>
      </c>
      <c r="D56" s="34">
        <v>0.64385600000000132</v>
      </c>
      <c r="E56" s="34">
        <v>1.7623500000000014</v>
      </c>
      <c r="F56" s="34">
        <v>3.1436300000000036E-7</v>
      </c>
      <c r="G56" s="34">
        <v>4.6196300000000079E-2</v>
      </c>
      <c r="H56" s="35">
        <v>3.0557900000000027E-2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52.593999999999824</v>
      </c>
      <c r="D68" s="34">
        <v>4.6020499999999964E-3</v>
      </c>
      <c r="E68" s="34">
        <v>2.655029999999994E-4</v>
      </c>
      <c r="F68" s="34">
        <v>0</v>
      </c>
      <c r="G68" s="34">
        <v>4.4986399999999982E-3</v>
      </c>
      <c r="H68" s="35">
        <v>3.3244899999999994E-3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842.54299999999967</v>
      </c>
      <c r="D78" s="34">
        <v>0.24269449999999981</v>
      </c>
      <c r="E78" s="34">
        <v>2.8302580000000004E-3</v>
      </c>
      <c r="F78" s="34">
        <v>0</v>
      </c>
      <c r="G78" s="34">
        <v>5.4610400000000003E-2</v>
      </c>
      <c r="H78" s="35">
        <v>5.2670499999999953E-2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27.797199999999975</v>
      </c>
      <c r="D90" s="34">
        <v>8.5916000000000048E-3</v>
      </c>
      <c r="E90" s="34">
        <v>1.3932300000000022E-4</v>
      </c>
      <c r="F90" s="34">
        <v>0</v>
      </c>
      <c r="G90" s="34">
        <v>1.7921799999999974E-3</v>
      </c>
      <c r="H90" s="35">
        <v>1.7285200000000042E-3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26.553830000000005</v>
      </c>
      <c r="D112" s="34">
        <v>1.7469699999999977E-2</v>
      </c>
      <c r="E112" s="34">
        <v>1.5637839999999999E-4</v>
      </c>
      <c r="F112" s="34">
        <v>0</v>
      </c>
      <c r="G112" s="34">
        <v>1.724202000000008E-3</v>
      </c>
      <c r="H112" s="35">
        <v>1.6629519999999953E-3</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1.0000000008614229E-8</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1.0000000008858478E-4</v>
      </c>
      <c r="D141" s="34">
        <v>0</v>
      </c>
      <c r="E141" s="34">
        <v>1.0000000003410059E-9</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168.35199999999986</v>
      </c>
      <c r="D148" s="34">
        <v>9.6315999999999624E-3</v>
      </c>
      <c r="E148" s="34">
        <v>8.4984000000000101E-4</v>
      </c>
      <c r="F148" s="34">
        <v>0</v>
      </c>
      <c r="G148" s="34">
        <v>6.1268999999999907E-3</v>
      </c>
      <c r="H148" s="35">
        <v>6.1258999999999897E-3</v>
      </c>
    </row>
    <row r="149" spans="2:8">
      <c r="B149" s="17">
        <v>55231</v>
      </c>
      <c r="C149" s="25">
        <v>711.24699999999984</v>
      </c>
      <c r="D149" s="34">
        <v>6.2832300000000008E-2</v>
      </c>
      <c r="E149" s="34">
        <v>3.5904199999999987E-3</v>
      </c>
      <c r="F149" s="34">
        <v>0</v>
      </c>
      <c r="G149" s="34">
        <v>7.2024000000000005E-2</v>
      </c>
      <c r="H149" s="35">
        <v>7.2024000000000005E-2</v>
      </c>
    </row>
    <row r="150" spans="2:8">
      <c r="B150" s="17">
        <v>55233</v>
      </c>
      <c r="C150" s="25">
        <v>162.53201999999999</v>
      </c>
      <c r="D150" s="34">
        <v>0.19390106000000007</v>
      </c>
      <c r="E150" s="34">
        <v>8.2584729999999988E-4</v>
      </c>
      <c r="F150" s="34">
        <v>0</v>
      </c>
      <c r="G150" s="34">
        <v>4.8757087000000018E-3</v>
      </c>
      <c r="H150" s="35">
        <v>4.8757087000000018E-3</v>
      </c>
    </row>
    <row r="151" spans="2:8">
      <c r="B151" s="17">
        <v>55239</v>
      </c>
      <c r="C151" s="25">
        <v>504.0939999999996</v>
      </c>
      <c r="D151" s="34">
        <v>4.3260199999999971E-2</v>
      </c>
      <c r="E151" s="34">
        <v>2.5447100000000021E-3</v>
      </c>
      <c r="F151" s="34">
        <v>0</v>
      </c>
      <c r="G151" s="34">
        <v>2.92018E-2</v>
      </c>
      <c r="H151" s="35">
        <v>2.92018E-2</v>
      </c>
    </row>
    <row r="152" spans="2:8">
      <c r="B152" s="17">
        <v>55298</v>
      </c>
      <c r="C152" s="25">
        <v>1261.1710000000003</v>
      </c>
      <c r="D152" s="34">
        <v>8.0642199999999997E-2</v>
      </c>
      <c r="E152" s="34">
        <v>6.3664900000000024E-3</v>
      </c>
      <c r="F152" s="34">
        <v>0</v>
      </c>
      <c r="G152" s="34">
        <v>2.7230029999999988E-2</v>
      </c>
      <c r="H152" s="35">
        <v>2.7230029999999988E-2</v>
      </c>
    </row>
    <row r="153" spans="2:8">
      <c r="B153" s="17">
        <v>55337</v>
      </c>
      <c r="C153" s="25">
        <v>724.30799999999999</v>
      </c>
      <c r="D153" s="34">
        <v>7.556470000000004E-2</v>
      </c>
      <c r="E153" s="34">
        <v>3.6563499999999992E-3</v>
      </c>
      <c r="F153" s="34">
        <v>0</v>
      </c>
      <c r="G153" s="34">
        <v>3.4209500000000004E-2</v>
      </c>
      <c r="H153" s="35">
        <v>2.9236499999999999E-2</v>
      </c>
    </row>
    <row r="154" spans="2:8">
      <c r="B154" s="17">
        <v>55381</v>
      </c>
      <c r="C154" s="25">
        <v>0</v>
      </c>
      <c r="D154" s="34">
        <v>0</v>
      </c>
      <c r="E154" s="34">
        <v>0</v>
      </c>
      <c r="F154" s="34">
        <v>0</v>
      </c>
      <c r="G154" s="34">
        <v>0</v>
      </c>
      <c r="H154" s="35">
        <v>0</v>
      </c>
    </row>
    <row r="155" spans="2:8">
      <c r="B155" s="17">
        <v>55524</v>
      </c>
      <c r="C155" s="25">
        <v>759.88199999999961</v>
      </c>
      <c r="D155" s="34">
        <v>0.1105083</v>
      </c>
      <c r="E155" s="34">
        <v>8.3421000000000016E-4</v>
      </c>
      <c r="F155" s="34">
        <v>0</v>
      </c>
      <c r="G155" s="34">
        <v>4.9620600000000015E-2</v>
      </c>
      <c r="H155" s="35">
        <v>4.7857999999999956E-2</v>
      </c>
    </row>
    <row r="156" spans="2:8">
      <c r="B156" s="17">
        <v>55667</v>
      </c>
      <c r="C156" s="25">
        <v>86.53899999999976</v>
      </c>
      <c r="D156" s="34">
        <v>7.2080999999999951E-3</v>
      </c>
      <c r="E156" s="34">
        <v>4.3686000000000072E-4</v>
      </c>
      <c r="F156" s="34">
        <v>0</v>
      </c>
      <c r="G156" s="34">
        <v>5.6194999999999995E-3</v>
      </c>
      <c r="H156" s="35">
        <v>5.4198999999999775E-3</v>
      </c>
    </row>
    <row r="157" spans="2:8">
      <c r="B157" s="17">
        <v>55690</v>
      </c>
      <c r="C157" s="25">
        <v>807.70100000000093</v>
      </c>
      <c r="D157" s="34">
        <v>4.0680800000000072E-2</v>
      </c>
      <c r="E157" s="34">
        <v>6.1021200000000025E-3</v>
      </c>
      <c r="F157" s="34">
        <v>0</v>
      </c>
      <c r="G157" s="34">
        <v>5.2329599999999976E-2</v>
      </c>
      <c r="H157" s="35">
        <v>5.0470499999999974E-2</v>
      </c>
    </row>
    <row r="158" spans="2:8">
      <c r="B158" s="17">
        <v>55765</v>
      </c>
      <c r="C158" s="25">
        <v>0</v>
      </c>
      <c r="D158" s="34">
        <v>0</v>
      </c>
      <c r="E158" s="34">
        <v>0</v>
      </c>
      <c r="F158" s="34">
        <v>0</v>
      </c>
      <c r="G158" s="34">
        <v>0</v>
      </c>
      <c r="H158" s="35">
        <v>0</v>
      </c>
    </row>
    <row r="159" spans="2:8">
      <c r="B159" s="17">
        <v>55801</v>
      </c>
      <c r="C159" s="25">
        <v>240.41299999999956</v>
      </c>
      <c r="D159" s="34">
        <v>2.5688299999999997E-2</v>
      </c>
      <c r="E159" s="34">
        <v>1.2136200000000021E-3</v>
      </c>
      <c r="F159" s="34">
        <v>0</v>
      </c>
      <c r="G159" s="34">
        <v>1.5611399999999998E-2</v>
      </c>
      <c r="H159" s="35">
        <v>1.5056800000000009E-2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342.47400000000016</v>
      </c>
      <c r="D163" s="34">
        <v>1.5559400000000001E-2</v>
      </c>
      <c r="E163" s="34">
        <v>1.728819999999999E-3</v>
      </c>
      <c r="F163" s="34">
        <v>0</v>
      </c>
      <c r="G163" s="34">
        <v>1.7780699999999983E-2</v>
      </c>
      <c r="H163" s="35">
        <v>1.7776699999999979E-2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43.570099999999996</v>
      </c>
      <c r="D166" s="34">
        <v>3.0079229999999998E-2</v>
      </c>
      <c r="E166" s="34">
        <v>2.5652360000000003E-4</v>
      </c>
      <c r="F166" s="34">
        <v>0</v>
      </c>
      <c r="G166" s="34">
        <v>1.0882020000000001E-4</v>
      </c>
      <c r="H166" s="35">
        <v>6.6729370000000003E-5</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355.72699999999986</v>
      </c>
      <c r="D185" s="34">
        <v>1.8256700000000015E-2</v>
      </c>
      <c r="E185" s="34">
        <v>1.7957299999999989E-3</v>
      </c>
      <c r="F185" s="34">
        <v>0</v>
      </c>
      <c r="G185" s="34">
        <v>8.6278400000000047E-3</v>
      </c>
      <c r="H185" s="35">
        <v>7.3306399999999994E-3</v>
      </c>
    </row>
    <row r="186" spans="2:8">
      <c r="B186" s="17">
        <v>57183</v>
      </c>
      <c r="C186" s="25">
        <v>0</v>
      </c>
      <c r="D186" s="34">
        <v>0</v>
      </c>
      <c r="E186" s="34">
        <v>0</v>
      </c>
      <c r="F186" s="34">
        <v>0</v>
      </c>
      <c r="G186" s="34">
        <v>0</v>
      </c>
      <c r="H186" s="35">
        <v>0</v>
      </c>
    </row>
    <row r="187" spans="2:8">
      <c r="B187" s="17">
        <v>57349</v>
      </c>
      <c r="C187" s="25">
        <v>269.24099999999999</v>
      </c>
      <c r="D187" s="34">
        <v>1.6082800000000008E-2</v>
      </c>
      <c r="E187" s="34">
        <v>1.359107E-3</v>
      </c>
      <c r="F187" s="34">
        <v>0</v>
      </c>
      <c r="G187" s="34">
        <v>1.7482829999999991E-2</v>
      </c>
      <c r="H187" s="35">
        <v>1.6861780000000007E-2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356.13799999999992</v>
      </c>
      <c r="D191" s="34">
        <v>1.7079199999999989E-2</v>
      </c>
      <c r="E191" s="34">
        <v>1.7978100000000004E-3</v>
      </c>
      <c r="F191" s="34">
        <v>0</v>
      </c>
      <c r="G191" s="34">
        <v>2.3126099999999983E-2</v>
      </c>
      <c r="H191" s="35">
        <v>2.2304500000000005E-2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512.32699999999977</v>
      </c>
      <c r="D198" s="34">
        <v>2.6724600000000001E-2</v>
      </c>
      <c r="E198" s="34">
        <v>2.5862599999999999E-3</v>
      </c>
      <c r="F198" s="34">
        <v>0</v>
      </c>
      <c r="G198" s="34">
        <v>3.3268300000000001E-2</v>
      </c>
      <c r="H198" s="35">
        <v>3.208649999999999E-2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57.667999999999665</v>
      </c>
      <c r="D210" s="34">
        <v>9.7752000000002059E-3</v>
      </c>
      <c r="E210" s="34">
        <v>0</v>
      </c>
      <c r="F210" s="34">
        <v>0</v>
      </c>
      <c r="G210" s="34">
        <v>3.7722000000000033E-3</v>
      </c>
      <c r="H210" s="35">
        <v>3.6381999999999803E-3</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205.72000000000003</v>
      </c>
      <c r="D228" s="34">
        <v>3.487079999999998E-2</v>
      </c>
      <c r="E228" s="34">
        <v>0</v>
      </c>
      <c r="F228" s="34">
        <v>0</v>
      </c>
      <c r="G228" s="34">
        <v>1.3456789999999996E-2</v>
      </c>
      <c r="H228" s="35">
        <v>1.2978749999999997E-2</v>
      </c>
    </row>
    <row r="229" spans="2:8" s="16" customFormat="1">
      <c r="B229" s="17">
        <v>59116</v>
      </c>
      <c r="C229" s="25">
        <v>0</v>
      </c>
      <c r="D229" s="34">
        <v>0</v>
      </c>
      <c r="E229" s="34">
        <v>0</v>
      </c>
      <c r="F229" s="34">
        <v>0</v>
      </c>
      <c r="G229" s="34">
        <v>0</v>
      </c>
      <c r="H229" s="35">
        <v>0</v>
      </c>
    </row>
    <row r="230" spans="2:8" s="16" customFormat="1">
      <c r="B230" s="17">
        <v>59220</v>
      </c>
      <c r="C230" s="25">
        <v>835.78800000000047</v>
      </c>
      <c r="D230" s="34">
        <v>0.14167089999999993</v>
      </c>
      <c r="E230" s="34">
        <v>0</v>
      </c>
      <c r="F230" s="34">
        <v>0</v>
      </c>
      <c r="G230" s="34">
        <v>5.4671499999999984E-2</v>
      </c>
      <c r="H230" s="35">
        <v>5.2729299999999979E-2</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613.31600000000026</v>
      </c>
      <c r="D236" s="34">
        <v>0.10396070000000002</v>
      </c>
      <c r="E236" s="34">
        <v>0</v>
      </c>
      <c r="F236" s="34">
        <v>0</v>
      </c>
      <c r="G236" s="34">
        <v>4.0118900000000013E-2</v>
      </c>
      <c r="H236" s="35">
        <v>3.8693699999999998E-2</v>
      </c>
    </row>
    <row r="237" spans="2:8" s="16" customFormat="1">
      <c r="B237" s="17">
        <v>60357</v>
      </c>
      <c r="C237" s="25">
        <v>102.94999999999891</v>
      </c>
      <c r="D237" s="34">
        <v>1.7451000000000105E-2</v>
      </c>
      <c r="E237" s="34">
        <v>0</v>
      </c>
      <c r="F237" s="34">
        <v>0</v>
      </c>
      <c r="G237" s="34">
        <v>6.7344999999999766E-3</v>
      </c>
      <c r="H237" s="35">
        <v>6.49540000000004E-3</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405.45499999999993</v>
      </c>
      <c r="D242" s="34">
        <v>6.8727100000000041E-2</v>
      </c>
      <c r="E242" s="34">
        <v>0</v>
      </c>
      <c r="F242" s="34">
        <v>0</v>
      </c>
      <c r="G242" s="34">
        <v>2.6522099999999993E-2</v>
      </c>
      <c r="H242" s="35">
        <v>2.5579900000000017E-2</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0</v>
      </c>
      <c r="D244" s="34">
        <v>0</v>
      </c>
      <c r="E244" s="34">
        <v>0</v>
      </c>
      <c r="F244" s="34">
        <v>0</v>
      </c>
      <c r="G244" s="34">
        <v>0</v>
      </c>
      <c r="H244" s="35">
        <v>0</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1937.3175048827998</v>
      </c>
      <c r="D259" s="34">
        <v>0.59550851583481013</v>
      </c>
      <c r="E259" s="34">
        <v>0.98662363691256028</v>
      </c>
      <c r="F259" s="34">
        <v>3.6501933209365199E-3</v>
      </c>
      <c r="G259" s="34">
        <v>0.12452717870473906</v>
      </c>
      <c r="H259" s="35">
        <v>9.8578907549381034E-2</v>
      </c>
    </row>
    <row r="260" spans="2:8">
      <c r="B260" s="17" t="s">
        <v>27</v>
      </c>
      <c r="C260" s="52">
        <v>2163.564605713007</v>
      </c>
      <c r="D260" s="34">
        <v>1.0071722539141916</v>
      </c>
      <c r="E260" s="34">
        <v>3.6297082901000124</v>
      </c>
      <c r="F260" s="34">
        <v>1.0669822586352073E-2</v>
      </c>
      <c r="G260" s="34">
        <v>0.24078819062570034</v>
      </c>
      <c r="H260" s="35">
        <v>0.11514876689759923</v>
      </c>
    </row>
    <row r="261" spans="2:8">
      <c r="B261" s="17" t="s">
        <v>26</v>
      </c>
      <c r="C261" s="52">
        <v>5964.8122959139873</v>
      </c>
      <c r="D261" s="34">
        <v>2.3876313399520086</v>
      </c>
      <c r="E261" s="34">
        <v>1.2129098922009689</v>
      </c>
      <c r="F261" s="34">
        <v>1.8181192103839949E-2</v>
      </c>
      <c r="G261" s="34">
        <v>0.91737936716519641</v>
      </c>
      <c r="H261" s="35">
        <v>0.74562688590960136</v>
      </c>
    </row>
    <row r="262" spans="2:8">
      <c r="B262" s="17" t="s">
        <v>25</v>
      </c>
      <c r="C262" s="52">
        <v>4059.159698486008</v>
      </c>
      <c r="D262" s="34">
        <v>2.9708526693279964</v>
      </c>
      <c r="E262" s="34">
        <v>2.1422315239910006</v>
      </c>
      <c r="F262" s="34">
        <v>1.2242515708750012E-2</v>
      </c>
      <c r="G262" s="34">
        <v>0.39667762024330244</v>
      </c>
      <c r="H262" s="35">
        <v>0.32740940339859748</v>
      </c>
    </row>
    <row r="263" spans="2:8">
      <c r="B263" s="17" t="s">
        <v>24</v>
      </c>
      <c r="C263" s="52">
        <v>2057.2351684570021</v>
      </c>
      <c r="D263" s="34">
        <v>0.10171626508229892</v>
      </c>
      <c r="E263" s="34">
        <v>0.24871556460859523</v>
      </c>
      <c r="F263" s="34">
        <v>2.0264506019883888E-3</v>
      </c>
      <c r="G263" s="34">
        <v>0.13871723599732011</v>
      </c>
      <c r="H263" s="35">
        <v>0.13535218872130006</v>
      </c>
    </row>
    <row r="264" spans="2:8">
      <c r="B264" s="17" t="s">
        <v>23</v>
      </c>
      <c r="C264" s="52">
        <v>226.96218872099416</v>
      </c>
      <c r="D264" s="34">
        <v>-0.57557435659700218</v>
      </c>
      <c r="E264" s="34">
        <v>-4.3772871196269989</v>
      </c>
      <c r="F264" s="34">
        <v>1.0876248779824071E-2</v>
      </c>
      <c r="G264" s="34">
        <v>-2.1098543540571058E-2</v>
      </c>
      <c r="H264" s="35">
        <v>-4.9580201972280413E-2</v>
      </c>
    </row>
    <row r="265" spans="2:8">
      <c r="B265" s="17" t="s">
        <v>22</v>
      </c>
      <c r="C265" s="52">
        <v>-823.15870046601049</v>
      </c>
      <c r="D265" s="34">
        <v>-3.3944023170042925</v>
      </c>
      <c r="E265" s="34">
        <v>-2.9931232759845017</v>
      </c>
      <c r="F265" s="34">
        <v>-1.1450471902207993E-2</v>
      </c>
      <c r="G265" s="34">
        <v>-0.11909715822549849</v>
      </c>
      <c r="H265" s="35">
        <v>-9.0092525599100526E-2</v>
      </c>
    </row>
    <row r="266" spans="2:8">
      <c r="B266" s="17" t="s">
        <v>21</v>
      </c>
      <c r="C266" s="52">
        <v>5246.9857177734011</v>
      </c>
      <c r="D266" s="34">
        <v>0.75410822127019905</v>
      </c>
      <c r="E266" s="34">
        <v>2.5392174720760607E-2</v>
      </c>
      <c r="F266" s="34">
        <v>0</v>
      </c>
      <c r="G266" s="34">
        <v>0.32269593561068</v>
      </c>
      <c r="H266" s="35">
        <v>0.31127916462718996</v>
      </c>
    </row>
    <row r="267" spans="2:8">
      <c r="B267" s="17" t="s">
        <v>20</v>
      </c>
      <c r="C267" s="52">
        <v>-774.9301500319998</v>
      </c>
      <c r="D267" s="34">
        <v>-0.15517856460069623</v>
      </c>
      <c r="E267" s="34">
        <v>-0.16748616099359737</v>
      </c>
      <c r="F267" s="34">
        <v>-2.3605298338220948E-4</v>
      </c>
      <c r="G267" s="34">
        <v>-3.8585900329049849E-2</v>
      </c>
      <c r="H267" s="35">
        <v>-3.6984479636890555E-2</v>
      </c>
    </row>
    <row r="268" spans="2:8">
      <c r="B268" s="17" t="s">
        <v>19</v>
      </c>
      <c r="C268" s="52">
        <v>2809.3618755339994</v>
      </c>
      <c r="D268" s="34">
        <v>2.1658145750409972</v>
      </c>
      <c r="E268" s="34">
        <v>3.8587546348570072</v>
      </c>
      <c r="F268" s="34">
        <v>1.270534278319202E-2</v>
      </c>
      <c r="G268" s="34">
        <v>0.21523775137030299</v>
      </c>
      <c r="H268" s="35">
        <v>0.17667474038900011</v>
      </c>
    </row>
    <row r="269" spans="2:8">
      <c r="B269" s="17" t="s">
        <v>18</v>
      </c>
      <c r="C269" s="52">
        <v>12398.93105506897</v>
      </c>
      <c r="D269" s="34">
        <v>5.2343027713060053</v>
      </c>
      <c r="E269" s="34">
        <v>5.5693755051320011</v>
      </c>
      <c r="F269" s="34">
        <v>9.9569469966799273E-3</v>
      </c>
      <c r="G269" s="34">
        <v>0.9105040413341996</v>
      </c>
      <c r="H269" s="35">
        <v>0.77603197539430013</v>
      </c>
    </row>
    <row r="270" spans="2:8">
      <c r="B270" s="17" t="s">
        <v>17</v>
      </c>
      <c r="C270" s="52">
        <v>-2843.7952461242967</v>
      </c>
      <c r="D270" s="34">
        <v>-0.8190405527130018</v>
      </c>
      <c r="E270" s="34">
        <v>0.22925519943240147</v>
      </c>
      <c r="F270" s="34">
        <v>-2.9392762371571179E-2</v>
      </c>
      <c r="G270" s="34">
        <v>-3.4436518559241236E-2</v>
      </c>
      <c r="H270" s="35">
        <v>5.4796235403049565E-2</v>
      </c>
    </row>
    <row r="271" spans="2:8">
      <c r="B271" s="17" t="s">
        <v>16</v>
      </c>
      <c r="C271" s="52">
        <v>4138.204315185998</v>
      </c>
      <c r="D271" s="34">
        <v>0.89908261224619679</v>
      </c>
      <c r="E271" s="34">
        <v>0.13306522369389917</v>
      </c>
      <c r="F271" s="34">
        <v>9.3020810254518249E-4</v>
      </c>
      <c r="G271" s="34">
        <v>0.31236370839178029</v>
      </c>
      <c r="H271" s="35">
        <v>0.25344334729014939</v>
      </c>
    </row>
    <row r="272" spans="2:8" ht="15.75" thickBot="1">
      <c r="B272" s="18" t="s">
        <v>15</v>
      </c>
      <c r="C272" s="53">
        <v>6574.0303878780105</v>
      </c>
      <c r="D272" s="37">
        <v>4.8785225078469807</v>
      </c>
      <c r="E272" s="37">
        <v>4.2061128616329881</v>
      </c>
      <c r="F272" s="37">
        <v>3.7551111745415922E-2</v>
      </c>
      <c r="G272" s="37">
        <v>0.61198763502760301</v>
      </c>
      <c r="H272" s="38">
        <v>0.52719100099060157</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1304.7357</v>
      </c>
      <c r="V6" s="20">
        <v>746.93219999999997</v>
      </c>
      <c r="W6" s="20">
        <v>0</v>
      </c>
      <c r="X6" s="20">
        <v>0</v>
      </c>
      <c r="Y6" s="20">
        <v>0</v>
      </c>
      <c r="Z6" s="20">
        <v>0</v>
      </c>
      <c r="AA6" s="20">
        <v>1012.1624999999999</v>
      </c>
      <c r="AB6" s="20">
        <v>0</v>
      </c>
      <c r="AC6" s="20">
        <v>0</v>
      </c>
      <c r="AD6" s="20">
        <v>0</v>
      </c>
      <c r="AE6" s="20">
        <v>0</v>
      </c>
      <c r="AF6" s="20">
        <v>0</v>
      </c>
      <c r="AG6" s="20">
        <v>1591.3987999999999</v>
      </c>
      <c r="AH6" s="20">
        <v>1068.2402999999999</v>
      </c>
      <c r="AI6" s="20">
        <v>0</v>
      </c>
      <c r="AJ6" s="20">
        <v>0</v>
      </c>
      <c r="AK6" s="20">
        <v>0</v>
      </c>
      <c r="AL6" s="20">
        <v>0</v>
      </c>
      <c r="AM6" s="20">
        <v>0</v>
      </c>
      <c r="AN6" s="20">
        <v>0</v>
      </c>
      <c r="AO6" s="20">
        <v>0</v>
      </c>
      <c r="AP6" s="20">
        <v>0</v>
      </c>
      <c r="AQ6" s="20">
        <v>0</v>
      </c>
      <c r="AR6" s="20">
        <v>0</v>
      </c>
      <c r="AS6" s="20">
        <v>2691.01</v>
      </c>
      <c r="AT6" s="20">
        <v>1324.7148000000002</v>
      </c>
      <c r="AU6" s="20">
        <v>0</v>
      </c>
      <c r="AV6" s="20">
        <v>0</v>
      </c>
      <c r="AW6" s="20">
        <v>0</v>
      </c>
      <c r="AX6" s="22">
        <v>0</v>
      </c>
      <c r="AZ6" s="21">
        <f t="array" ref="AZ6">SUM(IF(YEAR($C$5:$AX$5)=AZ$5,$C6:$AX6))</f>
        <v>0</v>
      </c>
      <c r="BA6" s="20">
        <f t="array" ref="BA6">SUM(IF(YEAR($C$5:$AX$5)=BA$5,$C6:$AX6))</f>
        <v>2051.6678999999999</v>
      </c>
      <c r="BB6" s="20">
        <f t="array" ref="BB6">SUM(IF(YEAR($C$5:$AX$5)=BB$5,$C6:$AX6))</f>
        <v>3671.8015999999998</v>
      </c>
      <c r="BC6" s="22">
        <f t="array" ref="BC6">SUM(IF(YEAR($C$5:$AX$5)=BC$5,$C6:$AX6))</f>
        <v>4015.7248000000004</v>
      </c>
      <c r="BE6" s="21">
        <f>SUM(H6:S6)</f>
        <v>0</v>
      </c>
      <c r="BF6" s="20">
        <f>SUM(T6:AE6)</f>
        <v>3063.8303999999998</v>
      </c>
      <c r="BG6" s="22">
        <f>SUM(AF6:AQ6)</f>
        <v>2659.6390999999999</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276.23509999999999</v>
      </c>
      <c r="V7" s="20">
        <v>166.36449999999999</v>
      </c>
      <c r="W7" s="20">
        <v>0</v>
      </c>
      <c r="X7" s="20">
        <v>0</v>
      </c>
      <c r="Y7" s="20">
        <v>0</v>
      </c>
      <c r="Z7" s="20">
        <v>0</v>
      </c>
      <c r="AA7" s="20">
        <v>159.38740000000001</v>
      </c>
      <c r="AB7" s="20">
        <v>0</v>
      </c>
      <c r="AC7" s="20">
        <v>0</v>
      </c>
      <c r="AD7" s="20">
        <v>0</v>
      </c>
      <c r="AE7" s="20">
        <v>0</v>
      </c>
      <c r="AF7" s="20">
        <v>0</v>
      </c>
      <c r="AG7" s="20">
        <v>367.36540000000002</v>
      </c>
      <c r="AH7" s="20">
        <v>240.30430000000001</v>
      </c>
      <c r="AI7" s="20">
        <v>0</v>
      </c>
      <c r="AJ7" s="20">
        <v>0</v>
      </c>
      <c r="AK7" s="20">
        <v>0</v>
      </c>
      <c r="AL7" s="20">
        <v>0</v>
      </c>
      <c r="AM7" s="20">
        <v>0</v>
      </c>
      <c r="AN7" s="20">
        <v>0</v>
      </c>
      <c r="AO7" s="20">
        <v>0</v>
      </c>
      <c r="AP7" s="20">
        <v>0</v>
      </c>
      <c r="AQ7" s="20">
        <v>0</v>
      </c>
      <c r="AR7" s="20">
        <v>0</v>
      </c>
      <c r="AS7" s="20">
        <v>699.79560000000004</v>
      </c>
      <c r="AT7" s="20">
        <v>320.67739999999998</v>
      </c>
      <c r="AU7" s="20">
        <v>0</v>
      </c>
      <c r="AV7" s="20">
        <v>0</v>
      </c>
      <c r="AW7" s="20">
        <v>0</v>
      </c>
      <c r="AX7" s="22">
        <v>0</v>
      </c>
      <c r="AZ7" s="21">
        <f t="array" ref="AZ7">SUM(IF(YEAR($C$5:$AX$5)=AZ$5,$C7:$AX7))</f>
        <v>0</v>
      </c>
      <c r="BA7" s="20">
        <f t="array" ref="BA7">SUM(IF(YEAR($C$5:$AX$5)=BA$5,$C7:$AX7))</f>
        <v>442.59960000000001</v>
      </c>
      <c r="BB7" s="20">
        <f t="array" ref="BB7">SUM(IF(YEAR($C$5:$AX$5)=BB$5,$C7:$AX7))</f>
        <v>767.05709999999999</v>
      </c>
      <c r="BC7" s="22">
        <f t="array" ref="BC7">SUM(IF(YEAR($C$5:$AX$5)=BC$5,$C7:$AX7))</f>
        <v>1020.473</v>
      </c>
      <c r="BE7" s="21">
        <f t="shared" ref="BE7:BE70" si="14">SUM(H7:S7)</f>
        <v>0</v>
      </c>
      <c r="BF7" s="20">
        <f t="shared" ref="BF7:BF70" si="15">SUM(T7:AE7)</f>
        <v>601.98700000000008</v>
      </c>
      <c r="BG7" s="22">
        <f t="shared" ref="BG7:BG70" si="16">SUM(AF7:AQ7)</f>
        <v>607.66970000000003</v>
      </c>
    </row>
    <row r="8" spans="1:59">
      <c r="B8" s="17">
        <v>593</v>
      </c>
      <c r="C8" s="20">
        <v>0</v>
      </c>
      <c r="D8" s="20">
        <v>0</v>
      </c>
      <c r="E8" s="20">
        <v>0</v>
      </c>
      <c r="F8" s="20">
        <v>0</v>
      </c>
      <c r="G8" s="20">
        <v>9.9999999983992893E-3</v>
      </c>
      <c r="H8" s="20">
        <v>0</v>
      </c>
      <c r="I8" s="20">
        <v>9.9999999947613105E-3</v>
      </c>
      <c r="J8" s="20">
        <v>1.0000000009313226E-2</v>
      </c>
      <c r="K8" s="20">
        <v>0</v>
      </c>
      <c r="L8" s="20">
        <v>0</v>
      </c>
      <c r="M8" s="20">
        <v>0</v>
      </c>
      <c r="N8" s="20">
        <v>0</v>
      </c>
      <c r="O8" s="20">
        <v>1.0000000002037268E-3</v>
      </c>
      <c r="P8" s="20">
        <v>0</v>
      </c>
      <c r="Q8" s="20">
        <v>0</v>
      </c>
      <c r="R8" s="20">
        <v>0</v>
      </c>
      <c r="S8" s="20">
        <v>9.9999999983992893E-3</v>
      </c>
      <c r="T8" s="20">
        <v>0</v>
      </c>
      <c r="U8" s="20">
        <v>2.0000000004074536E-2</v>
      </c>
      <c r="V8" s="20">
        <v>1.0000000009313226E-2</v>
      </c>
      <c r="W8" s="20">
        <v>0</v>
      </c>
      <c r="X8" s="20">
        <v>0</v>
      </c>
      <c r="Y8" s="20">
        <v>0</v>
      </c>
      <c r="Z8" s="20">
        <v>0</v>
      </c>
      <c r="AA8" s="20">
        <v>2.0000000004074536E-3</v>
      </c>
      <c r="AB8" s="20">
        <v>2.0000000004074536E-3</v>
      </c>
      <c r="AC8" s="20">
        <v>0</v>
      </c>
      <c r="AD8" s="20">
        <v>0</v>
      </c>
      <c r="AE8" s="20">
        <v>9.9999999983992893E-3</v>
      </c>
      <c r="AF8" s="20">
        <v>0</v>
      </c>
      <c r="AG8" s="20">
        <v>2.0000000004074536E-2</v>
      </c>
      <c r="AH8" s="20">
        <v>1.0000000009313226E-2</v>
      </c>
      <c r="AI8" s="20">
        <v>0</v>
      </c>
      <c r="AJ8" s="20">
        <v>0</v>
      </c>
      <c r="AK8" s="20">
        <v>0</v>
      </c>
      <c r="AL8" s="20">
        <v>0</v>
      </c>
      <c r="AM8" s="20">
        <v>0</v>
      </c>
      <c r="AN8" s="20">
        <v>0</v>
      </c>
      <c r="AO8" s="20">
        <v>0</v>
      </c>
      <c r="AP8" s="20">
        <v>0</v>
      </c>
      <c r="AQ8" s="20">
        <v>9.9999999983992893E-3</v>
      </c>
      <c r="AR8" s="20">
        <v>0</v>
      </c>
      <c r="AS8" s="20">
        <v>1.0000000002037268E-2</v>
      </c>
      <c r="AT8" s="20">
        <v>1.0000000002037268E-2</v>
      </c>
      <c r="AU8" s="20">
        <v>0</v>
      </c>
      <c r="AV8" s="20">
        <v>0</v>
      </c>
      <c r="AW8" s="20">
        <v>0</v>
      </c>
      <c r="AX8" s="22">
        <v>0</v>
      </c>
      <c r="AZ8" s="21">
        <f t="array" ref="AZ8">SUM(IF(YEAR($C$5:$AX$5)=AZ$5,$C8:$AX8))</f>
        <v>3.0000000002473826E-2</v>
      </c>
      <c r="BA8" s="20">
        <f t="array" ref="BA8">SUM(IF(YEAR($C$5:$AX$5)=BA$5,$C8:$AX8))</f>
        <v>4.1000000011990778E-2</v>
      </c>
      <c r="BB8" s="20">
        <f t="array" ref="BB8">SUM(IF(YEAR($C$5:$AX$5)=BB$5,$C8:$AX8))</f>
        <v>4.4000000012601959E-2</v>
      </c>
      <c r="BC8" s="22">
        <f t="array" ref="BC8">SUM(IF(YEAR($C$5:$AX$5)=BC$5,$C8:$AX8))</f>
        <v>3.0000000002473826E-2</v>
      </c>
      <c r="BE8" s="21">
        <f t="shared" si="14"/>
        <v>3.1000000002677552E-2</v>
      </c>
      <c r="BF8" s="20">
        <f t="shared" si="15"/>
        <v>4.4000000012601959E-2</v>
      </c>
      <c r="BG8" s="22">
        <f t="shared" si="16"/>
        <v>4.0000000011787051E-2</v>
      </c>
    </row>
    <row r="9" spans="1:59">
      <c r="B9" s="17">
        <v>594</v>
      </c>
      <c r="C9" s="20">
        <v>10195.740000000005</v>
      </c>
      <c r="D9" s="20">
        <v>1388.1499999999942</v>
      </c>
      <c r="E9" s="20">
        <v>0</v>
      </c>
      <c r="F9" s="20">
        <v>0</v>
      </c>
      <c r="G9" s="20">
        <v>0</v>
      </c>
      <c r="H9" s="20">
        <v>0</v>
      </c>
      <c r="I9" s="20">
        <v>22711.100000000006</v>
      </c>
      <c r="J9" s="20">
        <v>9979.5899999999965</v>
      </c>
      <c r="K9" s="20">
        <v>0</v>
      </c>
      <c r="L9" s="20">
        <v>0</v>
      </c>
      <c r="M9" s="20">
        <v>0</v>
      </c>
      <c r="N9" s="20">
        <v>0</v>
      </c>
      <c r="O9" s="20">
        <v>20880.900000000009</v>
      </c>
      <c r="P9" s="20">
        <v>16297.5</v>
      </c>
      <c r="Q9" s="20">
        <v>0</v>
      </c>
      <c r="R9" s="20">
        <v>0</v>
      </c>
      <c r="S9" s="20">
        <v>0</v>
      </c>
      <c r="T9" s="20">
        <v>2870.9799999999959</v>
      </c>
      <c r="U9" s="20">
        <v>36153.107999999993</v>
      </c>
      <c r="V9" s="20">
        <v>23110.008699999991</v>
      </c>
      <c r="W9" s="20">
        <v>0</v>
      </c>
      <c r="X9" s="20">
        <v>0</v>
      </c>
      <c r="Y9" s="20">
        <v>0</v>
      </c>
      <c r="Z9" s="20">
        <v>893.06000000001222</v>
      </c>
      <c r="AA9" s="20">
        <v>18702.121899999998</v>
      </c>
      <c r="AB9" s="20">
        <v>21946.369999999995</v>
      </c>
      <c r="AC9" s="20">
        <v>0</v>
      </c>
      <c r="AD9" s="20">
        <v>0</v>
      </c>
      <c r="AE9" s="20">
        <v>0</v>
      </c>
      <c r="AF9" s="20">
        <v>1365.5800000000017</v>
      </c>
      <c r="AG9" s="20">
        <v>29335.085099999997</v>
      </c>
      <c r="AH9" s="20">
        <v>25849.852199999994</v>
      </c>
      <c r="AI9" s="20">
        <v>1599.8700000000099</v>
      </c>
      <c r="AJ9" s="20">
        <v>0</v>
      </c>
      <c r="AK9" s="20">
        <v>0</v>
      </c>
      <c r="AL9" s="20">
        <v>263.22000000000116</v>
      </c>
      <c r="AM9" s="20">
        <v>18517.539999999994</v>
      </c>
      <c r="AN9" s="20">
        <v>14435.76999999999</v>
      </c>
      <c r="AO9" s="20">
        <v>717.80000000000291</v>
      </c>
      <c r="AP9" s="20">
        <v>0</v>
      </c>
      <c r="AQ9" s="20">
        <v>0</v>
      </c>
      <c r="AR9" s="20">
        <v>4516.6800000000076</v>
      </c>
      <c r="AS9" s="20">
        <v>36846.300800000026</v>
      </c>
      <c r="AT9" s="20">
        <v>28302.606599999999</v>
      </c>
      <c r="AU9" s="20">
        <v>2576.9800000000105</v>
      </c>
      <c r="AV9" s="20">
        <v>463.36000000000058</v>
      </c>
      <c r="AW9" s="20">
        <v>0</v>
      </c>
      <c r="AX9" s="22">
        <v>2369.1100000000006</v>
      </c>
      <c r="AZ9" s="21">
        <f t="array" ref="AZ9">SUM(IF(YEAR($C$5:$AX$5)=AZ$5,$C9:$AX9))</f>
        <v>44274.58</v>
      </c>
      <c r="BA9" s="20">
        <f t="array" ref="BA9">SUM(IF(YEAR($C$5:$AX$5)=BA$5,$C9:$AX9))</f>
        <v>100205.5567</v>
      </c>
      <c r="BB9" s="20">
        <f t="array" ref="BB9">SUM(IF(YEAR($C$5:$AX$5)=BB$5,$C9:$AX9))</f>
        <v>99062.099199999997</v>
      </c>
      <c r="BC9" s="22">
        <f t="array" ref="BC9">SUM(IF(YEAR($C$5:$AX$5)=BC$5,$C9:$AX9))</f>
        <v>108746.14740000003</v>
      </c>
      <c r="BE9" s="21">
        <f t="shared" si="14"/>
        <v>69869.090000000011</v>
      </c>
      <c r="BF9" s="20">
        <f t="shared" si="15"/>
        <v>103675.64859999999</v>
      </c>
      <c r="BG9" s="22">
        <f t="shared" si="16"/>
        <v>92084.717299999989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384.64850000000001</v>
      </c>
      <c r="V10" s="20">
        <v>253.66909999999999</v>
      </c>
      <c r="W10" s="20">
        <v>0</v>
      </c>
      <c r="X10" s="20">
        <v>0</v>
      </c>
      <c r="Y10" s="20">
        <v>0</v>
      </c>
      <c r="Z10" s="20">
        <v>0</v>
      </c>
      <c r="AA10" s="20">
        <v>577.28449999999998</v>
      </c>
      <c r="AB10" s="20">
        <v>0</v>
      </c>
      <c r="AC10" s="20">
        <v>0</v>
      </c>
      <c r="AD10" s="20">
        <v>0</v>
      </c>
      <c r="AE10" s="20">
        <v>0</v>
      </c>
      <c r="AF10" s="20">
        <v>0</v>
      </c>
      <c r="AG10" s="20">
        <v>505.43700000000001</v>
      </c>
      <c r="AH10" s="20">
        <v>338.22550000000001</v>
      </c>
      <c r="AI10" s="20">
        <v>0</v>
      </c>
      <c r="AJ10" s="20">
        <v>0</v>
      </c>
      <c r="AK10" s="20">
        <v>0</v>
      </c>
      <c r="AL10" s="20">
        <v>0</v>
      </c>
      <c r="AM10" s="20">
        <v>0</v>
      </c>
      <c r="AN10" s="20">
        <v>0</v>
      </c>
      <c r="AO10" s="20">
        <v>0</v>
      </c>
      <c r="AP10" s="20">
        <v>0</v>
      </c>
      <c r="AQ10" s="20">
        <v>0</v>
      </c>
      <c r="AR10" s="20">
        <v>0</v>
      </c>
      <c r="AS10" s="20">
        <v>933.81489999999997</v>
      </c>
      <c r="AT10" s="20">
        <v>422.78190000000001</v>
      </c>
      <c r="AU10" s="20">
        <v>0</v>
      </c>
      <c r="AV10" s="20">
        <v>0</v>
      </c>
      <c r="AW10" s="20">
        <v>0</v>
      </c>
      <c r="AX10" s="22">
        <v>0</v>
      </c>
      <c r="AZ10" s="21">
        <f t="array" ref="AZ10">SUM(IF(YEAR($C$5:$AX$5)=AZ$5,$C10:$AX10))</f>
        <v>0</v>
      </c>
      <c r="BA10" s="20">
        <f t="array" ref="BA10">SUM(IF(YEAR($C$5:$AX$5)=BA$5,$C10:$AX10))</f>
        <v>638.31759999999997</v>
      </c>
      <c r="BB10" s="20">
        <f t="array" ref="BB10">SUM(IF(YEAR($C$5:$AX$5)=BB$5,$C10:$AX10))</f>
        <v>1420.9470000000001</v>
      </c>
      <c r="BC10" s="22">
        <f t="array" ref="BC10">SUM(IF(YEAR($C$5:$AX$5)=BC$5,$C10:$AX10))</f>
        <v>1356.5968</v>
      </c>
      <c r="BE10" s="21">
        <f t="shared" si="14"/>
        <v>0</v>
      </c>
      <c r="BF10" s="20">
        <f t="shared" si="15"/>
        <v>1215.6021000000001</v>
      </c>
      <c r="BG10" s="22">
        <f t="shared" si="16"/>
        <v>843.66250000000002</v>
      </c>
    </row>
    <row r="11" spans="1:59">
      <c r="B11" s="17">
        <v>602</v>
      </c>
      <c r="C11" s="20">
        <v>-3453.9000000000233</v>
      </c>
      <c r="D11" s="20">
        <v>0</v>
      </c>
      <c r="E11" s="20">
        <v>0</v>
      </c>
      <c r="F11" s="20">
        <v>0</v>
      </c>
      <c r="G11" s="20">
        <v>0</v>
      </c>
      <c r="H11" s="20">
        <v>0</v>
      </c>
      <c r="I11" s="20">
        <v>20302.900000000023</v>
      </c>
      <c r="J11" s="20">
        <v>14164.199999999953</v>
      </c>
      <c r="K11" s="20">
        <v>0</v>
      </c>
      <c r="L11" s="20">
        <v>0</v>
      </c>
      <c r="M11" s="20">
        <v>0</v>
      </c>
      <c r="N11" s="20">
        <v>0</v>
      </c>
      <c r="O11" s="20">
        <v>5502.5</v>
      </c>
      <c r="P11" s="20">
        <v>878.20000000001164</v>
      </c>
      <c r="Q11" s="20">
        <v>0</v>
      </c>
      <c r="R11" s="20">
        <v>0</v>
      </c>
      <c r="S11" s="20">
        <v>0</v>
      </c>
      <c r="T11" s="20">
        <v>1089.7000000000116</v>
      </c>
      <c r="U11" s="20">
        <v>29334.400000000023</v>
      </c>
      <c r="V11" s="20">
        <v>18629.5</v>
      </c>
      <c r="W11" s="20">
        <v>0</v>
      </c>
      <c r="X11" s="20">
        <v>0</v>
      </c>
      <c r="Y11" s="20">
        <v>0</v>
      </c>
      <c r="Z11" s="20">
        <v>0</v>
      </c>
      <c r="AA11" s="20">
        <v>0</v>
      </c>
      <c r="AB11" s="20">
        <v>0</v>
      </c>
      <c r="AC11" s="20">
        <v>0</v>
      </c>
      <c r="AD11" s="20">
        <v>0</v>
      </c>
      <c r="AE11" s="20">
        <v>0</v>
      </c>
      <c r="AF11" s="20">
        <v>0</v>
      </c>
      <c r="AG11" s="20">
        <v>13442.800000000047</v>
      </c>
      <c r="AH11" s="20">
        <v>3690</v>
      </c>
      <c r="AI11" s="20">
        <v>-347.5</v>
      </c>
      <c r="AJ11" s="20">
        <v>0</v>
      </c>
      <c r="AK11" s="20">
        <v>0</v>
      </c>
      <c r="AL11" s="20">
        <v>0</v>
      </c>
      <c r="AM11" s="20">
        <v>16674.099999999977</v>
      </c>
      <c r="AN11" s="20">
        <v>3501.2999999999302</v>
      </c>
      <c r="AO11" s="20">
        <v>-946.20000000001164</v>
      </c>
      <c r="AP11" s="20">
        <v>0</v>
      </c>
      <c r="AQ11" s="20">
        <v>0</v>
      </c>
      <c r="AR11" s="20">
        <v>-1088.5</v>
      </c>
      <c r="AS11" s="20">
        <v>8781.1000000000349</v>
      </c>
      <c r="AT11" s="20">
        <v>-3543.7000000000116</v>
      </c>
      <c r="AU11" s="20">
        <v>-680.60000000003492</v>
      </c>
      <c r="AV11" s="20">
        <v>-1408.7000000000116</v>
      </c>
      <c r="AW11" s="20">
        <v>-1777.9000000000233</v>
      </c>
      <c r="AX11" s="22">
        <v>-3.2999999999883585</v>
      </c>
      <c r="AZ11" s="21">
        <f t="array" ref="AZ11">SUM(IF(YEAR($C$5:$AX$5)=AZ$5,$C11:$AX11))</f>
        <v>31013.199999999953</v>
      </c>
      <c r="BA11" s="20">
        <f t="array" ref="BA11">SUM(IF(YEAR($C$5:$AX$5)=BA$5,$C11:$AX11))</f>
        <v>55434.300000000047</v>
      </c>
      <c r="BB11" s="20">
        <f t="array" ref="BB11">SUM(IF(YEAR($C$5:$AX$5)=BB$5,$C11:$AX11))</f>
        <v>16785.300000000047</v>
      </c>
      <c r="BC11" s="22">
        <f t="array" ref="BC11">SUM(IF(YEAR($C$5:$AX$5)=BC$5,$C11:$AX11))</f>
        <v>19507.59999999986</v>
      </c>
      <c r="BE11" s="21">
        <f t="shared" si="14"/>
        <v>40847.799999999988</v>
      </c>
      <c r="BF11" s="20">
        <f t="shared" si="15"/>
        <v>49053.600000000035</v>
      </c>
      <c r="BG11" s="22">
        <f t="shared" si="16"/>
        <v>36014.499999999942</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105.3897</v>
      </c>
      <c r="AT12" s="20">
        <v>39.76003</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145.14973000000001</v>
      </c>
      <c r="BE12" s="21">
        <f t="shared" si="14"/>
        <v>0</v>
      </c>
      <c r="BF12" s="20">
        <f t="shared" si="15"/>
        <v>0</v>
      </c>
      <c r="BG12" s="22">
        <f t="shared" si="16"/>
        <v>0</v>
      </c>
    </row>
    <row r="13" spans="1:59">
      <c r="B13" s="17">
        <v>1554</v>
      </c>
      <c r="C13" s="20">
        <v>-13052.130000000005</v>
      </c>
      <c r="D13" s="20">
        <v>-11456.410000000003</v>
      </c>
      <c r="E13" s="20">
        <v>0</v>
      </c>
      <c r="F13" s="20">
        <v>481.02300000000105</v>
      </c>
      <c r="G13" s="20">
        <v>58.710000000006403</v>
      </c>
      <c r="H13" s="20">
        <v>-792.56000000001222</v>
      </c>
      <c r="I13" s="20">
        <v>5260.0400000000081</v>
      </c>
      <c r="J13" s="20">
        <v>1778.929999999993</v>
      </c>
      <c r="K13" s="20">
        <v>-64.389999999999418</v>
      </c>
      <c r="L13" s="20">
        <v>-356.57000000000698</v>
      </c>
      <c r="M13" s="20">
        <v>191.94000000000233</v>
      </c>
      <c r="N13" s="20">
        <v>0</v>
      </c>
      <c r="O13" s="20">
        <v>-11614.89</v>
      </c>
      <c r="P13" s="20">
        <v>-5446.0580000000045</v>
      </c>
      <c r="Q13" s="20">
        <v>61.630000000004657</v>
      </c>
      <c r="R13" s="20">
        <v>598.72000000000116</v>
      </c>
      <c r="S13" s="20">
        <v>200.66000000000349</v>
      </c>
      <c r="T13" s="20">
        <v>260.63000000000466</v>
      </c>
      <c r="U13" s="20">
        <v>5332.4937299999874</v>
      </c>
      <c r="V13" s="20">
        <v>2688.4784400000062</v>
      </c>
      <c r="W13" s="20">
        <v>246.7899999999936</v>
      </c>
      <c r="X13" s="20">
        <v>347.25999999999476</v>
      </c>
      <c r="Y13" s="20">
        <v>356.5399999999936</v>
      </c>
      <c r="Z13" s="20">
        <v>69.979999999995925</v>
      </c>
      <c r="AA13" s="20">
        <v>-6181.1030000000001</v>
      </c>
      <c r="AB13" s="20">
        <v>0</v>
      </c>
      <c r="AC13" s="20">
        <v>0</v>
      </c>
      <c r="AD13" s="20">
        <v>263.84000000000015</v>
      </c>
      <c r="AE13" s="20">
        <v>-202.03000000000065</v>
      </c>
      <c r="AF13" s="20">
        <v>-731.97999999999956</v>
      </c>
      <c r="AG13" s="20">
        <v>-307.03710999999748</v>
      </c>
      <c r="AH13" s="20">
        <v>-246.17437999999675</v>
      </c>
      <c r="AI13" s="20">
        <v>-625.36000000000058</v>
      </c>
      <c r="AJ13" s="20">
        <v>-966.82000000000153</v>
      </c>
      <c r="AK13" s="20">
        <v>-127.30999999999949</v>
      </c>
      <c r="AL13" s="20">
        <v>188.88999999999942</v>
      </c>
      <c r="AM13" s="20">
        <v>0</v>
      </c>
      <c r="AN13" s="20">
        <v>0</v>
      </c>
      <c r="AO13" s="20">
        <v>-854.05999999999949</v>
      </c>
      <c r="AP13" s="20">
        <v>-535.53000000000065</v>
      </c>
      <c r="AQ13" s="20">
        <v>-731.51000000000022</v>
      </c>
      <c r="AR13" s="20">
        <v>-603.9900000000016</v>
      </c>
      <c r="AS13" s="20">
        <v>-313.19134999999369</v>
      </c>
      <c r="AT13" s="20">
        <v>-479.29471999999805</v>
      </c>
      <c r="AU13" s="20">
        <v>-199.22999999999956</v>
      </c>
      <c r="AV13" s="20">
        <v>-415.95000000000073</v>
      </c>
      <c r="AW13" s="20">
        <v>-318.63999999999942</v>
      </c>
      <c r="AX13" s="22">
        <v>296.72999999999956</v>
      </c>
      <c r="AZ13" s="21">
        <f t="array" ref="AZ13">SUM(IF(YEAR($C$5:$AX$5)=AZ$5,$C13:$AX13))</f>
        <v>-17951.417000000016</v>
      </c>
      <c r="BA13" s="20">
        <f t="array" ref="BA13">SUM(IF(YEAR($C$5:$AX$5)=BA$5,$C13:$AX13))</f>
        <v>-6897.7658300000185</v>
      </c>
      <c r="BB13" s="20">
        <f t="array" ref="BB13">SUM(IF(YEAR($C$5:$AX$5)=BB$5,$C13:$AX13))</f>
        <v>-8935.0844899999956</v>
      </c>
      <c r="BC13" s="22">
        <f t="array" ref="BC13">SUM(IF(YEAR($C$5:$AX$5)=BC$5,$C13:$AX13))</f>
        <v>-4154.6660699999939</v>
      </c>
      <c r="BE13" s="21">
        <f t="shared" si="14"/>
        <v>-10182.54800000001</v>
      </c>
      <c r="BF13" s="20">
        <f t="shared" si="15"/>
        <v>3182.8791699999756</v>
      </c>
      <c r="BG13" s="22">
        <f t="shared" si="16"/>
        <v>-4936.8914899999963</v>
      </c>
    </row>
    <row r="14" spans="1:59">
      <c r="B14" s="17">
        <v>1556</v>
      </c>
      <c r="C14" s="20">
        <v>0</v>
      </c>
      <c r="D14" s="20">
        <v>0</v>
      </c>
      <c r="E14" s="20">
        <v>0</v>
      </c>
      <c r="F14" s="20">
        <v>0</v>
      </c>
      <c r="G14" s="20">
        <v>235.6078</v>
      </c>
      <c r="H14" s="20">
        <v>2172.2990600000003</v>
      </c>
      <c r="I14" s="20">
        <v>5904.239999999998</v>
      </c>
      <c r="J14" s="20">
        <v>6811.4050000000007</v>
      </c>
      <c r="K14" s="20">
        <v>259.66431</v>
      </c>
      <c r="L14" s="20">
        <v>0</v>
      </c>
      <c r="M14" s="20">
        <v>0</v>
      </c>
      <c r="N14" s="20">
        <v>0</v>
      </c>
      <c r="O14" s="20">
        <v>0</v>
      </c>
      <c r="P14" s="20">
        <v>0</v>
      </c>
      <c r="Q14" s="20">
        <v>0</v>
      </c>
      <c r="R14" s="20">
        <v>0</v>
      </c>
      <c r="S14" s="20">
        <v>357.5231</v>
      </c>
      <c r="T14" s="20">
        <v>2413.5180399999995</v>
      </c>
      <c r="U14" s="20">
        <v>8290.9156000000003</v>
      </c>
      <c r="V14" s="20">
        <v>6288.2191999999995</v>
      </c>
      <c r="W14" s="20">
        <v>65.147299999999973</v>
      </c>
      <c r="X14" s="20">
        <v>473.88010000000003</v>
      </c>
      <c r="Y14" s="20">
        <v>0</v>
      </c>
      <c r="Z14" s="20">
        <v>0</v>
      </c>
      <c r="AA14" s="20">
        <v>-760.67560000000003</v>
      </c>
      <c r="AB14" s="20">
        <v>0</v>
      </c>
      <c r="AC14" s="20">
        <v>0</v>
      </c>
      <c r="AD14" s="20">
        <v>0</v>
      </c>
      <c r="AE14" s="20">
        <v>57.602800000000002</v>
      </c>
      <c r="AF14" s="20">
        <v>826.28510000000051</v>
      </c>
      <c r="AG14" s="20">
        <v>6171.0234000000019</v>
      </c>
      <c r="AH14" s="20">
        <v>3569.6692000000003</v>
      </c>
      <c r="AI14" s="20">
        <v>966.45190000000002</v>
      </c>
      <c r="AJ14" s="20">
        <v>-60.488699999999994</v>
      </c>
      <c r="AK14" s="20">
        <v>0</v>
      </c>
      <c r="AL14" s="20">
        <v>0</v>
      </c>
      <c r="AM14" s="20">
        <v>137.23699999999999</v>
      </c>
      <c r="AN14" s="20">
        <v>0</v>
      </c>
      <c r="AO14" s="20">
        <v>-0.3785000000000025</v>
      </c>
      <c r="AP14" s="20">
        <v>-77.482999999999947</v>
      </c>
      <c r="AQ14" s="20">
        <v>116.17800000000011</v>
      </c>
      <c r="AR14" s="20">
        <v>1817.1530000000002</v>
      </c>
      <c r="AS14" s="20">
        <v>5449.572110000001</v>
      </c>
      <c r="AT14" s="20">
        <v>2422.3484200000021</v>
      </c>
      <c r="AU14" s="20">
        <v>270.67799999999988</v>
      </c>
      <c r="AV14" s="20">
        <v>-411.55700000000002</v>
      </c>
      <c r="AW14" s="20">
        <v>-63.358699999999999</v>
      </c>
      <c r="AX14" s="22">
        <v>68.082689999999999</v>
      </c>
      <c r="AZ14" s="21">
        <f t="array" ref="AZ14">SUM(IF(YEAR($C$5:$AX$5)=AZ$5,$C14:$AX14))</f>
        <v>15383.216169999998</v>
      </c>
      <c r="BA14" s="20">
        <f t="array" ref="BA14">SUM(IF(YEAR($C$5:$AX$5)=BA$5,$C14:$AX14))</f>
        <v>17889.20334</v>
      </c>
      <c r="BB14" s="20">
        <f t="array" ref="BB14">SUM(IF(YEAR($C$5:$AX$5)=BB$5,$C14:$AX14))</f>
        <v>10769.868100000002</v>
      </c>
      <c r="BC14" s="22">
        <f t="array" ref="BC14">SUM(IF(YEAR($C$5:$AX$5)=BC$5,$C14:$AX14))</f>
        <v>9728.4720200000011</v>
      </c>
      <c r="BE14" s="21">
        <f t="shared" si="14"/>
        <v>15505.131469999998</v>
      </c>
      <c r="BF14" s="20">
        <f t="shared" si="15"/>
        <v>16828.60744</v>
      </c>
      <c r="BG14" s="22">
        <f t="shared" si="16"/>
        <v>11648.494400000001</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326.71179999999998</v>
      </c>
      <c r="AT15" s="20">
        <v>131.47460000000001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458.18639999999999</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157.59848</v>
      </c>
      <c r="V16" s="20">
        <v>117.9546</v>
      </c>
      <c r="W16" s="20">
        <v>0</v>
      </c>
      <c r="X16" s="20">
        <v>0</v>
      </c>
      <c r="Y16" s="20">
        <v>0</v>
      </c>
      <c r="Z16" s="20">
        <v>0</v>
      </c>
      <c r="AA16" s="20">
        <v>72.764380000000003</v>
      </c>
      <c r="AB16" s="20">
        <v>0</v>
      </c>
      <c r="AC16" s="20">
        <v>0</v>
      </c>
      <c r="AD16" s="20">
        <v>0</v>
      </c>
      <c r="AE16" s="20">
        <v>0</v>
      </c>
      <c r="AF16" s="20">
        <v>0</v>
      </c>
      <c r="AG16" s="20">
        <v>205.24451999999999</v>
      </c>
      <c r="AH16" s="20">
        <v>138.22803999999999</v>
      </c>
      <c r="AI16" s="20">
        <v>0</v>
      </c>
      <c r="AJ16" s="20">
        <v>0</v>
      </c>
      <c r="AK16" s="20">
        <v>0</v>
      </c>
      <c r="AL16" s="20">
        <v>0</v>
      </c>
      <c r="AM16" s="20">
        <v>0</v>
      </c>
      <c r="AN16" s="20">
        <v>0</v>
      </c>
      <c r="AO16" s="20">
        <v>0</v>
      </c>
      <c r="AP16" s="20">
        <v>0</v>
      </c>
      <c r="AQ16" s="20">
        <v>0</v>
      </c>
      <c r="AR16" s="20">
        <v>0</v>
      </c>
      <c r="AS16" s="20">
        <v>359.17795999999998</v>
      </c>
      <c r="AT16" s="20">
        <v>186.14711</v>
      </c>
      <c r="AU16" s="20">
        <v>0</v>
      </c>
      <c r="AV16" s="20">
        <v>0</v>
      </c>
      <c r="AW16" s="20">
        <v>0</v>
      </c>
      <c r="AX16" s="22">
        <v>0</v>
      </c>
      <c r="AZ16" s="21">
        <f t="array" ref="AZ16">SUM(IF(YEAR($C$5:$AX$5)=AZ$5,$C16:$AX16))</f>
        <v>0</v>
      </c>
      <c r="BA16" s="20">
        <f t="array" ref="BA16">SUM(IF(YEAR($C$5:$AX$5)=BA$5,$C16:$AX16))</f>
        <v>275.55308000000002</v>
      </c>
      <c r="BB16" s="20">
        <f t="array" ref="BB16">SUM(IF(YEAR($C$5:$AX$5)=BB$5,$C16:$AX16))</f>
        <v>416.23694</v>
      </c>
      <c r="BC16" s="22">
        <f t="array" ref="BC16">SUM(IF(YEAR($C$5:$AX$5)=BC$5,$C16:$AX16))</f>
        <v>545.32506999999998</v>
      </c>
      <c r="BE16" s="21">
        <f t="shared" si="14"/>
        <v>0</v>
      </c>
      <c r="BF16" s="20">
        <f t="shared" si="15"/>
        <v>348.31746000000004</v>
      </c>
      <c r="BG16" s="22">
        <f t="shared" si="16"/>
        <v>343.47255999999999</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204.91220000000001</v>
      </c>
      <c r="V17" s="20">
        <v>137.12200000000001</v>
      </c>
      <c r="W17" s="20">
        <v>0</v>
      </c>
      <c r="X17" s="20">
        <v>0</v>
      </c>
      <c r="Y17" s="20">
        <v>0</v>
      </c>
      <c r="Z17" s="20">
        <v>0</v>
      </c>
      <c r="AA17" s="20">
        <v>103.45489999999999</v>
      </c>
      <c r="AB17" s="20">
        <v>0</v>
      </c>
      <c r="AC17" s="20">
        <v>0</v>
      </c>
      <c r="AD17" s="20">
        <v>0</v>
      </c>
      <c r="AE17" s="20">
        <v>0</v>
      </c>
      <c r="AF17" s="20">
        <v>0</v>
      </c>
      <c r="AG17" s="20">
        <v>300.53789999999998</v>
      </c>
      <c r="AH17" s="20">
        <v>191.9708</v>
      </c>
      <c r="AI17" s="20">
        <v>0</v>
      </c>
      <c r="AJ17" s="20">
        <v>0</v>
      </c>
      <c r="AK17" s="20">
        <v>0</v>
      </c>
      <c r="AL17" s="20">
        <v>0</v>
      </c>
      <c r="AM17" s="20">
        <v>0</v>
      </c>
      <c r="AN17" s="20">
        <v>0</v>
      </c>
      <c r="AO17" s="20">
        <v>0</v>
      </c>
      <c r="AP17" s="20">
        <v>0</v>
      </c>
      <c r="AQ17" s="20">
        <v>0</v>
      </c>
      <c r="AR17" s="20">
        <v>0</v>
      </c>
      <c r="AS17" s="20">
        <v>532.77170000000001</v>
      </c>
      <c r="AT17" s="20">
        <v>260.53179999999998</v>
      </c>
      <c r="AU17" s="20">
        <v>0</v>
      </c>
      <c r="AV17" s="20">
        <v>0</v>
      </c>
      <c r="AW17" s="20">
        <v>0</v>
      </c>
      <c r="AX17" s="22">
        <v>0</v>
      </c>
      <c r="AZ17" s="21">
        <f t="array" ref="AZ17">SUM(IF(YEAR($C$5:$AX$5)=AZ$5,$C17:$AX17))</f>
        <v>0</v>
      </c>
      <c r="BA17" s="20">
        <f t="array" ref="BA17">SUM(IF(YEAR($C$5:$AX$5)=BA$5,$C17:$AX17))</f>
        <v>342.03420000000006</v>
      </c>
      <c r="BB17" s="20">
        <f t="array" ref="BB17">SUM(IF(YEAR($C$5:$AX$5)=BB$5,$C17:$AX17))</f>
        <v>595.96360000000004</v>
      </c>
      <c r="BC17" s="22">
        <f t="array" ref="BC17">SUM(IF(YEAR($C$5:$AX$5)=BC$5,$C17:$AX17))</f>
        <v>793.30349999999999</v>
      </c>
      <c r="BE17" s="21">
        <f t="shared" si="14"/>
        <v>0</v>
      </c>
      <c r="BF17" s="20">
        <f t="shared" si="15"/>
        <v>445.48910000000006</v>
      </c>
      <c r="BG17" s="22">
        <f t="shared" si="16"/>
        <v>492.50869999999998</v>
      </c>
    </row>
    <row r="18" spans="2:59">
      <c r="B18" s="17">
        <v>1571</v>
      </c>
      <c r="C18" s="20">
        <v>895.44000000000233</v>
      </c>
      <c r="D18" s="20">
        <v>116.28999999997905</v>
      </c>
      <c r="E18" s="20">
        <v>0</v>
      </c>
      <c r="F18" s="20">
        <v>0</v>
      </c>
      <c r="G18" s="20">
        <v>0</v>
      </c>
      <c r="H18" s="20">
        <v>442.75</v>
      </c>
      <c r="I18" s="20">
        <v>11448.98000000001</v>
      </c>
      <c r="J18" s="20">
        <v>6052.2700000000186</v>
      </c>
      <c r="K18" s="20">
        <v>0</v>
      </c>
      <c r="L18" s="20">
        <v>0</v>
      </c>
      <c r="M18" s="20">
        <v>0</v>
      </c>
      <c r="N18" s="20">
        <v>0</v>
      </c>
      <c r="O18" s="20">
        <v>3569.9500000000116</v>
      </c>
      <c r="P18" s="20">
        <v>867.25</v>
      </c>
      <c r="Q18" s="20">
        <v>0</v>
      </c>
      <c r="R18" s="20">
        <v>0</v>
      </c>
      <c r="S18" s="20">
        <v>0</v>
      </c>
      <c r="T18" s="20">
        <v>1405.4899999999907</v>
      </c>
      <c r="U18" s="20">
        <v>7249.6999999999825</v>
      </c>
      <c r="V18" s="20">
        <v>-189.78999999997905</v>
      </c>
      <c r="W18" s="20">
        <v>-85.459999999991851</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-111.66121999999996</v>
      </c>
      <c r="AT18" s="20">
        <v>-260.98479999999995</v>
      </c>
      <c r="AU18" s="20">
        <v>0</v>
      </c>
      <c r="AV18" s="20">
        <v>0</v>
      </c>
      <c r="AW18" s="20">
        <v>0</v>
      </c>
      <c r="AX18" s="22">
        <v>0</v>
      </c>
      <c r="AZ18" s="21">
        <f t="array" ref="AZ18">SUM(IF(YEAR($C$5:$AX$5)=AZ$5,$C18:$AX18))</f>
        <v>18955.73000000001</v>
      </c>
      <c r="BA18" s="20">
        <f t="array" ref="BA18">SUM(IF(YEAR($C$5:$AX$5)=BA$5,$C18:$AX18))</f>
        <v>12817.140000000014</v>
      </c>
      <c r="BB18" s="20">
        <f t="array" ref="BB18">SUM(IF(YEAR($C$5:$AX$5)=BB$5,$C18:$AX18))</f>
        <v>0</v>
      </c>
      <c r="BC18" s="22">
        <f t="array" ref="BC18">SUM(IF(YEAR($C$5:$AX$5)=BC$5,$C18:$AX18))</f>
        <v>-372.64601999999991</v>
      </c>
      <c r="BE18" s="21">
        <f t="shared" si="14"/>
        <v>22381.200000000041</v>
      </c>
      <c r="BF18" s="20">
        <f t="shared" si="15"/>
        <v>8379.9400000000023</v>
      </c>
      <c r="BG18" s="22">
        <f t="shared" si="16"/>
        <v>0</v>
      </c>
    </row>
    <row r="19" spans="2:59">
      <c r="B19" s="17">
        <v>1572</v>
      </c>
      <c r="C19" s="20">
        <v>0</v>
      </c>
      <c r="D19" s="20">
        <v>0</v>
      </c>
      <c r="E19" s="20">
        <v>0</v>
      </c>
      <c r="F19" s="20">
        <v>0</v>
      </c>
      <c r="G19" s="20">
        <v>83.345729999999989</v>
      </c>
      <c r="H19" s="20">
        <v>551.86271999999985</v>
      </c>
      <c r="I19" s="20">
        <v>4168.982</v>
      </c>
      <c r="J19" s="20">
        <v>2222.3299999999981</v>
      </c>
      <c r="K19" s="20">
        <v>-180.79920000000001</v>
      </c>
      <c r="L19" s="20">
        <v>0</v>
      </c>
      <c r="M19" s="20">
        <v>0</v>
      </c>
      <c r="N19" s="20">
        <v>0</v>
      </c>
      <c r="O19" s="20">
        <v>0</v>
      </c>
      <c r="P19" s="20">
        <v>0</v>
      </c>
      <c r="Q19" s="20">
        <v>0</v>
      </c>
      <c r="R19" s="20">
        <v>0</v>
      </c>
      <c r="S19" s="20">
        <v>86.549999999999955</v>
      </c>
      <c r="T19" s="20">
        <v>1131.4826000000007</v>
      </c>
      <c r="U19" s="20">
        <v>2701.9199999999983</v>
      </c>
      <c r="V19" s="20">
        <v>-423.97000000000116</v>
      </c>
      <c r="W19" s="20">
        <v>-562.43537000000003</v>
      </c>
      <c r="X19" s="20">
        <v>-156.73373000000001</v>
      </c>
      <c r="Y19" s="20">
        <v>0</v>
      </c>
      <c r="Z19" s="20">
        <v>0</v>
      </c>
      <c r="AA19" s="20">
        <v>-564.99869999999999</v>
      </c>
      <c r="AB19" s="20">
        <v>0</v>
      </c>
      <c r="AC19" s="20">
        <v>0</v>
      </c>
      <c r="AD19" s="20">
        <v>0</v>
      </c>
      <c r="AE19" s="20">
        <v>-495.52642299999997</v>
      </c>
      <c r="AF19" s="20">
        <v>-1120.3444999999997</v>
      </c>
      <c r="AG19" s="20">
        <v>-1512.4900000000016</v>
      </c>
      <c r="AH19" s="20">
        <v>-2392.1600000000035</v>
      </c>
      <c r="AI19" s="20">
        <v>-858.52700000000004</v>
      </c>
      <c r="AJ19" s="20">
        <v>-342.36424</v>
      </c>
      <c r="AK19" s="20">
        <v>0</v>
      </c>
      <c r="AL19" s="20">
        <v>0</v>
      </c>
      <c r="AM19" s="20">
        <v>0</v>
      </c>
      <c r="AN19" s="20">
        <v>0</v>
      </c>
      <c r="AO19" s="20">
        <v>-88.508589999999998</v>
      </c>
      <c r="AP19" s="20">
        <v>-1600.52</v>
      </c>
      <c r="AQ19" s="20">
        <v>-1075.3720000000003</v>
      </c>
      <c r="AR19" s="20">
        <v>-2130.4689999999991</v>
      </c>
      <c r="AS19" s="20">
        <v>-2454.5999999999913</v>
      </c>
      <c r="AT19" s="20">
        <v>-3750.2099999999991</v>
      </c>
      <c r="AU19" s="20">
        <v>-1296.9899999999998</v>
      </c>
      <c r="AV19" s="20">
        <v>-1382.1345000000001</v>
      </c>
      <c r="AW19" s="20">
        <v>-365.90027999999995</v>
      </c>
      <c r="AX19" s="22">
        <v>0</v>
      </c>
      <c r="AZ19" s="21">
        <f t="array" ref="AZ19">SUM(IF(YEAR($C$5:$AX$5)=AZ$5,$C19:$AX19))</f>
        <v>6845.7212499999978</v>
      </c>
      <c r="BA19" s="20">
        <f t="array" ref="BA19">SUM(IF(YEAR($C$5:$AX$5)=BA$5,$C19:$AX19))</f>
        <v>2776.8134999999975</v>
      </c>
      <c r="BB19" s="20">
        <f t="array" ref="BB19">SUM(IF(YEAR($C$5:$AX$5)=BB$5,$C19:$AX19))</f>
        <v>-7286.4108630000046</v>
      </c>
      <c r="BC19" s="22">
        <f t="array" ref="BC19">SUM(IF(YEAR($C$5:$AX$5)=BC$5,$C19:$AX19))</f>
        <v>-14144.704369999989</v>
      </c>
      <c r="BE19" s="21">
        <f t="shared" si="14"/>
        <v>6848.925519999998</v>
      </c>
      <c r="BF19" s="20">
        <f t="shared" si="15"/>
        <v>1629.7383769999976</v>
      </c>
      <c r="BG19" s="22">
        <f t="shared" si="16"/>
        <v>-8990.2863300000063</v>
      </c>
    </row>
    <row r="20" spans="2:59">
      <c r="B20" s="17">
        <v>1573</v>
      </c>
      <c r="C20" s="20">
        <v>11870.79999999993</v>
      </c>
      <c r="D20" s="20">
        <v>5265.3999999999651</v>
      </c>
      <c r="E20" s="20">
        <v>0</v>
      </c>
      <c r="F20" s="20">
        <v>0</v>
      </c>
      <c r="G20" s="20">
        <v>398.30000000001746</v>
      </c>
      <c r="H20" s="20">
        <v>3750.2999999999302</v>
      </c>
      <c r="I20" s="20">
        <v>15465.200000000012</v>
      </c>
      <c r="J20" s="20">
        <v>5153</v>
      </c>
      <c r="K20" s="20">
        <v>-319.80000000004657</v>
      </c>
      <c r="L20" s="20">
        <v>0</v>
      </c>
      <c r="M20" s="20">
        <v>0</v>
      </c>
      <c r="N20" s="20">
        <v>0</v>
      </c>
      <c r="O20" s="20">
        <v>15581.099999999977</v>
      </c>
      <c r="P20" s="20">
        <v>9742.8999999999651</v>
      </c>
      <c r="Q20" s="20">
        <v>-281.09999999997672</v>
      </c>
      <c r="R20" s="20">
        <v>0</v>
      </c>
      <c r="S20" s="20">
        <v>-55.299999999988358</v>
      </c>
      <c r="T20" s="20">
        <v>3262</v>
      </c>
      <c r="U20" s="20">
        <v>10398.29999999993</v>
      </c>
      <c r="V20" s="20">
        <v>-2395.3999999999651</v>
      </c>
      <c r="W20" s="20">
        <v>-2642</v>
      </c>
      <c r="X20" s="20">
        <v>-531</v>
      </c>
      <c r="Y20" s="20">
        <v>0</v>
      </c>
      <c r="Z20" s="20">
        <v>5216.7999999999302</v>
      </c>
      <c r="AA20" s="20">
        <v>5862</v>
      </c>
      <c r="AB20" s="20">
        <v>1628.7999999999884</v>
      </c>
      <c r="AC20" s="20">
        <v>0</v>
      </c>
      <c r="AD20" s="20">
        <v>0</v>
      </c>
      <c r="AE20" s="20">
        <v>-2774.3999999999942</v>
      </c>
      <c r="AF20" s="20">
        <v>-4442.1000000000349</v>
      </c>
      <c r="AG20" s="20">
        <v>-5070.3999999999069</v>
      </c>
      <c r="AH20" s="20">
        <v>-8464.7999999999884</v>
      </c>
      <c r="AI20" s="20">
        <v>-4892</v>
      </c>
      <c r="AJ20" s="20">
        <v>-10972.799999999988</v>
      </c>
      <c r="AK20" s="20">
        <v>-5321.3999999999651</v>
      </c>
      <c r="AL20" s="20">
        <v>-1510.6000000000349</v>
      </c>
      <c r="AM20" s="20">
        <v>0</v>
      </c>
      <c r="AN20" s="20">
        <v>0</v>
      </c>
      <c r="AO20" s="20">
        <v>0</v>
      </c>
      <c r="AP20" s="20">
        <v>0</v>
      </c>
      <c r="AQ20" s="20">
        <v>0</v>
      </c>
      <c r="AR20" s="20">
        <v>0</v>
      </c>
      <c r="AS20" s="20">
        <v>0</v>
      </c>
      <c r="AT20" s="20">
        <v>0</v>
      </c>
      <c r="AU20" s="20">
        <v>0</v>
      </c>
      <c r="AV20" s="20">
        <v>0</v>
      </c>
      <c r="AW20" s="20">
        <v>0</v>
      </c>
      <c r="AX20" s="22">
        <v>0</v>
      </c>
      <c r="AZ20" s="21">
        <f t="array" ref="AZ20">SUM(IF(YEAR($C$5:$AX$5)=AZ$5,$C20:$AX20))</f>
        <v>41583.199999999808</v>
      </c>
      <c r="BA20" s="20">
        <f t="array" ref="BA20">SUM(IF(YEAR($C$5:$AX$5)=BA$5,$C20:$AX20))</f>
        <v>38296.299999999872</v>
      </c>
      <c r="BB20" s="20">
        <f t="array" ref="BB20">SUM(IF(YEAR($C$5:$AX$5)=BB$5,$C20:$AX20))</f>
        <v>-35957.699999999924</v>
      </c>
      <c r="BC20" s="22">
        <f t="array" ref="BC20">SUM(IF(YEAR($C$5:$AX$5)=BC$5,$C20:$AX20))</f>
        <v>0</v>
      </c>
      <c r="BE20" s="21">
        <f t="shared" si="14"/>
        <v>49036.299999999872</v>
      </c>
      <c r="BF20" s="20">
        <f t="shared" si="15"/>
        <v>18025.099999999889</v>
      </c>
      <c r="BG20" s="22">
        <f t="shared" si="16"/>
        <v>-40674.099999999919</v>
      </c>
    </row>
    <row r="21" spans="2:59">
      <c r="B21" s="17">
        <v>1580</v>
      </c>
      <c r="C21" s="20">
        <v>0</v>
      </c>
      <c r="D21" s="20">
        <v>0</v>
      </c>
      <c r="E21" s="20">
        <v>0</v>
      </c>
      <c r="F21" s="20">
        <v>0</v>
      </c>
      <c r="G21" s="20">
        <v>0</v>
      </c>
      <c r="H21" s="20">
        <v>0</v>
      </c>
      <c r="I21" s="20">
        <v>12.631212999999999</v>
      </c>
      <c r="J21" s="20">
        <v>25.407173999999998</v>
      </c>
      <c r="K21" s="20">
        <v>0</v>
      </c>
      <c r="L21" s="20">
        <v>0</v>
      </c>
      <c r="M21" s="20">
        <v>0</v>
      </c>
      <c r="N21" s="20">
        <v>0</v>
      </c>
      <c r="O21" s="20">
        <v>0</v>
      </c>
      <c r="P21" s="20">
        <v>0</v>
      </c>
      <c r="Q21" s="20">
        <v>0</v>
      </c>
      <c r="R21" s="20">
        <v>0</v>
      </c>
      <c r="S21" s="20">
        <v>0</v>
      </c>
      <c r="T21" s="20">
        <v>0</v>
      </c>
      <c r="U21" s="20">
        <v>850.09092699999997</v>
      </c>
      <c r="V21" s="20">
        <v>421.22432300000003</v>
      </c>
      <c r="W21" s="20">
        <v>0</v>
      </c>
      <c r="X21" s="20">
        <v>0</v>
      </c>
      <c r="Y21" s="20">
        <v>0</v>
      </c>
      <c r="Z21" s="20">
        <v>0</v>
      </c>
      <c r="AA21" s="20">
        <v>432.83355800000004</v>
      </c>
      <c r="AB21" s="20">
        <v>0</v>
      </c>
      <c r="AC21" s="20">
        <v>0</v>
      </c>
      <c r="AD21" s="20">
        <v>0</v>
      </c>
      <c r="AE21" s="20">
        <v>0</v>
      </c>
      <c r="AF21" s="20">
        <v>0</v>
      </c>
      <c r="AG21" s="20">
        <v>1039.4745339999999</v>
      </c>
      <c r="AH21" s="20">
        <v>728.67127300000004</v>
      </c>
      <c r="AI21" s="20">
        <v>0</v>
      </c>
      <c r="AJ21" s="20">
        <v>0</v>
      </c>
      <c r="AK21" s="20">
        <v>0</v>
      </c>
      <c r="AL21" s="20">
        <v>0</v>
      </c>
      <c r="AM21" s="20">
        <v>0</v>
      </c>
      <c r="AN21" s="20">
        <v>0</v>
      </c>
      <c r="AO21" s="20">
        <v>0</v>
      </c>
      <c r="AP21" s="20">
        <v>0</v>
      </c>
      <c r="AQ21" s="20">
        <v>0</v>
      </c>
      <c r="AR21" s="20">
        <v>0</v>
      </c>
      <c r="AS21" s="20">
        <v>1465.5071499999999</v>
      </c>
      <c r="AT21" s="20">
        <v>703.26397000000009</v>
      </c>
      <c r="AU21" s="20">
        <v>0</v>
      </c>
      <c r="AV21" s="20">
        <v>0</v>
      </c>
      <c r="AW21" s="20">
        <v>0</v>
      </c>
      <c r="AX21" s="22">
        <v>0</v>
      </c>
      <c r="AZ21" s="21">
        <f t="array" ref="AZ21">SUM(IF(YEAR($C$5:$AX$5)=AZ$5,$C21:$AX21))</f>
        <v>38.038387</v>
      </c>
      <c r="BA21" s="20">
        <f t="array" ref="BA21">SUM(IF(YEAR($C$5:$AX$5)=BA$5,$C21:$AX21))</f>
        <v>1271.3152500000001</v>
      </c>
      <c r="BB21" s="20">
        <f t="array" ref="BB21">SUM(IF(YEAR($C$5:$AX$5)=BB$5,$C21:$AX21))</f>
        <v>2200.9793650000001</v>
      </c>
      <c r="BC21" s="22">
        <f t="array" ref="BC21">SUM(IF(YEAR($C$5:$AX$5)=BC$5,$C21:$AX21))</f>
        <v>2168.7711199999999</v>
      </c>
      <c r="BE21" s="21">
        <f t="shared" si="14"/>
        <v>38.038387</v>
      </c>
      <c r="BF21" s="20">
        <f t="shared" si="15"/>
        <v>1704.1488080000001</v>
      </c>
      <c r="BG21" s="22">
        <f t="shared" si="16"/>
        <v>1768.1458069999999</v>
      </c>
    </row>
    <row r="22" spans="2:59">
      <c r="B22" s="17">
        <v>2379</v>
      </c>
      <c r="C22" s="20">
        <v>236.14879999999999</v>
      </c>
      <c r="D22" s="20">
        <v>0</v>
      </c>
      <c r="E22" s="20">
        <v>0</v>
      </c>
      <c r="F22" s="20">
        <v>0</v>
      </c>
      <c r="G22" s="20">
        <v>0</v>
      </c>
      <c r="H22" s="20">
        <v>0</v>
      </c>
      <c r="I22" s="20">
        <v>3762.1440000000002</v>
      </c>
      <c r="J22" s="20">
        <v>1614.3512000000001</v>
      </c>
      <c r="K22" s="20">
        <v>0</v>
      </c>
      <c r="L22" s="20">
        <v>0</v>
      </c>
      <c r="M22" s="20">
        <v>0</v>
      </c>
      <c r="N22" s="20">
        <v>0</v>
      </c>
      <c r="O22" s="20">
        <v>0</v>
      </c>
      <c r="P22" s="20">
        <v>0</v>
      </c>
      <c r="Q22" s="20">
        <v>0</v>
      </c>
      <c r="R22" s="20">
        <v>0</v>
      </c>
      <c r="S22" s="20">
        <v>0</v>
      </c>
      <c r="T22" s="20">
        <v>0</v>
      </c>
      <c r="U22" s="20">
        <v>11235.240299999999</v>
      </c>
      <c r="V22" s="20">
        <v>5200.5269000000008</v>
      </c>
      <c r="W22" s="20">
        <v>0</v>
      </c>
      <c r="X22" s="20">
        <v>0</v>
      </c>
      <c r="Y22" s="20">
        <v>0</v>
      </c>
      <c r="Z22" s="20">
        <v>0</v>
      </c>
      <c r="AA22" s="20">
        <v>826.69720000000007</v>
      </c>
      <c r="AB22" s="20">
        <v>0</v>
      </c>
      <c r="AC22" s="20">
        <v>0</v>
      </c>
      <c r="AD22" s="20">
        <v>0</v>
      </c>
      <c r="AE22" s="20">
        <v>0</v>
      </c>
      <c r="AF22" s="20">
        <v>0</v>
      </c>
      <c r="AG22" s="20">
        <v>9983.4483999999993</v>
      </c>
      <c r="AH22" s="20">
        <v>8092.4397000000008</v>
      </c>
      <c r="AI22" s="20">
        <v>0</v>
      </c>
      <c r="AJ22" s="20">
        <v>0</v>
      </c>
      <c r="AK22" s="20">
        <v>0</v>
      </c>
      <c r="AL22" s="20">
        <v>0</v>
      </c>
      <c r="AM22" s="20">
        <v>0</v>
      </c>
      <c r="AN22" s="20">
        <v>0</v>
      </c>
      <c r="AO22" s="20">
        <v>0</v>
      </c>
      <c r="AP22" s="20">
        <v>0</v>
      </c>
      <c r="AQ22" s="20">
        <v>0</v>
      </c>
      <c r="AR22" s="20">
        <v>0</v>
      </c>
      <c r="AS22" s="20">
        <v>11882.7637</v>
      </c>
      <c r="AT22" s="20">
        <v>8436.5126999999993</v>
      </c>
      <c r="AU22" s="20">
        <v>0</v>
      </c>
      <c r="AV22" s="20">
        <v>0</v>
      </c>
      <c r="AW22" s="20">
        <v>0</v>
      </c>
      <c r="AX22" s="22">
        <v>0</v>
      </c>
      <c r="AZ22" s="21">
        <f t="array" ref="AZ22">SUM(IF(YEAR($C$5:$AX$5)=AZ$5,$C22:$AX22))</f>
        <v>5612.6440000000002</v>
      </c>
      <c r="BA22" s="20">
        <f t="array" ref="BA22">SUM(IF(YEAR($C$5:$AX$5)=BA$5,$C22:$AX22))</f>
        <v>16435.767200000002</v>
      </c>
      <c r="BB22" s="20">
        <f t="array" ref="BB22">SUM(IF(YEAR($C$5:$AX$5)=BB$5,$C22:$AX22))</f>
        <v>18902.585299999999</v>
      </c>
      <c r="BC22" s="22">
        <f t="array" ref="BC22">SUM(IF(YEAR($C$5:$AX$5)=BC$5,$C22:$AX22))</f>
        <v>20319.276399999999</v>
      </c>
      <c r="BE22" s="21">
        <f t="shared" si="14"/>
        <v>5376.4952000000003</v>
      </c>
      <c r="BF22" s="20">
        <f t="shared" si="15"/>
        <v>17262.464400000001</v>
      </c>
      <c r="BG22" s="22">
        <f t="shared" si="16"/>
        <v>18075.8881</v>
      </c>
    </row>
    <row r="23" spans="2:59">
      <c r="B23" s="17">
        <v>2390</v>
      </c>
      <c r="C23" s="20">
        <v>899.69330000000002</v>
      </c>
      <c r="D23" s="20">
        <v>0</v>
      </c>
      <c r="E23" s="20">
        <v>0</v>
      </c>
      <c r="F23" s="20">
        <v>0</v>
      </c>
      <c r="G23" s="20">
        <v>0</v>
      </c>
      <c r="H23" s="20">
        <v>0</v>
      </c>
      <c r="I23" s="20">
        <v>6485.222099999999</v>
      </c>
      <c r="J23" s="20">
        <v>2762.03892</v>
      </c>
      <c r="K23" s="20">
        <v>0</v>
      </c>
      <c r="L23" s="20">
        <v>0</v>
      </c>
      <c r="M23" s="20">
        <v>0</v>
      </c>
      <c r="N23" s="20">
        <v>0</v>
      </c>
      <c r="O23" s="20">
        <v>0</v>
      </c>
      <c r="P23" s="20">
        <v>0</v>
      </c>
      <c r="Q23" s="20">
        <v>0</v>
      </c>
      <c r="R23" s="20">
        <v>0</v>
      </c>
      <c r="S23" s="20">
        <v>0</v>
      </c>
      <c r="T23" s="20">
        <v>0</v>
      </c>
      <c r="U23" s="20">
        <v>12657.918140000002</v>
      </c>
      <c r="V23" s="20">
        <v>4713.4641999999994</v>
      </c>
      <c r="W23" s="20">
        <v>0</v>
      </c>
      <c r="X23" s="20">
        <v>0</v>
      </c>
      <c r="Y23" s="20">
        <v>0</v>
      </c>
      <c r="Z23" s="20">
        <v>0</v>
      </c>
      <c r="AA23" s="20">
        <v>1430.6716999999999</v>
      </c>
      <c r="AB23" s="20">
        <v>0</v>
      </c>
      <c r="AC23" s="20">
        <v>0</v>
      </c>
      <c r="AD23" s="20">
        <v>0</v>
      </c>
      <c r="AE23" s="20">
        <v>0</v>
      </c>
      <c r="AF23" s="20">
        <v>0</v>
      </c>
      <c r="AG23" s="20">
        <v>13313.3316</v>
      </c>
      <c r="AH23" s="20">
        <v>10319.1325</v>
      </c>
      <c r="AI23" s="20">
        <v>0</v>
      </c>
      <c r="AJ23" s="20">
        <v>0</v>
      </c>
      <c r="AK23" s="20">
        <v>0</v>
      </c>
      <c r="AL23" s="20">
        <v>0</v>
      </c>
      <c r="AM23" s="20">
        <v>0</v>
      </c>
      <c r="AN23" s="20">
        <v>0</v>
      </c>
      <c r="AO23" s="20">
        <v>0</v>
      </c>
      <c r="AP23" s="20">
        <v>0</v>
      </c>
      <c r="AQ23" s="20">
        <v>0</v>
      </c>
      <c r="AR23" s="20">
        <v>0</v>
      </c>
      <c r="AS23" s="20">
        <v>16624.170899999997</v>
      </c>
      <c r="AT23" s="20">
        <v>9883.0771999999997</v>
      </c>
      <c r="AU23" s="20">
        <v>0</v>
      </c>
      <c r="AV23" s="20">
        <v>0</v>
      </c>
      <c r="AW23" s="20">
        <v>0</v>
      </c>
      <c r="AX23" s="22">
        <v>0</v>
      </c>
      <c r="AZ23" s="21">
        <f t="array" ref="AZ23">SUM(IF(YEAR($C$5:$AX$5)=AZ$5,$C23:$AX23))</f>
        <v>10146.954319999999</v>
      </c>
      <c r="BA23" s="20">
        <f t="array" ref="BA23">SUM(IF(YEAR($C$5:$AX$5)=BA$5,$C23:$AX23))</f>
        <v>17371.38234</v>
      </c>
      <c r="BB23" s="20">
        <f t="array" ref="BB23">SUM(IF(YEAR($C$5:$AX$5)=BB$5,$C23:$AX23))</f>
        <v>25063.1358</v>
      </c>
      <c r="BC23" s="22">
        <f t="array" ref="BC23">SUM(IF(YEAR($C$5:$AX$5)=BC$5,$C23:$AX23))</f>
        <v>26507.248099999997</v>
      </c>
      <c r="BE23" s="21">
        <f t="shared" si="14"/>
        <v>9247.2610199999981</v>
      </c>
      <c r="BF23" s="20">
        <f t="shared" si="15"/>
        <v>18802.054039999999</v>
      </c>
      <c r="BG23" s="22">
        <f t="shared" si="16"/>
        <v>23632.464099999997</v>
      </c>
    </row>
    <row r="24" spans="2:59">
      <c r="B24" s="17">
        <v>2393</v>
      </c>
      <c r="C24" s="20">
        <v>52061.2644</v>
      </c>
      <c r="D24" s="20">
        <v>47775.839999999997</v>
      </c>
      <c r="E24" s="20">
        <v>340.68999999999505</v>
      </c>
      <c r="F24" s="20">
        <v>0</v>
      </c>
      <c r="G24" s="20">
        <v>0</v>
      </c>
      <c r="H24" s="20">
        <v>0</v>
      </c>
      <c r="I24" s="20">
        <v>7397.5880000000034</v>
      </c>
      <c r="J24" s="20">
        <v>4021.3379999999961</v>
      </c>
      <c r="K24" s="20">
        <v>0</v>
      </c>
      <c r="L24" s="20">
        <v>0</v>
      </c>
      <c r="M24" s="20">
        <v>0</v>
      </c>
      <c r="N24" s="20">
        <v>6018.739999999998</v>
      </c>
      <c r="O24" s="20">
        <v>43948.536999999997</v>
      </c>
      <c r="P24" s="20">
        <v>30153.430000000004</v>
      </c>
      <c r="Q24" s="20">
        <v>343.58999999999651</v>
      </c>
      <c r="R24" s="20">
        <v>0</v>
      </c>
      <c r="S24" s="20">
        <v>66.629999999997381</v>
      </c>
      <c r="T24" s="20">
        <v>0</v>
      </c>
      <c r="U24" s="20">
        <v>-47.049999999995634</v>
      </c>
      <c r="V24" s="20">
        <v>0</v>
      </c>
      <c r="W24" s="20">
        <v>0</v>
      </c>
      <c r="X24" s="20">
        <v>0</v>
      </c>
      <c r="Y24" s="20">
        <v>0</v>
      </c>
      <c r="Z24" s="20">
        <v>3544.010000000002</v>
      </c>
      <c r="AA24" s="20">
        <v>36908.674000000006</v>
      </c>
      <c r="AB24" s="20">
        <v>34002.520000000004</v>
      </c>
      <c r="AC24" s="20">
        <v>5193.07</v>
      </c>
      <c r="AD24" s="20">
        <v>0</v>
      </c>
      <c r="AE24" s="20">
        <v>0</v>
      </c>
      <c r="AF24" s="20">
        <v>0</v>
      </c>
      <c r="AG24" s="20">
        <v>-1176.6599999999962</v>
      </c>
      <c r="AH24" s="20">
        <v>-284.52999999999884</v>
      </c>
      <c r="AI24" s="20">
        <v>0</v>
      </c>
      <c r="AJ24" s="20">
        <v>0</v>
      </c>
      <c r="AK24" s="20">
        <v>10282.919999999998</v>
      </c>
      <c r="AL24" s="20">
        <v>21006</v>
      </c>
      <c r="AM24" s="20">
        <v>27738</v>
      </c>
      <c r="AN24" s="20">
        <v>26620.68</v>
      </c>
      <c r="AO24" s="20">
        <v>19619.28</v>
      </c>
      <c r="AP24" s="20">
        <v>350.16999999999825</v>
      </c>
      <c r="AQ24" s="20">
        <v>0</v>
      </c>
      <c r="AR24" s="20">
        <v>0</v>
      </c>
      <c r="AS24" s="20">
        <v>-892.13849999999366</v>
      </c>
      <c r="AT24" s="20">
        <v>-1012.893799999998</v>
      </c>
      <c r="AU24" s="20">
        <v>10988.089999999997</v>
      </c>
      <c r="AV24" s="20">
        <v>6353.9500000000044</v>
      </c>
      <c r="AW24" s="20">
        <v>26555.32</v>
      </c>
      <c r="AX24" s="22">
        <v>29173.300000000003</v>
      </c>
      <c r="AZ24" s="21">
        <f t="array" ref="AZ24">SUM(IF(YEAR($C$5:$AX$5)=AZ$5,$C24:$AX24))</f>
        <v>117615.46039999998</v>
      </c>
      <c r="BA24" s="20">
        <f t="array" ref="BA24">SUM(IF(YEAR($C$5:$AX$5)=BA$5,$C24:$AX24))</f>
        <v>78009.147000000026</v>
      </c>
      <c r="BB24" s="20">
        <f t="array" ref="BB24">SUM(IF(YEAR($C$5:$AX$5)=BB$5,$C24:$AX24))</f>
        <v>105931.99400000002</v>
      </c>
      <c r="BC24" s="22">
        <f t="array" ref="BC24">SUM(IF(YEAR($C$5:$AX$5)=BC$5,$C24:$AX24))</f>
        <v>145493.75770000002</v>
      </c>
      <c r="BE24" s="21">
        <f t="shared" si="14"/>
        <v>91949.853000000003</v>
      </c>
      <c r="BF24" s="20">
        <f t="shared" si="15"/>
        <v>79601.224000000017</v>
      </c>
      <c r="BG24" s="22">
        <f t="shared" si="16"/>
        <v>104155.86</v>
      </c>
    </row>
    <row r="25" spans="2:59">
      <c r="B25" s="17">
        <v>2398</v>
      </c>
      <c r="C25" s="20">
        <v>1221.9800000000105</v>
      </c>
      <c r="D25" s="20">
        <v>1602.4799999999814</v>
      </c>
      <c r="E25" s="20">
        <v>22227.059999999998</v>
      </c>
      <c r="F25" s="20">
        <v>10519.949999999983</v>
      </c>
      <c r="G25" s="20">
        <v>37618.300000000047</v>
      </c>
      <c r="H25" s="20">
        <v>34781.600000000006</v>
      </c>
      <c r="I25" s="20">
        <v>29878.299999999959</v>
      </c>
      <c r="J25" s="20">
        <v>33942.799999999988</v>
      </c>
      <c r="K25" s="20">
        <v>37364.03</v>
      </c>
      <c r="L25" s="20">
        <v>46440.69</v>
      </c>
      <c r="M25" s="20">
        <v>34052.579999999987</v>
      </c>
      <c r="N25" s="20">
        <v>18964.399999999994</v>
      </c>
      <c r="O25" s="20">
        <v>18884.600000000006</v>
      </c>
      <c r="P25" s="20">
        <v>15046.470000000016</v>
      </c>
      <c r="Q25" s="20">
        <v>30515.829999999987</v>
      </c>
      <c r="R25" s="20">
        <v>32439.839999999997</v>
      </c>
      <c r="S25" s="20">
        <v>41147.97</v>
      </c>
      <c r="T25" s="20">
        <v>35134.820000000007</v>
      </c>
      <c r="U25" s="20">
        <v>30402.099999999977</v>
      </c>
      <c r="V25" s="20">
        <v>33045.799999999988</v>
      </c>
      <c r="W25" s="20">
        <v>37677.839999999967</v>
      </c>
      <c r="X25" s="20">
        <v>50777.360000000015</v>
      </c>
      <c r="Y25" s="20">
        <v>40283.239999999991</v>
      </c>
      <c r="Z25" s="20">
        <v>29561.459999999992</v>
      </c>
      <c r="AA25" s="20">
        <v>14810.460000000021</v>
      </c>
      <c r="AB25" s="20">
        <v>15700.329999999987</v>
      </c>
      <c r="AC25" s="20">
        <v>34249.590000000026</v>
      </c>
      <c r="AD25" s="20">
        <v>18709.079999999987</v>
      </c>
      <c r="AE25" s="20">
        <v>35205.380000000005</v>
      </c>
      <c r="AF25" s="20">
        <v>38028.290000000008</v>
      </c>
      <c r="AG25" s="20">
        <v>28785.199999999953</v>
      </c>
      <c r="AH25" s="20">
        <v>31277.200000000012</v>
      </c>
      <c r="AI25" s="20">
        <v>37594.75</v>
      </c>
      <c r="AJ25" s="20">
        <v>51459.59</v>
      </c>
      <c r="AK25" s="20">
        <v>31206.869999999995</v>
      </c>
      <c r="AL25" s="20">
        <v>33480.98000000001</v>
      </c>
      <c r="AM25" s="20">
        <v>22672.309999999998</v>
      </c>
      <c r="AN25" s="20">
        <v>18443.369999999995</v>
      </c>
      <c r="AO25" s="20">
        <v>58782.26999999996</v>
      </c>
      <c r="AP25" s="20">
        <v>23769.070000000007</v>
      </c>
      <c r="AQ25" s="20">
        <v>40567.820000000007</v>
      </c>
      <c r="AR25" s="20">
        <v>38844.69</v>
      </c>
      <c r="AS25" s="20">
        <v>30627.900000000023</v>
      </c>
      <c r="AT25" s="20">
        <v>33259.700000000012</v>
      </c>
      <c r="AU25" s="20">
        <v>42659.859999999986</v>
      </c>
      <c r="AV25" s="20">
        <v>60457.00999999998</v>
      </c>
      <c r="AW25" s="20">
        <v>33501.570000000007</v>
      </c>
      <c r="AX25" s="22">
        <v>37013.25</v>
      </c>
      <c r="AZ25" s="21">
        <f t="array" ref="AZ25">SUM(IF(YEAR($C$5:$AX$5)=AZ$5,$C25:$AX25))</f>
        <v>308614.16999999993</v>
      </c>
      <c r="BA25" s="20">
        <f t="array" ref="BA25">SUM(IF(YEAR($C$5:$AX$5)=BA$5,$C25:$AX25))</f>
        <v>394917.32999999996</v>
      </c>
      <c r="BB25" s="20">
        <f t="array" ref="BB25">SUM(IF(YEAR($C$5:$AX$5)=BB$5,$C25:$AX25))</f>
        <v>370507.72</v>
      </c>
      <c r="BC25" s="22">
        <f t="array" ref="BC25">SUM(IF(YEAR($C$5:$AX$5)=BC$5,$C25:$AX25))</f>
        <v>440598.82</v>
      </c>
      <c r="BE25" s="21">
        <f t="shared" si="14"/>
        <v>373459.10999999987</v>
      </c>
      <c r="BF25" s="20">
        <f t="shared" si="15"/>
        <v>375557.45999999996</v>
      </c>
      <c r="BG25" s="22">
        <f t="shared" si="16"/>
        <v>416067.71999999991</v>
      </c>
    </row>
    <row r="26" spans="2:59">
      <c r="B26" s="17">
        <v>2399</v>
      </c>
      <c r="C26" s="20">
        <v>1160.5723</v>
      </c>
      <c r="D26" s="20">
        <v>0</v>
      </c>
      <c r="E26" s="20">
        <v>0</v>
      </c>
      <c r="F26" s="20">
        <v>0</v>
      </c>
      <c r="G26" s="20">
        <v>535.1472</v>
      </c>
      <c r="H26" s="20">
        <v>2539.3701299999998</v>
      </c>
      <c r="I26" s="20">
        <v>7690.2620000000006</v>
      </c>
      <c r="J26" s="20">
        <v>5473.6873999999998</v>
      </c>
      <c r="K26" s="20">
        <v>0</v>
      </c>
      <c r="L26" s="20">
        <v>0</v>
      </c>
      <c r="M26" s="20">
        <v>0</v>
      </c>
      <c r="N26" s="20">
        <v>0</v>
      </c>
      <c r="O26" s="20">
        <v>0</v>
      </c>
      <c r="P26" s="20">
        <v>0</v>
      </c>
      <c r="Q26" s="20">
        <v>0</v>
      </c>
      <c r="R26" s="20">
        <v>0</v>
      </c>
      <c r="S26" s="20">
        <v>560.7016000000001</v>
      </c>
      <c r="T26" s="20">
        <v>3917.8554099999997</v>
      </c>
      <c r="U26" s="20">
        <v>12835.859</v>
      </c>
      <c r="V26" s="20">
        <v>8355.3610000000008</v>
      </c>
      <c r="W26" s="20">
        <v>0</v>
      </c>
      <c r="X26" s="20">
        <v>302.33008999999998</v>
      </c>
      <c r="Y26" s="20">
        <v>0</v>
      </c>
      <c r="Z26" s="20">
        <v>0</v>
      </c>
      <c r="AA26" s="20">
        <v>1498.7012999999997</v>
      </c>
      <c r="AB26" s="20">
        <v>0</v>
      </c>
      <c r="AC26" s="20">
        <v>0</v>
      </c>
      <c r="AD26" s="20">
        <v>18.484950000000001</v>
      </c>
      <c r="AE26" s="20">
        <v>654.19479999999999</v>
      </c>
      <c r="AF26" s="20">
        <v>2336.5441000000001</v>
      </c>
      <c r="AG26" s="20">
        <v>14063.852999999999</v>
      </c>
      <c r="AH26" s="20">
        <v>10772.458999999999</v>
      </c>
      <c r="AI26" s="20">
        <v>822.03339999999992</v>
      </c>
      <c r="AJ26" s="20">
        <v>314.03633000000002</v>
      </c>
      <c r="AK26" s="20">
        <v>0</v>
      </c>
      <c r="AL26" s="20">
        <v>0</v>
      </c>
      <c r="AM26" s="20">
        <v>167.01709</v>
      </c>
      <c r="AN26" s="20">
        <v>0</v>
      </c>
      <c r="AO26" s="20">
        <v>20.324010000000001</v>
      </c>
      <c r="AP26" s="20">
        <v>2033.6379999999999</v>
      </c>
      <c r="AQ26" s="20">
        <v>489.84879999999998</v>
      </c>
      <c r="AR26" s="20">
        <v>2972.8131999999996</v>
      </c>
      <c r="AS26" s="20">
        <v>13778.213</v>
      </c>
      <c r="AT26" s="20">
        <v>10159.603999999999</v>
      </c>
      <c r="AU26" s="20">
        <v>1152.1077</v>
      </c>
      <c r="AV26" s="20">
        <v>234.64146</v>
      </c>
      <c r="AW26" s="20">
        <v>0</v>
      </c>
      <c r="AX26" s="22">
        <v>22.049099999999999</v>
      </c>
      <c r="AZ26" s="21">
        <f t="array" ref="AZ26">SUM(IF(YEAR($C$5:$AX$5)=AZ$5,$C26:$AX26))</f>
        <v>17399.03903</v>
      </c>
      <c r="BA26" s="20">
        <f t="array" ref="BA26">SUM(IF(YEAR($C$5:$AX$5)=BA$5,$C26:$AX26))</f>
        <v>25972.107100000001</v>
      </c>
      <c r="BB26" s="20">
        <f t="array" ref="BB26">SUM(IF(YEAR($C$5:$AX$5)=BB$5,$C26:$AX26))</f>
        <v>30480.306879999996</v>
      </c>
      <c r="BC26" s="22">
        <f t="array" ref="BC26">SUM(IF(YEAR($C$5:$AX$5)=BC$5,$C26:$AX26))</f>
        <v>31030.256359999999</v>
      </c>
      <c r="BE26" s="21">
        <f t="shared" si="14"/>
        <v>16264.021130000001</v>
      </c>
      <c r="BF26" s="20">
        <f t="shared" si="15"/>
        <v>27582.786550000001</v>
      </c>
      <c r="BG26" s="22">
        <f t="shared" si="16"/>
        <v>31019.753729999997</v>
      </c>
    </row>
    <row r="27" spans="2:59">
      <c r="B27" s="17">
        <v>2401</v>
      </c>
      <c r="C27" s="20">
        <v>375.15930000000003</v>
      </c>
      <c r="D27" s="20">
        <v>0</v>
      </c>
      <c r="E27" s="20">
        <v>0</v>
      </c>
      <c r="F27" s="20">
        <v>0</v>
      </c>
      <c r="G27" s="20">
        <v>80.580619999999996</v>
      </c>
      <c r="H27" s="20">
        <v>0</v>
      </c>
      <c r="I27" s="20">
        <v>2745.7060000000001</v>
      </c>
      <c r="J27" s="20">
        <v>1786.6293000000001</v>
      </c>
      <c r="K27" s="20">
        <v>0</v>
      </c>
      <c r="L27" s="20">
        <v>0</v>
      </c>
      <c r="M27" s="20">
        <v>0</v>
      </c>
      <c r="N27" s="20">
        <v>0</v>
      </c>
      <c r="O27" s="20">
        <v>0</v>
      </c>
      <c r="P27" s="20">
        <v>0</v>
      </c>
      <c r="Q27" s="20">
        <v>0</v>
      </c>
      <c r="R27" s="20">
        <v>0</v>
      </c>
      <c r="S27" s="20">
        <v>244.55420000000001</v>
      </c>
      <c r="T27" s="20">
        <v>0</v>
      </c>
      <c r="U27" s="20">
        <v>2224.1660000000002</v>
      </c>
      <c r="V27" s="20">
        <v>1455.7474</v>
      </c>
      <c r="W27" s="20">
        <v>0</v>
      </c>
      <c r="X27" s="20">
        <v>0</v>
      </c>
      <c r="Y27" s="20">
        <v>0</v>
      </c>
      <c r="Z27" s="20">
        <v>0</v>
      </c>
      <c r="AA27" s="20">
        <v>567.2509</v>
      </c>
      <c r="AB27" s="20">
        <v>0</v>
      </c>
      <c r="AC27" s="20">
        <v>0</v>
      </c>
      <c r="AD27" s="20">
        <v>0</v>
      </c>
      <c r="AE27" s="20">
        <v>489.91390000000001</v>
      </c>
      <c r="AF27" s="20">
        <v>0</v>
      </c>
      <c r="AG27" s="20">
        <v>1114.79</v>
      </c>
      <c r="AH27" s="20">
        <v>1748.3530000000001</v>
      </c>
      <c r="AI27" s="20">
        <v>0</v>
      </c>
      <c r="AJ27" s="20">
        <v>0</v>
      </c>
      <c r="AK27" s="20">
        <v>0</v>
      </c>
      <c r="AL27" s="20">
        <v>0</v>
      </c>
      <c r="AM27" s="20">
        <v>0</v>
      </c>
      <c r="AN27" s="20">
        <v>0</v>
      </c>
      <c r="AO27" s="20">
        <v>0</v>
      </c>
      <c r="AP27" s="20">
        <v>117.2405</v>
      </c>
      <c r="AQ27" s="20">
        <v>331.22179999999997</v>
      </c>
      <c r="AR27" s="20">
        <v>0</v>
      </c>
      <c r="AS27" s="20">
        <v>1902.3500000000004</v>
      </c>
      <c r="AT27" s="20">
        <v>1733.3169999999998</v>
      </c>
      <c r="AU27" s="20">
        <v>0</v>
      </c>
      <c r="AV27" s="20">
        <v>1.6692910000000001</v>
      </c>
      <c r="AW27" s="20">
        <v>0</v>
      </c>
      <c r="AX27" s="22">
        <v>0</v>
      </c>
      <c r="AZ27" s="21">
        <f t="array" ref="AZ27">SUM(IF(YEAR($C$5:$AX$5)=AZ$5,$C27:$AX27))</f>
        <v>4988.0752200000006</v>
      </c>
      <c r="BA27" s="20">
        <f t="array" ref="BA27">SUM(IF(YEAR($C$5:$AX$5)=BA$5,$C27:$AX27))</f>
        <v>3924.4675999999999</v>
      </c>
      <c r="BB27" s="20">
        <f t="array" ref="BB27">SUM(IF(YEAR($C$5:$AX$5)=BB$5,$C27:$AX27))</f>
        <v>3920.3078</v>
      </c>
      <c r="BC27" s="22">
        <f t="array" ref="BC27">SUM(IF(YEAR($C$5:$AX$5)=BC$5,$C27:$AX27))</f>
        <v>4085.7985910000007</v>
      </c>
      <c r="BE27" s="21">
        <f t="shared" si="14"/>
        <v>4776.8895000000002</v>
      </c>
      <c r="BF27" s="20">
        <f t="shared" si="15"/>
        <v>4737.0781999999999</v>
      </c>
      <c r="BG27" s="22">
        <f t="shared" si="16"/>
        <v>3311.6052999999997</v>
      </c>
    </row>
    <row r="28" spans="2:59">
      <c r="B28" s="17">
        <v>2404</v>
      </c>
      <c r="C28" s="20">
        <v>2464.6316899999997</v>
      </c>
      <c r="D28" s="20">
        <v>0</v>
      </c>
      <c r="E28" s="20">
        <v>0</v>
      </c>
      <c r="F28" s="20">
        <v>0</v>
      </c>
      <c r="G28" s="20">
        <v>1935.2537399999997</v>
      </c>
      <c r="H28" s="20">
        <v>3545.8658700000001</v>
      </c>
      <c r="I28" s="20">
        <v>14882.648000000005</v>
      </c>
      <c r="J28" s="20">
        <v>12822.640999999998</v>
      </c>
      <c r="K28" s="20">
        <v>0</v>
      </c>
      <c r="L28" s="20">
        <v>0</v>
      </c>
      <c r="M28" s="20">
        <v>0</v>
      </c>
      <c r="N28" s="20">
        <v>0</v>
      </c>
      <c r="O28" s="20">
        <v>0</v>
      </c>
      <c r="P28" s="20">
        <v>0</v>
      </c>
      <c r="Q28" s="20">
        <v>0</v>
      </c>
      <c r="R28" s="20">
        <v>0</v>
      </c>
      <c r="S28" s="20">
        <v>2906.5142500000002</v>
      </c>
      <c r="T28" s="20">
        <v>5206.4528300000002</v>
      </c>
      <c r="U28" s="20">
        <v>8965.9039999999986</v>
      </c>
      <c r="V28" s="20">
        <v>4349.6873000000014</v>
      </c>
      <c r="W28" s="20">
        <v>0</v>
      </c>
      <c r="X28" s="20">
        <v>1775.6625899999999</v>
      </c>
      <c r="Y28" s="20">
        <v>0</v>
      </c>
      <c r="Z28" s="20">
        <v>0</v>
      </c>
      <c r="AA28" s="20">
        <v>3369.5200199999999</v>
      </c>
      <c r="AB28" s="20">
        <v>0</v>
      </c>
      <c r="AC28" s="20">
        <v>0</v>
      </c>
      <c r="AD28" s="20">
        <v>550.6223500000001</v>
      </c>
      <c r="AE28" s="20">
        <v>5416.9767999999985</v>
      </c>
      <c r="AF28" s="20">
        <v>2804.6525999999994</v>
      </c>
      <c r="AG28" s="20">
        <v>12251.589000000007</v>
      </c>
      <c r="AH28" s="20">
        <v>6029.5760000000046</v>
      </c>
      <c r="AI28" s="20">
        <v>-46.143940000000001</v>
      </c>
      <c r="AJ28" s="20">
        <v>417.75651000000005</v>
      </c>
      <c r="AK28" s="20">
        <v>0</v>
      </c>
      <c r="AL28" s="20">
        <v>0</v>
      </c>
      <c r="AM28" s="20">
        <v>0</v>
      </c>
      <c r="AN28" s="20">
        <v>0</v>
      </c>
      <c r="AO28" s="20">
        <v>222.37555900000001</v>
      </c>
      <c r="AP28" s="20">
        <v>5668.1987999999992</v>
      </c>
      <c r="AQ28" s="20">
        <v>5403.2363999999998</v>
      </c>
      <c r="AR28" s="20">
        <v>1973.1915040000001</v>
      </c>
      <c r="AS28" s="20">
        <v>14449.648999999998</v>
      </c>
      <c r="AT28" s="20">
        <v>10803.560000000003</v>
      </c>
      <c r="AU28" s="20">
        <v>0</v>
      </c>
      <c r="AV28" s="20">
        <v>732.25844999999993</v>
      </c>
      <c r="AW28" s="20">
        <v>0</v>
      </c>
      <c r="AX28" s="22">
        <v>0</v>
      </c>
      <c r="AZ28" s="21">
        <f t="array" ref="AZ28">SUM(IF(YEAR($C$5:$AX$5)=AZ$5,$C28:$AX28))</f>
        <v>35651.040300000001</v>
      </c>
      <c r="BA28" s="20">
        <f t="array" ref="BA28">SUM(IF(YEAR($C$5:$AX$5)=BA$5,$C28:$AX28))</f>
        <v>23204.220969999998</v>
      </c>
      <c r="BB28" s="20">
        <f t="array" ref="BB28">SUM(IF(YEAR($C$5:$AX$5)=BB$5,$C28:$AX28))</f>
        <v>30794.549340000009</v>
      </c>
      <c r="BC28" s="22">
        <f t="array" ref="BC28">SUM(IF(YEAR($C$5:$AX$5)=BC$5,$C28:$AX28))</f>
        <v>39252.469713000006</v>
      </c>
      <c r="BE28" s="21">
        <f t="shared" si="14"/>
        <v>34157.669120000006</v>
      </c>
      <c r="BF28" s="20">
        <f t="shared" si="15"/>
        <v>29634.82589</v>
      </c>
      <c r="BG28" s="22">
        <f t="shared" si="16"/>
        <v>32751.240929000007</v>
      </c>
    </row>
    <row r="29" spans="2:59">
      <c r="B29" s="17">
        <v>2406</v>
      </c>
      <c r="C29" s="20">
        <v>19699.076100000006</v>
      </c>
      <c r="D29" s="20">
        <v>11107.26999999999</v>
      </c>
      <c r="E29" s="20">
        <v>15170.410000000033</v>
      </c>
      <c r="F29" s="20">
        <v>10651.570000000007</v>
      </c>
      <c r="G29" s="20">
        <v>14669.360000000015</v>
      </c>
      <c r="H29" s="20">
        <v>21383.5</v>
      </c>
      <c r="I29" s="20">
        <v>28131.858000000037</v>
      </c>
      <c r="J29" s="20">
        <v>34902.829399999988</v>
      </c>
      <c r="K29" s="20">
        <v>30974.829999999987</v>
      </c>
      <c r="L29" s="20">
        <v>11294.800000000047</v>
      </c>
      <c r="M29" s="20">
        <v>12390.049999999988</v>
      </c>
      <c r="N29" s="20">
        <v>29047.400000000023</v>
      </c>
      <c r="O29" s="20">
        <v>18174.899999999994</v>
      </c>
      <c r="P29" s="20">
        <v>16931.76999999999</v>
      </c>
      <c r="Q29" s="20">
        <v>19172.820000000007</v>
      </c>
      <c r="R29" s="20">
        <v>13825.069999999978</v>
      </c>
      <c r="S29" s="20">
        <v>26820.48000000001</v>
      </c>
      <c r="T29" s="20">
        <v>28224.700000000012</v>
      </c>
      <c r="U29" s="20">
        <v>44488.838999999978</v>
      </c>
      <c r="V29" s="20">
        <v>44499.154300000024</v>
      </c>
      <c r="W29" s="20">
        <v>35279.289999999979</v>
      </c>
      <c r="X29" s="20">
        <v>16718</v>
      </c>
      <c r="Y29" s="20">
        <v>27604.03</v>
      </c>
      <c r="Z29" s="20">
        <v>22298.270000000019</v>
      </c>
      <c r="AA29" s="20">
        <v>22978.131930000003</v>
      </c>
      <c r="AB29" s="20">
        <v>26720.289999999994</v>
      </c>
      <c r="AC29" s="20">
        <v>26355.919999999984</v>
      </c>
      <c r="AD29" s="20">
        <v>9846.3299999999872</v>
      </c>
      <c r="AE29" s="20">
        <v>17353.75</v>
      </c>
      <c r="AF29" s="20">
        <v>26035.679999999993</v>
      </c>
      <c r="AG29" s="20">
        <v>31593.693500000052</v>
      </c>
      <c r="AH29" s="20">
        <v>37801.750500000024</v>
      </c>
      <c r="AI29" s="20">
        <v>30356.859999999986</v>
      </c>
      <c r="AJ29" s="20">
        <v>13295.649999999994</v>
      </c>
      <c r="AK29" s="20">
        <v>31541.089999999997</v>
      </c>
      <c r="AL29" s="20">
        <v>24940.790000000008</v>
      </c>
      <c r="AM29" s="20">
        <v>19413.309999999969</v>
      </c>
      <c r="AN29" s="20">
        <v>15681.170000000042</v>
      </c>
      <c r="AO29" s="20">
        <v>30218.010000000009</v>
      </c>
      <c r="AP29" s="20">
        <v>18723.5</v>
      </c>
      <c r="AQ29" s="20">
        <v>23554.510000000009</v>
      </c>
      <c r="AR29" s="20">
        <v>34228.380000000005</v>
      </c>
      <c r="AS29" s="20">
        <v>44449.530999999959</v>
      </c>
      <c r="AT29" s="20">
        <v>48275.782799999957</v>
      </c>
      <c r="AU29" s="20">
        <v>36648.720000000001</v>
      </c>
      <c r="AV29" s="20">
        <v>20823.799999999988</v>
      </c>
      <c r="AW29" s="20">
        <v>43311.139999999985</v>
      </c>
      <c r="AX29" s="22">
        <v>30449.99000000002</v>
      </c>
      <c r="AZ29" s="21">
        <f t="array" ref="AZ29">SUM(IF(YEAR($C$5:$AX$5)=AZ$5,$C29:$AX29))</f>
        <v>239422.95350000012</v>
      </c>
      <c r="BA29" s="20">
        <f t="array" ref="BA29">SUM(IF(YEAR($C$5:$AX$5)=BA$5,$C29:$AX29))</f>
        <v>314037.32330000005</v>
      </c>
      <c r="BB29" s="20">
        <f t="array" ref="BB29">SUM(IF(YEAR($C$5:$AX$5)=BB$5,$C29:$AX29))</f>
        <v>298819.93593000004</v>
      </c>
      <c r="BC29" s="22">
        <f t="array" ref="BC29">SUM(IF(YEAR($C$5:$AX$5)=BC$5,$C29:$AX29))</f>
        <v>365777.84379999992</v>
      </c>
      <c r="BE29" s="21">
        <f t="shared" si="14"/>
        <v>263050.30740000005</v>
      </c>
      <c r="BF29" s="20">
        <f t="shared" si="15"/>
        <v>322366.70522999996</v>
      </c>
      <c r="BG29" s="22">
        <f t="shared" si="16"/>
        <v>303156.01400000008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357.80720000000002</v>
      </c>
      <c r="V30" s="20">
        <v>204.84469999999999</v>
      </c>
      <c r="W30" s="20">
        <v>0</v>
      </c>
      <c r="X30" s="20">
        <v>0</v>
      </c>
      <c r="Y30" s="20">
        <v>0</v>
      </c>
      <c r="Z30" s="20">
        <v>0</v>
      </c>
      <c r="AA30" s="20">
        <v>0</v>
      </c>
      <c r="AB30" s="20">
        <v>0</v>
      </c>
      <c r="AC30" s="20">
        <v>0</v>
      </c>
      <c r="AD30" s="20">
        <v>0</v>
      </c>
      <c r="AE30" s="20">
        <v>0</v>
      </c>
      <c r="AF30" s="20">
        <v>0</v>
      </c>
      <c r="AG30" s="20">
        <v>357.80720000000002</v>
      </c>
      <c r="AH30" s="20">
        <v>409.68939999999998</v>
      </c>
      <c r="AI30" s="20">
        <v>0</v>
      </c>
      <c r="AJ30" s="20">
        <v>0</v>
      </c>
      <c r="AK30" s="20">
        <v>0</v>
      </c>
      <c r="AL30" s="20">
        <v>0</v>
      </c>
      <c r="AM30" s="20">
        <v>0</v>
      </c>
      <c r="AN30" s="20">
        <v>0</v>
      </c>
      <c r="AO30" s="20">
        <v>0</v>
      </c>
      <c r="AP30" s="20">
        <v>0</v>
      </c>
      <c r="AQ30" s="20">
        <v>0</v>
      </c>
      <c r="AR30" s="20">
        <v>0</v>
      </c>
      <c r="AS30" s="20">
        <v>920.07560000000001</v>
      </c>
      <c r="AT30" s="20">
        <v>413.97879999999998</v>
      </c>
      <c r="AU30" s="20">
        <v>0</v>
      </c>
      <c r="AV30" s="20">
        <v>0</v>
      </c>
      <c r="AW30" s="20">
        <v>0</v>
      </c>
      <c r="AX30" s="22">
        <v>0</v>
      </c>
      <c r="AZ30" s="21">
        <f t="array" ref="AZ30">SUM(IF(YEAR($C$5:$AX$5)=AZ$5,$C30:$AX30))</f>
        <v>0</v>
      </c>
      <c r="BA30" s="20">
        <f t="array" ref="BA30">SUM(IF(YEAR($C$5:$AX$5)=BA$5,$C30:$AX30))</f>
        <v>562.65190000000007</v>
      </c>
      <c r="BB30" s="20">
        <f t="array" ref="BB30">SUM(IF(YEAR($C$5:$AX$5)=BB$5,$C30:$AX30))</f>
        <v>767.49659999999994</v>
      </c>
      <c r="BC30" s="22">
        <f t="array" ref="BC30">SUM(IF(YEAR($C$5:$AX$5)=BC$5,$C30:$AX30))</f>
        <v>1334.0544</v>
      </c>
      <c r="BE30" s="21">
        <f t="shared" si="14"/>
        <v>0</v>
      </c>
      <c r="BF30" s="20">
        <f t="shared" si="15"/>
        <v>562.65190000000007</v>
      </c>
      <c r="BG30" s="22">
        <f t="shared" si="16"/>
        <v>767.49659999999994</v>
      </c>
    </row>
    <row r="31" spans="2:59">
      <c r="B31" s="17">
        <v>2411</v>
      </c>
      <c r="C31" s="20">
        <v>12714.89</v>
      </c>
      <c r="D31" s="20">
        <v>13754.659999999996</v>
      </c>
      <c r="E31" s="20">
        <v>5206.2999999999884</v>
      </c>
      <c r="F31" s="20">
        <v>4523.9800000000105</v>
      </c>
      <c r="G31" s="20">
        <v>6107.9700000000012</v>
      </c>
      <c r="H31" s="20">
        <v>7777.8000000000029</v>
      </c>
      <c r="I31" s="20">
        <v>5875.2000000000116</v>
      </c>
      <c r="J31" s="20">
        <v>11749.300000000003</v>
      </c>
      <c r="K31" s="20">
        <v>12079.050000000003</v>
      </c>
      <c r="L31" s="20">
        <v>9482.7299999999959</v>
      </c>
      <c r="M31" s="20">
        <v>9225.1000000000058</v>
      </c>
      <c r="N31" s="20">
        <v>13272.51999999999</v>
      </c>
      <c r="O31" s="20">
        <v>13310.64</v>
      </c>
      <c r="P31" s="20">
        <v>12518.159999999989</v>
      </c>
      <c r="Q31" s="20">
        <v>7822.6300000000047</v>
      </c>
      <c r="R31" s="20">
        <v>4205.1300000000047</v>
      </c>
      <c r="S31" s="20">
        <v>5064.8300000000017</v>
      </c>
      <c r="T31" s="20">
        <v>11403.800000000003</v>
      </c>
      <c r="U31" s="20">
        <v>9587.6999999999971</v>
      </c>
      <c r="V31" s="20">
        <v>14668.399999999994</v>
      </c>
      <c r="W31" s="20">
        <v>12977.679999999993</v>
      </c>
      <c r="X31" s="20">
        <v>7475.3400000000111</v>
      </c>
      <c r="Y31" s="20">
        <v>9177.5100000000093</v>
      </c>
      <c r="Z31" s="20">
        <v>18859.100000000006</v>
      </c>
      <c r="AA31" s="20">
        <v>8467.8500000000058</v>
      </c>
      <c r="AB31" s="20">
        <v>9014.7900000000081</v>
      </c>
      <c r="AC31" s="20">
        <v>7148.2799999999988</v>
      </c>
      <c r="AD31" s="20">
        <v>4360.5</v>
      </c>
      <c r="AE31" s="20">
        <v>7987.7899999999936</v>
      </c>
      <c r="AF31" s="20">
        <v>8742.820000000007</v>
      </c>
      <c r="AG31" s="20">
        <v>6926.6000000000058</v>
      </c>
      <c r="AH31" s="20">
        <v>8469.9000000000087</v>
      </c>
      <c r="AI31" s="20">
        <v>10253.62999999999</v>
      </c>
      <c r="AJ31" s="20">
        <v>4612.1300000000047</v>
      </c>
      <c r="AK31" s="20">
        <v>8764.1200000000099</v>
      </c>
      <c r="AL31" s="20">
        <v>11003.5</v>
      </c>
      <c r="AM31" s="20">
        <v>6087.5500000000029</v>
      </c>
      <c r="AN31" s="20">
        <v>7975.8999999999942</v>
      </c>
      <c r="AO31" s="20">
        <v>5218.5</v>
      </c>
      <c r="AP31" s="20">
        <v>3154.75</v>
      </c>
      <c r="AQ31" s="20">
        <v>7263.5500000000029</v>
      </c>
      <c r="AR31" s="20">
        <v>11400.199999999997</v>
      </c>
      <c r="AS31" s="20">
        <v>7803.5</v>
      </c>
      <c r="AT31" s="20">
        <v>9593.6999999999971</v>
      </c>
      <c r="AU31" s="20">
        <v>15255.800000000003</v>
      </c>
      <c r="AV31" s="20">
        <v>6951.25</v>
      </c>
      <c r="AW31" s="20">
        <v>7124.0400000000081</v>
      </c>
      <c r="AX31" s="22">
        <v>13854.5</v>
      </c>
      <c r="AZ31" s="21">
        <f t="array" ref="AZ31">SUM(IF(YEAR($C$5:$AX$5)=AZ$5,$C31:$AX31))</f>
        <v>111769.5</v>
      </c>
      <c r="BA31" s="20">
        <f t="array" ref="BA31">SUM(IF(YEAR($C$5:$AX$5)=BA$5,$C31:$AX31))</f>
        <v>127070.92000000001</v>
      </c>
      <c r="BB31" s="20">
        <f t="array" ref="BB31">SUM(IF(YEAR($C$5:$AX$5)=BB$5,$C31:$AX31))</f>
        <v>95751.910000000033</v>
      </c>
      <c r="BC31" s="22">
        <f t="array" ref="BC31">SUM(IF(YEAR($C$5:$AX$5)=BC$5,$C31:$AX31))</f>
        <v>101683.24</v>
      </c>
      <c r="BE31" s="21">
        <f t="shared" si="14"/>
        <v>112383.09000000001</v>
      </c>
      <c r="BF31" s="20">
        <f t="shared" si="15"/>
        <v>121128.74000000002</v>
      </c>
      <c r="BG31" s="22">
        <f t="shared" si="16"/>
        <v>88472.950000000026</v>
      </c>
    </row>
    <row r="32" spans="2:59">
      <c r="B32" s="17">
        <v>2434</v>
      </c>
      <c r="C32" s="20">
        <v>446.16489999999999</v>
      </c>
      <c r="D32" s="20">
        <v>0</v>
      </c>
      <c r="E32" s="20">
        <v>0</v>
      </c>
      <c r="F32" s="20">
        <v>0</v>
      </c>
      <c r="G32" s="20">
        <v>273.30810000000002</v>
      </c>
      <c r="H32" s="20">
        <v>238.0797</v>
      </c>
      <c r="I32" s="20">
        <v>3071.902</v>
      </c>
      <c r="J32" s="20">
        <v>1813.9441000000002</v>
      </c>
      <c r="K32" s="20">
        <v>0</v>
      </c>
      <c r="L32" s="20">
        <v>0</v>
      </c>
      <c r="M32" s="20">
        <v>0</v>
      </c>
      <c r="N32" s="20">
        <v>0</v>
      </c>
      <c r="O32" s="20">
        <v>0</v>
      </c>
      <c r="P32" s="20">
        <v>0</v>
      </c>
      <c r="Q32" s="20">
        <v>0</v>
      </c>
      <c r="R32" s="20">
        <v>0</v>
      </c>
      <c r="S32" s="20">
        <v>304.13650000000001</v>
      </c>
      <c r="T32" s="20">
        <v>1068.0899999999999</v>
      </c>
      <c r="U32" s="20">
        <v>4409.3909999999996</v>
      </c>
      <c r="V32" s="20">
        <v>2805.8810000000003</v>
      </c>
      <c r="W32" s="20">
        <v>0</v>
      </c>
      <c r="X32" s="20">
        <v>449.55160000000001</v>
      </c>
      <c r="Y32" s="20">
        <v>0</v>
      </c>
      <c r="Z32" s="20">
        <v>0</v>
      </c>
      <c r="AA32" s="20">
        <v>583.33330000000001</v>
      </c>
      <c r="AB32" s="20">
        <v>0</v>
      </c>
      <c r="AC32" s="20">
        <v>0</v>
      </c>
      <c r="AD32" s="20">
        <v>52.887529999999998</v>
      </c>
      <c r="AE32" s="20">
        <v>427.64789999999999</v>
      </c>
      <c r="AF32" s="20">
        <v>562.7577</v>
      </c>
      <c r="AG32" s="20">
        <v>4278.59</v>
      </c>
      <c r="AH32" s="20">
        <v>3341.8629999999994</v>
      </c>
      <c r="AI32" s="20">
        <v>247.65809999999999</v>
      </c>
      <c r="AJ32" s="20">
        <v>112.27460000000001</v>
      </c>
      <c r="AK32" s="20">
        <v>0</v>
      </c>
      <c r="AL32" s="20">
        <v>0</v>
      </c>
      <c r="AM32" s="20">
        <v>63.794589999999999</v>
      </c>
      <c r="AN32" s="20">
        <v>31.585170000000002</v>
      </c>
      <c r="AO32" s="20">
        <v>58.154040000000002</v>
      </c>
      <c r="AP32" s="20">
        <v>1086.992</v>
      </c>
      <c r="AQ32" s="20">
        <v>296.48930000000001</v>
      </c>
      <c r="AR32" s="20">
        <v>803.33630000000005</v>
      </c>
      <c r="AS32" s="20">
        <v>4566.741</v>
      </c>
      <c r="AT32" s="20">
        <v>3329.0839999999998</v>
      </c>
      <c r="AU32" s="20">
        <v>327.98020000000002</v>
      </c>
      <c r="AV32" s="20">
        <v>83.889240000000001</v>
      </c>
      <c r="AW32" s="20">
        <v>0</v>
      </c>
      <c r="AX32" s="22">
        <v>0</v>
      </c>
      <c r="AZ32" s="21">
        <f t="array" ref="AZ32">SUM(IF(YEAR($C$5:$AX$5)=AZ$5,$C32:$AX32))</f>
        <v>5843.3988000000008</v>
      </c>
      <c r="BA32" s="20">
        <f t="array" ref="BA32">SUM(IF(YEAR($C$5:$AX$5)=BA$5,$C32:$AX32))</f>
        <v>9037.0501000000004</v>
      </c>
      <c r="BB32" s="20">
        <f t="array" ref="BB32">SUM(IF(YEAR($C$5:$AX$5)=BB$5,$C32:$AX32))</f>
        <v>9607.012130000001</v>
      </c>
      <c r="BC32" s="22">
        <f t="array" ref="BC32">SUM(IF(YEAR($C$5:$AX$5)=BC$5,$C32:$AX32))</f>
        <v>10648.045840000001</v>
      </c>
      <c r="BE32" s="21">
        <f t="shared" si="14"/>
        <v>5428.0623000000005</v>
      </c>
      <c r="BF32" s="20">
        <f t="shared" si="15"/>
        <v>9796.7823300000018</v>
      </c>
      <c r="BG32" s="22">
        <f t="shared" si="16"/>
        <v>10080.1585</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26.32471</v>
      </c>
      <c r="V33" s="20">
        <v>79.27122</v>
      </c>
      <c r="W33" s="20">
        <v>0</v>
      </c>
      <c r="X33" s="20">
        <v>0</v>
      </c>
      <c r="Y33" s="20">
        <v>0</v>
      </c>
      <c r="Z33" s="20">
        <v>0</v>
      </c>
      <c r="AA33" s="20">
        <v>0</v>
      </c>
      <c r="AB33" s="20">
        <v>0</v>
      </c>
      <c r="AC33" s="20">
        <v>0</v>
      </c>
      <c r="AD33" s="20">
        <v>0</v>
      </c>
      <c r="AE33" s="20">
        <v>0</v>
      </c>
      <c r="AF33" s="20">
        <v>0</v>
      </c>
      <c r="AG33" s="20">
        <v>52.649430000000002</v>
      </c>
      <c r="AH33" s="20">
        <v>0</v>
      </c>
      <c r="AI33" s="20">
        <v>0</v>
      </c>
      <c r="AJ33" s="20">
        <v>0</v>
      </c>
      <c r="AK33" s="20">
        <v>0</v>
      </c>
      <c r="AL33" s="20">
        <v>0</v>
      </c>
      <c r="AM33" s="20">
        <v>0</v>
      </c>
      <c r="AN33" s="20">
        <v>0</v>
      </c>
      <c r="AO33" s="20">
        <v>0</v>
      </c>
      <c r="AP33" s="20">
        <v>0</v>
      </c>
      <c r="AQ33" s="20">
        <v>0</v>
      </c>
      <c r="AR33" s="20">
        <v>0</v>
      </c>
      <c r="AS33" s="20">
        <v>395.62490000000003</v>
      </c>
      <c r="AT33" s="20">
        <v>184.96619999999999</v>
      </c>
      <c r="AU33" s="20">
        <v>0</v>
      </c>
      <c r="AV33" s="20">
        <v>0</v>
      </c>
      <c r="AW33" s="20">
        <v>0</v>
      </c>
      <c r="AX33" s="22">
        <v>0</v>
      </c>
      <c r="AZ33" s="21">
        <f t="array" ref="AZ33">SUM(IF(YEAR($C$5:$AX$5)=AZ$5,$C33:$AX33))</f>
        <v>0</v>
      </c>
      <c r="BA33" s="20">
        <f t="array" ref="BA33">SUM(IF(YEAR($C$5:$AX$5)=BA$5,$C33:$AX33))</f>
        <v>105.59593</v>
      </c>
      <c r="BB33" s="20">
        <f t="array" ref="BB33">SUM(IF(YEAR($C$5:$AX$5)=BB$5,$C33:$AX33))</f>
        <v>52.649430000000002</v>
      </c>
      <c r="BC33" s="22">
        <f t="array" ref="BC33">SUM(IF(YEAR($C$5:$AX$5)=BC$5,$C33:$AX33))</f>
        <v>580.59109999999998</v>
      </c>
      <c r="BE33" s="21">
        <f t="shared" si="14"/>
        <v>0</v>
      </c>
      <c r="BF33" s="20">
        <f t="shared" si="15"/>
        <v>105.59593</v>
      </c>
      <c r="BG33" s="22">
        <f t="shared" si="16"/>
        <v>52.649430000000002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81.981030000000004</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735.06420000000003</v>
      </c>
      <c r="AT34" s="20">
        <v>245.94311999999996</v>
      </c>
      <c r="AU34" s="20">
        <v>0</v>
      </c>
      <c r="AV34" s="20">
        <v>0</v>
      </c>
      <c r="AW34" s="20">
        <v>0</v>
      </c>
      <c r="AX34" s="22">
        <v>0</v>
      </c>
      <c r="AZ34" s="21">
        <f t="array" ref="AZ34">SUM(IF(YEAR($C$5:$AX$5)=AZ$5,$C34:$AX34))</f>
        <v>0</v>
      </c>
      <c r="BA34" s="20">
        <f t="array" ref="BA34">SUM(IF(YEAR($C$5:$AX$5)=BA$5,$C34:$AX34))</f>
        <v>81.981030000000004</v>
      </c>
      <c r="BB34" s="20">
        <f t="array" ref="BB34">SUM(IF(YEAR($C$5:$AX$5)=BB$5,$C34:$AX34))</f>
        <v>0</v>
      </c>
      <c r="BC34" s="22">
        <f t="array" ref="BC34">SUM(IF(YEAR($C$5:$AX$5)=BC$5,$C34:$AX34))</f>
        <v>981.00731999999994</v>
      </c>
      <c r="BE34" s="21">
        <f t="shared" si="14"/>
        <v>0</v>
      </c>
      <c r="BF34" s="20">
        <f t="shared" si="15"/>
        <v>81.981030000000004</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49.162040000000005</v>
      </c>
      <c r="V35" s="20">
        <v>148.04093</v>
      </c>
      <c r="W35" s="20">
        <v>0</v>
      </c>
      <c r="X35" s="20">
        <v>0</v>
      </c>
      <c r="Y35" s="20">
        <v>0</v>
      </c>
      <c r="Z35" s="20">
        <v>0</v>
      </c>
      <c r="AA35" s="20">
        <v>0</v>
      </c>
      <c r="AB35" s="20">
        <v>0</v>
      </c>
      <c r="AC35" s="20">
        <v>0</v>
      </c>
      <c r="AD35" s="20">
        <v>0</v>
      </c>
      <c r="AE35" s="20">
        <v>0</v>
      </c>
      <c r="AF35" s="20">
        <v>0</v>
      </c>
      <c r="AG35" s="20">
        <v>106.09811000000001</v>
      </c>
      <c r="AH35" s="20">
        <v>0</v>
      </c>
      <c r="AI35" s="20">
        <v>0</v>
      </c>
      <c r="AJ35" s="20">
        <v>0</v>
      </c>
      <c r="AK35" s="20">
        <v>0</v>
      </c>
      <c r="AL35" s="20">
        <v>0</v>
      </c>
      <c r="AM35" s="20">
        <v>0</v>
      </c>
      <c r="AN35" s="20">
        <v>0</v>
      </c>
      <c r="AO35" s="20">
        <v>0</v>
      </c>
      <c r="AP35" s="20">
        <v>0</v>
      </c>
      <c r="AQ35" s="20">
        <v>0</v>
      </c>
      <c r="AR35" s="20">
        <v>0</v>
      </c>
      <c r="AS35" s="20">
        <v>786.59259999999995</v>
      </c>
      <c r="AT35" s="20">
        <v>381.06389999999999</v>
      </c>
      <c r="AU35" s="20">
        <v>0</v>
      </c>
      <c r="AV35" s="20">
        <v>0</v>
      </c>
      <c r="AW35" s="20">
        <v>0</v>
      </c>
      <c r="AX35" s="22">
        <v>0</v>
      </c>
      <c r="AZ35" s="21">
        <f t="array" ref="AZ35">SUM(IF(YEAR($C$5:$AX$5)=AZ$5,$C35:$AX35))</f>
        <v>0</v>
      </c>
      <c r="BA35" s="20">
        <f t="array" ref="BA35">SUM(IF(YEAR($C$5:$AX$5)=BA$5,$C35:$AX35))</f>
        <v>197.20296999999999</v>
      </c>
      <c r="BB35" s="20">
        <f t="array" ref="BB35">SUM(IF(YEAR($C$5:$AX$5)=BB$5,$C35:$AX35))</f>
        <v>106.09811000000001</v>
      </c>
      <c r="BC35" s="22">
        <f t="array" ref="BC35">SUM(IF(YEAR($C$5:$AX$5)=BC$5,$C35:$AX35))</f>
        <v>1167.6565000000001</v>
      </c>
      <c r="BE35" s="21">
        <f t="shared" si="14"/>
        <v>0</v>
      </c>
      <c r="BF35" s="20">
        <f t="shared" si="15"/>
        <v>197.20296999999999</v>
      </c>
      <c r="BG35" s="22">
        <f t="shared" si="16"/>
        <v>106.09811000000001</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25.543939999999999</v>
      </c>
      <c r="V36" s="20">
        <v>76.920069999999996</v>
      </c>
      <c r="W36" s="20">
        <v>0</v>
      </c>
      <c r="X36" s="20">
        <v>0</v>
      </c>
      <c r="Y36" s="20">
        <v>0</v>
      </c>
      <c r="Z36" s="20">
        <v>0</v>
      </c>
      <c r="AA36" s="20">
        <v>0</v>
      </c>
      <c r="AB36" s="20">
        <v>0</v>
      </c>
      <c r="AC36" s="20">
        <v>0</v>
      </c>
      <c r="AD36" s="20">
        <v>0</v>
      </c>
      <c r="AE36" s="20">
        <v>0</v>
      </c>
      <c r="AF36" s="20">
        <v>0</v>
      </c>
      <c r="AG36" s="20">
        <v>51.087870000000002</v>
      </c>
      <c r="AH36" s="20">
        <v>0</v>
      </c>
      <c r="AI36" s="20">
        <v>0</v>
      </c>
      <c r="AJ36" s="20">
        <v>0</v>
      </c>
      <c r="AK36" s="20">
        <v>0</v>
      </c>
      <c r="AL36" s="20">
        <v>0</v>
      </c>
      <c r="AM36" s="20">
        <v>0</v>
      </c>
      <c r="AN36" s="20">
        <v>0</v>
      </c>
      <c r="AO36" s="20">
        <v>0</v>
      </c>
      <c r="AP36" s="20">
        <v>0</v>
      </c>
      <c r="AQ36" s="20">
        <v>0</v>
      </c>
      <c r="AR36" s="20">
        <v>0</v>
      </c>
      <c r="AS36" s="20">
        <v>415.19885999999997</v>
      </c>
      <c r="AT36" s="20">
        <v>205.12020000000001</v>
      </c>
      <c r="AU36" s="20">
        <v>0</v>
      </c>
      <c r="AV36" s="20">
        <v>0</v>
      </c>
      <c r="AW36" s="20">
        <v>0</v>
      </c>
      <c r="AX36" s="22">
        <v>0</v>
      </c>
      <c r="AZ36" s="21">
        <f t="array" ref="AZ36">SUM(IF(YEAR($C$5:$AX$5)=AZ$5,$C36:$AX36))</f>
        <v>0</v>
      </c>
      <c r="BA36" s="20">
        <f t="array" ref="BA36">SUM(IF(YEAR($C$5:$AX$5)=BA$5,$C36:$AX36))</f>
        <v>102.46401</v>
      </c>
      <c r="BB36" s="20">
        <f t="array" ref="BB36">SUM(IF(YEAR($C$5:$AX$5)=BB$5,$C36:$AX36))</f>
        <v>51.087870000000002</v>
      </c>
      <c r="BC36" s="22">
        <f t="array" ref="BC36">SUM(IF(YEAR($C$5:$AX$5)=BC$5,$C36:$AX36))</f>
        <v>620.31906000000004</v>
      </c>
      <c r="BE36" s="21">
        <f t="shared" si="14"/>
        <v>0</v>
      </c>
      <c r="BF36" s="20">
        <f t="shared" si="15"/>
        <v>102.46401</v>
      </c>
      <c r="BG36" s="22">
        <f t="shared" si="16"/>
        <v>51.087870000000002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201.66444999999999</v>
      </c>
      <c r="V40" s="20">
        <v>151.81730999999999</v>
      </c>
      <c r="W40" s="20">
        <v>0</v>
      </c>
      <c r="X40" s="20">
        <v>0</v>
      </c>
      <c r="Y40" s="20">
        <v>0</v>
      </c>
      <c r="Z40" s="20">
        <v>0</v>
      </c>
      <c r="AA40" s="20">
        <v>0</v>
      </c>
      <c r="AB40" s="20">
        <v>0</v>
      </c>
      <c r="AC40" s="20">
        <v>0</v>
      </c>
      <c r="AD40" s="20">
        <v>0</v>
      </c>
      <c r="AE40" s="20">
        <v>0</v>
      </c>
      <c r="AF40" s="20">
        <v>0</v>
      </c>
      <c r="AG40" s="20">
        <v>252.0806</v>
      </c>
      <c r="AH40" s="20">
        <v>101.21153000000001</v>
      </c>
      <c r="AI40" s="20">
        <v>0</v>
      </c>
      <c r="AJ40" s="20">
        <v>0</v>
      </c>
      <c r="AK40" s="20">
        <v>0</v>
      </c>
      <c r="AL40" s="20">
        <v>0</v>
      </c>
      <c r="AM40" s="20">
        <v>0</v>
      </c>
      <c r="AN40" s="20">
        <v>0</v>
      </c>
      <c r="AO40" s="20">
        <v>0</v>
      </c>
      <c r="AP40" s="20">
        <v>0</v>
      </c>
      <c r="AQ40" s="20">
        <v>0</v>
      </c>
      <c r="AR40" s="20">
        <v>0</v>
      </c>
      <c r="AS40" s="20">
        <v>1157.0106900000001</v>
      </c>
      <c r="AT40" s="20">
        <v>429.91880000000003</v>
      </c>
      <c r="AU40" s="20">
        <v>0</v>
      </c>
      <c r="AV40" s="20">
        <v>0</v>
      </c>
      <c r="AW40" s="20">
        <v>0</v>
      </c>
      <c r="AX40" s="22">
        <v>0</v>
      </c>
      <c r="AZ40" s="21">
        <f t="array" ref="AZ40">SUM(IF(YEAR($C$5:$AX$5)=AZ$5,$C40:$AX40))</f>
        <v>0</v>
      </c>
      <c r="BA40" s="20">
        <f t="array" ref="BA40">SUM(IF(YEAR($C$5:$AX$5)=BA$5,$C40:$AX40))</f>
        <v>353.48176000000001</v>
      </c>
      <c r="BB40" s="20">
        <f t="array" ref="BB40">SUM(IF(YEAR($C$5:$AX$5)=BB$5,$C40:$AX40))</f>
        <v>353.29213000000004</v>
      </c>
      <c r="BC40" s="22">
        <f t="array" ref="BC40">SUM(IF(YEAR($C$5:$AX$5)=BC$5,$C40:$AX40))</f>
        <v>1586.92949</v>
      </c>
      <c r="BE40" s="21">
        <f t="shared" si="14"/>
        <v>0</v>
      </c>
      <c r="BF40" s="20">
        <f t="shared" si="15"/>
        <v>353.48176000000001</v>
      </c>
      <c r="BG40" s="22">
        <f t="shared" si="16"/>
        <v>353.29213000000004</v>
      </c>
    </row>
    <row r="41" spans="2:59">
      <c r="B41" s="17">
        <v>3118</v>
      </c>
      <c r="C41" s="20">
        <v>17639.700000000012</v>
      </c>
      <c r="D41" s="20">
        <v>15059.799999999988</v>
      </c>
      <c r="E41" s="20">
        <v>3676.5</v>
      </c>
      <c r="F41" s="20">
        <v>1156.7000000000116</v>
      </c>
      <c r="G41" s="20">
        <v>6997.7000000000116</v>
      </c>
      <c r="H41" s="20">
        <v>19677</v>
      </c>
      <c r="I41" s="20">
        <v>44058.399999999965</v>
      </c>
      <c r="J41" s="20">
        <v>23000.399999999965</v>
      </c>
      <c r="K41" s="20">
        <v>288</v>
      </c>
      <c r="L41" s="20">
        <v>2310.2000000000116</v>
      </c>
      <c r="M41" s="20">
        <v>7286.6000000000058</v>
      </c>
      <c r="N41" s="20">
        <v>14068.799999999988</v>
      </c>
      <c r="O41" s="20">
        <v>18460.399999999965</v>
      </c>
      <c r="P41" s="20">
        <v>24960.900000000023</v>
      </c>
      <c r="Q41" s="20">
        <v>11292.799999999988</v>
      </c>
      <c r="R41" s="20">
        <v>3915.7999999999884</v>
      </c>
      <c r="S41" s="20">
        <v>9088</v>
      </c>
      <c r="T41" s="20">
        <v>33265.999999999942</v>
      </c>
      <c r="U41" s="20">
        <v>43105.699999999953</v>
      </c>
      <c r="V41" s="20">
        <v>37650.399999999965</v>
      </c>
      <c r="W41" s="20">
        <v>8300.2000000000698</v>
      </c>
      <c r="X41" s="20">
        <v>15743.600000000035</v>
      </c>
      <c r="Y41" s="20">
        <v>12275.799999999988</v>
      </c>
      <c r="Z41" s="20">
        <v>17636.099999999977</v>
      </c>
      <c r="AA41" s="20">
        <v>20427.5</v>
      </c>
      <c r="AB41" s="20">
        <v>3551.9000000000233</v>
      </c>
      <c r="AC41" s="20">
        <v>3274.5999999999767</v>
      </c>
      <c r="AD41" s="20">
        <v>7252.8999999999942</v>
      </c>
      <c r="AE41" s="20">
        <v>6733.6000000000349</v>
      </c>
      <c r="AF41" s="20">
        <v>13005.900000000023</v>
      </c>
      <c r="AG41" s="20">
        <v>29145.500000000116</v>
      </c>
      <c r="AH41" s="20">
        <v>19615.199999999953</v>
      </c>
      <c r="AI41" s="20">
        <v>11468.900000000023</v>
      </c>
      <c r="AJ41" s="20">
        <v>7128.0999999999767</v>
      </c>
      <c r="AK41" s="20">
        <v>-71</v>
      </c>
      <c r="AL41" s="20">
        <v>16608.599999999977</v>
      </c>
      <c r="AM41" s="20">
        <v>38728.900000000081</v>
      </c>
      <c r="AN41" s="20">
        <v>21811.599999999977</v>
      </c>
      <c r="AO41" s="20">
        <v>3128.5</v>
      </c>
      <c r="AP41" s="20">
        <v>5154.2999999999884</v>
      </c>
      <c r="AQ41" s="20">
        <v>15101.299999999988</v>
      </c>
      <c r="AR41" s="20">
        <v>11847.199999999953</v>
      </c>
      <c r="AS41" s="20">
        <v>27162.999999999884</v>
      </c>
      <c r="AT41" s="20">
        <v>14661.399999999907</v>
      </c>
      <c r="AU41" s="20">
        <v>-2646.7999999999884</v>
      </c>
      <c r="AV41" s="20">
        <v>-331.79999999998836</v>
      </c>
      <c r="AW41" s="20">
        <v>1838.9000000000233</v>
      </c>
      <c r="AX41" s="22">
        <v>21658.5</v>
      </c>
      <c r="AZ41" s="21">
        <f t="array" ref="AZ41">SUM(IF(YEAR($C$5:$AX$5)=AZ$5,$C41:$AX41))</f>
        <v>155219.79999999996</v>
      </c>
      <c r="BA41" s="20">
        <f t="array" ref="BA41">SUM(IF(YEAR($C$5:$AX$5)=BA$5,$C41:$AX41))</f>
        <v>235695.6999999999</v>
      </c>
      <c r="BB41" s="20">
        <f t="array" ref="BB41">SUM(IF(YEAR($C$5:$AX$5)=BB$5,$C41:$AX41))</f>
        <v>138141.7000000001</v>
      </c>
      <c r="BC41" s="22">
        <f t="array" ref="BC41">SUM(IF(YEAR($C$5:$AX$5)=BC$5,$C41:$AX41))</f>
        <v>158114.99999999983</v>
      </c>
      <c r="BE41" s="21">
        <f t="shared" si="14"/>
        <v>178407.2999999999</v>
      </c>
      <c r="BF41" s="20">
        <f t="shared" si="15"/>
        <v>209218.29999999996</v>
      </c>
      <c r="BG41" s="22">
        <f t="shared" si="16"/>
        <v>180825.8000000001</v>
      </c>
    </row>
    <row r="42" spans="2:59">
      <c r="B42" s="17">
        <v>3120</v>
      </c>
      <c r="C42" s="20">
        <v>54.674300000000017</v>
      </c>
      <c r="D42" s="20">
        <v>0</v>
      </c>
      <c r="E42" s="20">
        <v>0</v>
      </c>
      <c r="F42" s="20">
        <v>0</v>
      </c>
      <c r="G42" s="20">
        <v>0</v>
      </c>
      <c r="H42" s="20">
        <v>0</v>
      </c>
      <c r="I42" s="20">
        <v>305.89400000000001</v>
      </c>
      <c r="J42" s="20">
        <v>175.44979999999998</v>
      </c>
      <c r="K42" s="20">
        <v>0</v>
      </c>
      <c r="L42" s="20">
        <v>0</v>
      </c>
      <c r="M42" s="20">
        <v>0</v>
      </c>
      <c r="N42" s="20">
        <v>0</v>
      </c>
      <c r="O42" s="20">
        <v>0</v>
      </c>
      <c r="P42" s="20">
        <v>0</v>
      </c>
      <c r="Q42" s="20">
        <v>0</v>
      </c>
      <c r="R42" s="20">
        <v>0</v>
      </c>
      <c r="S42" s="20">
        <v>0</v>
      </c>
      <c r="T42" s="20">
        <v>0</v>
      </c>
      <c r="U42" s="20">
        <v>436.99099999999987</v>
      </c>
      <c r="V42" s="20">
        <v>146.20820000000003</v>
      </c>
      <c r="W42" s="20">
        <v>0</v>
      </c>
      <c r="X42" s="20">
        <v>0</v>
      </c>
      <c r="Y42" s="20">
        <v>0</v>
      </c>
      <c r="Z42" s="20">
        <v>0</v>
      </c>
      <c r="AA42" s="20">
        <v>142.20269999999999</v>
      </c>
      <c r="AB42" s="20">
        <v>0</v>
      </c>
      <c r="AC42" s="20">
        <v>0</v>
      </c>
      <c r="AD42" s="20">
        <v>0</v>
      </c>
      <c r="AE42" s="20">
        <v>0</v>
      </c>
      <c r="AF42" s="20">
        <v>0</v>
      </c>
      <c r="AG42" s="20">
        <v>131.09699999999998</v>
      </c>
      <c r="AH42" s="20">
        <v>95.168999999999869</v>
      </c>
      <c r="AI42" s="20">
        <v>0</v>
      </c>
      <c r="AJ42" s="20">
        <v>0</v>
      </c>
      <c r="AK42" s="20">
        <v>0</v>
      </c>
      <c r="AL42" s="20">
        <v>0</v>
      </c>
      <c r="AM42" s="20">
        <v>0</v>
      </c>
      <c r="AN42" s="20">
        <v>0</v>
      </c>
      <c r="AO42" s="20">
        <v>0</v>
      </c>
      <c r="AP42" s="20">
        <v>0</v>
      </c>
      <c r="AQ42" s="20">
        <v>0</v>
      </c>
      <c r="AR42" s="20">
        <v>14.67302999999999</v>
      </c>
      <c r="AS42" s="20">
        <v>101.96499999999992</v>
      </c>
      <c r="AT42" s="20">
        <v>66.194999999999936</v>
      </c>
      <c r="AU42" s="20">
        <v>0</v>
      </c>
      <c r="AV42" s="20">
        <v>0</v>
      </c>
      <c r="AW42" s="20">
        <v>0</v>
      </c>
      <c r="AX42" s="22">
        <v>0</v>
      </c>
      <c r="AZ42" s="21">
        <f t="array" ref="AZ42">SUM(IF(YEAR($C$5:$AX$5)=AZ$5,$C42:$AX42))</f>
        <v>536.0181</v>
      </c>
      <c r="BA42" s="20">
        <f t="array" ref="BA42">SUM(IF(YEAR($C$5:$AX$5)=BA$5,$C42:$AX42))</f>
        <v>583.19919999999991</v>
      </c>
      <c r="BB42" s="20">
        <f t="array" ref="BB42">SUM(IF(YEAR($C$5:$AX$5)=BB$5,$C42:$AX42))</f>
        <v>368.46869999999984</v>
      </c>
      <c r="BC42" s="22">
        <f t="array" ref="BC42">SUM(IF(YEAR($C$5:$AX$5)=BC$5,$C42:$AX42))</f>
        <v>182.83302999999984</v>
      </c>
      <c r="BE42" s="21">
        <f t="shared" si="14"/>
        <v>481.34379999999999</v>
      </c>
      <c r="BF42" s="20">
        <f t="shared" si="15"/>
        <v>725.40189999999984</v>
      </c>
      <c r="BG42" s="22">
        <f t="shared" si="16"/>
        <v>226.26599999999985</v>
      </c>
    </row>
    <row r="43" spans="2:59">
      <c r="B43" s="17">
        <v>3122</v>
      </c>
      <c r="C43" s="20">
        <v>33144.199999999837</v>
      </c>
      <c r="D43" s="20">
        <v>24973.699999999953</v>
      </c>
      <c r="E43" s="20">
        <v>31347.70000000007</v>
      </c>
      <c r="F43" s="20">
        <v>17643.5</v>
      </c>
      <c r="G43" s="20">
        <v>13390</v>
      </c>
      <c r="H43" s="20">
        <v>18558.900000000023</v>
      </c>
      <c r="I43" s="20">
        <v>20856.599999999977</v>
      </c>
      <c r="J43" s="20">
        <v>8616.5</v>
      </c>
      <c r="K43" s="20">
        <v>13530.29999999993</v>
      </c>
      <c r="L43" s="20">
        <v>14710.5</v>
      </c>
      <c r="M43" s="20">
        <v>17488.100000000093</v>
      </c>
      <c r="N43" s="20">
        <v>31952.399999999907</v>
      </c>
      <c r="O43" s="20">
        <v>27636.699999999953</v>
      </c>
      <c r="P43" s="20">
        <v>18507.400000000023</v>
      </c>
      <c r="Q43" s="20">
        <v>22440.20000000007</v>
      </c>
      <c r="R43" s="20">
        <v>11759.200000000012</v>
      </c>
      <c r="S43" s="20">
        <v>10831.899999999965</v>
      </c>
      <c r="T43" s="20">
        <v>12999.400000000023</v>
      </c>
      <c r="U43" s="20">
        <v>10943.900000000023</v>
      </c>
      <c r="V43" s="20">
        <v>10303.600000000093</v>
      </c>
      <c r="W43" s="20">
        <v>7707.4000000000233</v>
      </c>
      <c r="X43" s="20">
        <v>12929.099999999977</v>
      </c>
      <c r="Y43" s="20">
        <v>13236.200000000012</v>
      </c>
      <c r="Z43" s="20">
        <v>22654.70000000007</v>
      </c>
      <c r="AA43" s="20">
        <v>9349.0999999999767</v>
      </c>
      <c r="AB43" s="20">
        <v>10083</v>
      </c>
      <c r="AC43" s="20">
        <v>12197.400000000023</v>
      </c>
      <c r="AD43" s="20">
        <v>3839.5</v>
      </c>
      <c r="AE43" s="20">
        <v>5057.1000000000058</v>
      </c>
      <c r="AF43" s="20">
        <v>2156</v>
      </c>
      <c r="AG43" s="20">
        <v>1776.7999999999884</v>
      </c>
      <c r="AH43" s="20">
        <v>2941.2999999999884</v>
      </c>
      <c r="AI43" s="20">
        <v>2342.0999999999767</v>
      </c>
      <c r="AJ43" s="20">
        <v>4168.1000000000349</v>
      </c>
      <c r="AK43" s="20">
        <v>4691</v>
      </c>
      <c r="AL43" s="20">
        <v>11406.5</v>
      </c>
      <c r="AM43" s="20">
        <v>9848.7999999999884</v>
      </c>
      <c r="AN43" s="20">
        <v>9226.3999999999651</v>
      </c>
      <c r="AO43" s="20">
        <v>4479.2999999999884</v>
      </c>
      <c r="AP43" s="20">
        <v>2471.7999999999884</v>
      </c>
      <c r="AQ43" s="20">
        <v>5417.8999999999942</v>
      </c>
      <c r="AR43" s="20">
        <v>1768.7999999999884</v>
      </c>
      <c r="AS43" s="20">
        <v>1721.7000000000116</v>
      </c>
      <c r="AT43" s="20">
        <v>2154.5999999999767</v>
      </c>
      <c r="AU43" s="20">
        <v>1659.3999999999651</v>
      </c>
      <c r="AV43" s="20">
        <v>5658.4000000000233</v>
      </c>
      <c r="AW43" s="20">
        <v>3374.9000000000233</v>
      </c>
      <c r="AX43" s="22">
        <v>8407.7999999999884</v>
      </c>
      <c r="AZ43" s="21">
        <f t="array" ref="AZ43">SUM(IF(YEAR($C$5:$AX$5)=AZ$5,$C43:$AX43))</f>
        <v>246212.39999999979</v>
      </c>
      <c r="BA43" s="20">
        <f t="array" ref="BA43">SUM(IF(YEAR($C$5:$AX$5)=BA$5,$C43:$AX43))</f>
        <v>181949.70000000024</v>
      </c>
      <c r="BB43" s="20">
        <f t="array" ref="BB43">SUM(IF(YEAR($C$5:$AX$5)=BB$5,$C43:$AX43))</f>
        <v>70007.899999999994</v>
      </c>
      <c r="BC43" s="22">
        <f t="array" ref="BC43">SUM(IF(YEAR($C$5:$AX$5)=BC$5,$C43:$AX43))</f>
        <v>56189.799999999901</v>
      </c>
      <c r="BE43" s="21">
        <f t="shared" si="14"/>
        <v>216888.69999999995</v>
      </c>
      <c r="BF43" s="20">
        <f t="shared" si="15"/>
        <v>131300.40000000023</v>
      </c>
      <c r="BG43" s="22">
        <f t="shared" si="16"/>
        <v>60925.999999999913</v>
      </c>
    </row>
    <row r="44" spans="2:59">
      <c r="B44" s="17">
        <v>3130</v>
      </c>
      <c r="C44" s="20">
        <v>0</v>
      </c>
      <c r="D44" s="20">
        <v>0</v>
      </c>
      <c r="E44" s="20">
        <v>0</v>
      </c>
      <c r="F44" s="20">
        <v>1100.5</v>
      </c>
      <c r="G44" s="20">
        <v>5726</v>
      </c>
      <c r="H44" s="20">
        <v>373.89999999996508</v>
      </c>
      <c r="I44" s="20">
        <v>0</v>
      </c>
      <c r="J44" s="20">
        <v>0</v>
      </c>
      <c r="K44" s="20">
        <v>5531</v>
      </c>
      <c r="L44" s="20">
        <v>618.29999999998836</v>
      </c>
      <c r="M44" s="20">
        <v>0</v>
      </c>
      <c r="N44" s="20">
        <v>0</v>
      </c>
      <c r="O44" s="20">
        <v>0</v>
      </c>
      <c r="P44" s="20">
        <v>0</v>
      </c>
      <c r="Q44" s="20">
        <v>0</v>
      </c>
      <c r="R44" s="20">
        <v>280.70000000001164</v>
      </c>
      <c r="S44" s="20">
        <v>3944.7000000000116</v>
      </c>
      <c r="T44" s="20">
        <v>0</v>
      </c>
      <c r="U44" s="20">
        <v>0</v>
      </c>
      <c r="V44" s="20">
        <v>0</v>
      </c>
      <c r="W44" s="20">
        <v>2857.0999999999767</v>
      </c>
      <c r="X44" s="20">
        <v>0</v>
      </c>
      <c r="Y44" s="20">
        <v>0</v>
      </c>
      <c r="Z44" s="20">
        <v>0</v>
      </c>
      <c r="AA44" s="20">
        <v>0</v>
      </c>
      <c r="AB44" s="20">
        <v>0</v>
      </c>
      <c r="AC44" s="20">
        <v>0</v>
      </c>
      <c r="AD44" s="20">
        <v>0</v>
      </c>
      <c r="AE44" s="20">
        <v>967</v>
      </c>
      <c r="AF44" s="20">
        <v>0</v>
      </c>
      <c r="AG44" s="20">
        <v>0</v>
      </c>
      <c r="AH44" s="20">
        <v>0</v>
      </c>
      <c r="AI44" s="20">
        <v>1113.6000000000349</v>
      </c>
      <c r="AJ44" s="20">
        <v>629.10000000003492</v>
      </c>
      <c r="AK44" s="20">
        <v>0</v>
      </c>
      <c r="AL44" s="20">
        <v>0</v>
      </c>
      <c r="AM44" s="20">
        <v>0</v>
      </c>
      <c r="AN44" s="20">
        <v>0</v>
      </c>
      <c r="AO44" s="20">
        <v>0</v>
      </c>
      <c r="AP44" s="20">
        <v>0</v>
      </c>
      <c r="AQ44" s="20">
        <v>591.5</v>
      </c>
      <c r="AR44" s="20">
        <v>0</v>
      </c>
      <c r="AS44" s="20">
        <v>0</v>
      </c>
      <c r="AT44" s="20">
        <v>0</v>
      </c>
      <c r="AU44" s="20">
        <v>0</v>
      </c>
      <c r="AV44" s="20">
        <v>0</v>
      </c>
      <c r="AW44" s="20">
        <v>0</v>
      </c>
      <c r="AX44" s="22">
        <v>0</v>
      </c>
      <c r="AZ44" s="21">
        <f t="array" ref="AZ44">SUM(IF(YEAR($C$5:$AX$5)=AZ$5,$C44:$AX44))</f>
        <v>13349.699999999953</v>
      </c>
      <c r="BA44" s="20">
        <f t="array" ref="BA44">SUM(IF(YEAR($C$5:$AX$5)=BA$5,$C44:$AX44))</f>
        <v>7082.5</v>
      </c>
      <c r="BB44" s="20">
        <f t="array" ref="BB44">SUM(IF(YEAR($C$5:$AX$5)=BB$5,$C44:$AX44))</f>
        <v>2709.7000000000698</v>
      </c>
      <c r="BC44" s="22">
        <f t="array" ref="BC44">SUM(IF(YEAR($C$5:$AX$5)=BC$5,$C44:$AX44))</f>
        <v>591.5</v>
      </c>
      <c r="BE44" s="21">
        <f t="shared" si="14"/>
        <v>10748.599999999977</v>
      </c>
      <c r="BF44" s="20">
        <f t="shared" si="15"/>
        <v>3824.0999999999767</v>
      </c>
      <c r="BG44" s="22">
        <f t="shared" si="16"/>
        <v>2334.2000000000698</v>
      </c>
    </row>
    <row r="45" spans="2:59">
      <c r="B45" s="17">
        <v>3131</v>
      </c>
      <c r="C45" s="20">
        <v>9790.2000000000116</v>
      </c>
      <c r="D45" s="20">
        <v>7228.6100000000151</v>
      </c>
      <c r="E45" s="20">
        <v>9006.2300000000105</v>
      </c>
      <c r="F45" s="20">
        <v>4777.1100000000297</v>
      </c>
      <c r="G45" s="20">
        <v>5484.089999999982</v>
      </c>
      <c r="H45" s="20">
        <v>3029.8399999999965</v>
      </c>
      <c r="I45" s="20">
        <v>3707.3799999999756</v>
      </c>
      <c r="J45" s="20">
        <v>4982.539999999979</v>
      </c>
      <c r="K45" s="20">
        <v>4437.6299999999756</v>
      </c>
      <c r="L45" s="20">
        <v>4213.6999999999971</v>
      </c>
      <c r="M45" s="20">
        <v>9579.039999999979</v>
      </c>
      <c r="N45" s="20">
        <v>12208.020000000004</v>
      </c>
      <c r="O45" s="20">
        <v>10407</v>
      </c>
      <c r="P45" s="20">
        <v>9728.0600000000268</v>
      </c>
      <c r="Q45" s="20">
        <v>7666.5800000000163</v>
      </c>
      <c r="R45" s="20">
        <v>4247.6100000000151</v>
      </c>
      <c r="S45" s="20">
        <v>4635.570000000007</v>
      </c>
      <c r="T45" s="20">
        <v>3991.5999999999767</v>
      </c>
      <c r="U45" s="20">
        <v>5177.4500000000116</v>
      </c>
      <c r="V45" s="20">
        <v>6492.9199999999837</v>
      </c>
      <c r="W45" s="20">
        <v>6324.4100000000035</v>
      </c>
      <c r="X45" s="20">
        <v>4544.6599999999744</v>
      </c>
      <c r="Y45" s="20">
        <v>8089.8899999999849</v>
      </c>
      <c r="Z45" s="20">
        <v>15539.689999999988</v>
      </c>
      <c r="AA45" s="20">
        <v>10594.229999999981</v>
      </c>
      <c r="AB45" s="20">
        <v>8657.7200000000012</v>
      </c>
      <c r="AC45" s="20">
        <v>7067.9699999999866</v>
      </c>
      <c r="AD45" s="20">
        <v>2898.2900000000081</v>
      </c>
      <c r="AE45" s="20">
        <v>5216.3700000000099</v>
      </c>
      <c r="AF45" s="20">
        <v>2648.8999999999942</v>
      </c>
      <c r="AG45" s="20">
        <v>2842.570000000007</v>
      </c>
      <c r="AH45" s="20">
        <v>2171.1900000000023</v>
      </c>
      <c r="AI45" s="20">
        <v>4402.5200000000186</v>
      </c>
      <c r="AJ45" s="20">
        <v>4627.039999999979</v>
      </c>
      <c r="AK45" s="20">
        <v>7353.3899999999994</v>
      </c>
      <c r="AL45" s="20">
        <v>11690.839999999997</v>
      </c>
      <c r="AM45" s="20">
        <v>8005.8799999999756</v>
      </c>
      <c r="AN45" s="20">
        <v>9188.5</v>
      </c>
      <c r="AO45" s="20">
        <v>5904.0199999999895</v>
      </c>
      <c r="AP45" s="20">
        <v>4242.0899999999965</v>
      </c>
      <c r="AQ45" s="20">
        <v>5413.5599999999831</v>
      </c>
      <c r="AR45" s="20">
        <v>4066.179999999993</v>
      </c>
      <c r="AS45" s="20">
        <v>3438.8300000000163</v>
      </c>
      <c r="AT45" s="20">
        <v>3973.2700000000186</v>
      </c>
      <c r="AU45" s="20">
        <v>3671.1899999999878</v>
      </c>
      <c r="AV45" s="20">
        <v>5995.4300000000076</v>
      </c>
      <c r="AW45" s="20">
        <v>5714.1700000000128</v>
      </c>
      <c r="AX45" s="22">
        <v>9336.4299999999785</v>
      </c>
      <c r="AZ45" s="21">
        <f t="array" ref="AZ45">SUM(IF(YEAR($C$5:$AX$5)=AZ$5,$C45:$AX45))</f>
        <v>78444.389999999956</v>
      </c>
      <c r="BA45" s="20">
        <f t="array" ref="BA45">SUM(IF(YEAR($C$5:$AX$5)=BA$5,$C45:$AX45))</f>
        <v>86845.439999999988</v>
      </c>
      <c r="BB45" s="20">
        <f t="array" ref="BB45">SUM(IF(YEAR($C$5:$AX$5)=BB$5,$C45:$AX45))</f>
        <v>70171.029999999984</v>
      </c>
      <c r="BC45" s="22">
        <f t="array" ref="BC45">SUM(IF(YEAR($C$5:$AX$5)=BC$5,$C45:$AX45))</f>
        <v>68949.549999999959</v>
      </c>
      <c r="BE45" s="21">
        <f t="shared" si="14"/>
        <v>78842.969999999972</v>
      </c>
      <c r="BF45" s="20">
        <f t="shared" si="15"/>
        <v>84595.19999999991</v>
      </c>
      <c r="BG45" s="22">
        <f t="shared" si="16"/>
        <v>68490.499999999942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51711.100000000093</v>
      </c>
      <c r="D47" s="20">
        <v>38243.199999999953</v>
      </c>
      <c r="E47" s="20">
        <v>24912.20000000007</v>
      </c>
      <c r="F47" s="20">
        <v>13181.199999999983</v>
      </c>
      <c r="G47" s="20">
        <v>8623.5</v>
      </c>
      <c r="H47" s="20">
        <v>17522.700000000012</v>
      </c>
      <c r="I47" s="20">
        <v>23780.800000000047</v>
      </c>
      <c r="J47" s="20">
        <v>16344</v>
      </c>
      <c r="K47" s="20">
        <v>8237.5</v>
      </c>
      <c r="L47" s="20">
        <v>19029.70000000007</v>
      </c>
      <c r="M47" s="20">
        <v>13924.400000000023</v>
      </c>
      <c r="N47" s="20">
        <v>37191.20000000007</v>
      </c>
      <c r="O47" s="20">
        <v>60569.599999999977</v>
      </c>
      <c r="P47" s="20">
        <v>57987</v>
      </c>
      <c r="Q47" s="20">
        <v>17606</v>
      </c>
      <c r="R47" s="20">
        <v>17051.299999999988</v>
      </c>
      <c r="S47" s="20">
        <v>12088</v>
      </c>
      <c r="T47" s="20">
        <v>18201.099999999977</v>
      </c>
      <c r="U47" s="20">
        <v>17478.800000000047</v>
      </c>
      <c r="V47" s="20">
        <v>14257.5</v>
      </c>
      <c r="W47" s="20">
        <v>11599.600000000035</v>
      </c>
      <c r="X47" s="20">
        <v>14471</v>
      </c>
      <c r="Y47" s="20">
        <v>12481.900000000023</v>
      </c>
      <c r="Z47" s="20">
        <v>37376.700000000012</v>
      </c>
      <c r="AA47" s="20">
        <v>22337.800000000047</v>
      </c>
      <c r="AB47" s="20">
        <v>15454.299999999988</v>
      </c>
      <c r="AC47" s="20">
        <v>11714.5</v>
      </c>
      <c r="AD47" s="20">
        <v>8673.7000000000116</v>
      </c>
      <c r="AE47" s="20">
        <v>9748.1000000000349</v>
      </c>
      <c r="AF47" s="20">
        <v>10545.600000000035</v>
      </c>
      <c r="AG47" s="20">
        <v>9836.1999999999534</v>
      </c>
      <c r="AH47" s="20">
        <v>10499.800000000047</v>
      </c>
      <c r="AI47" s="20">
        <v>9568.0999999999767</v>
      </c>
      <c r="AJ47" s="20">
        <v>11170.200000000012</v>
      </c>
      <c r="AK47" s="20">
        <v>21232.900000000023</v>
      </c>
      <c r="AL47" s="20">
        <v>23237.099999999977</v>
      </c>
      <c r="AM47" s="20">
        <v>22818.199999999953</v>
      </c>
      <c r="AN47" s="20">
        <v>44979.699999999953</v>
      </c>
      <c r="AO47" s="20">
        <v>37920.29999999993</v>
      </c>
      <c r="AP47" s="20">
        <v>14629</v>
      </c>
      <c r="AQ47" s="20">
        <v>6268.5</v>
      </c>
      <c r="AR47" s="20">
        <v>8338.8000000000466</v>
      </c>
      <c r="AS47" s="20">
        <v>8804.8000000000466</v>
      </c>
      <c r="AT47" s="20">
        <v>6498.4000000000233</v>
      </c>
      <c r="AU47" s="20">
        <v>11667.299999999988</v>
      </c>
      <c r="AV47" s="20">
        <v>18490.399999999965</v>
      </c>
      <c r="AW47" s="20">
        <v>27190.70000000007</v>
      </c>
      <c r="AX47" s="22">
        <v>25162.29999999993</v>
      </c>
      <c r="AZ47" s="21">
        <f t="array" ref="AZ47">SUM(IF(YEAR($C$5:$AX$5)=AZ$5,$C47:$AX47))</f>
        <v>272701.50000000035</v>
      </c>
      <c r="BA47" s="20">
        <f t="array" ref="BA47">SUM(IF(YEAR($C$5:$AX$5)=BA$5,$C47:$AX47))</f>
        <v>291168.50000000006</v>
      </c>
      <c r="BB47" s="20">
        <f t="array" ref="BB47">SUM(IF(YEAR($C$5:$AX$5)=BB$5,$C47:$AX47))</f>
        <v>164018.3000000001</v>
      </c>
      <c r="BC47" s="22">
        <f t="array" ref="BC47">SUM(IF(YEAR($C$5:$AX$5)=BC$5,$C47:$AX47))</f>
        <v>232768.39999999991</v>
      </c>
      <c r="BE47" s="21">
        <f t="shared" si="14"/>
        <v>301332.20000000019</v>
      </c>
      <c r="BF47" s="20">
        <f t="shared" si="15"/>
        <v>193795.00000000017</v>
      </c>
      <c r="BG47" s="22">
        <f t="shared" si="16"/>
        <v>222705.59999999986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52061.080000000016</v>
      </c>
      <c r="D49" s="20">
        <v>47776.580000000016</v>
      </c>
      <c r="E49" s="20">
        <v>28522.780000000028</v>
      </c>
      <c r="F49" s="20">
        <v>14644.299999999988</v>
      </c>
      <c r="G49" s="20">
        <v>19848.380000000005</v>
      </c>
      <c r="H49" s="20">
        <v>16535.660000000033</v>
      </c>
      <c r="I49" s="20">
        <v>17695.689999999944</v>
      </c>
      <c r="J49" s="20">
        <v>20441.929999999935</v>
      </c>
      <c r="K49" s="20">
        <v>21382.429999999935</v>
      </c>
      <c r="L49" s="20">
        <v>15486.729999999981</v>
      </c>
      <c r="M49" s="20">
        <v>36708.799999999988</v>
      </c>
      <c r="N49" s="20">
        <v>50387.809999999969</v>
      </c>
      <c r="O49" s="20">
        <v>43722.559999999998</v>
      </c>
      <c r="P49" s="20">
        <v>41916.060000000056</v>
      </c>
      <c r="Q49" s="20">
        <v>33142.260000000009</v>
      </c>
      <c r="R49" s="20">
        <v>15413.219999999972</v>
      </c>
      <c r="S49" s="20">
        <v>25651.929999999993</v>
      </c>
      <c r="T49" s="20">
        <v>21612.020000000019</v>
      </c>
      <c r="U49" s="20">
        <v>24448.349999999977</v>
      </c>
      <c r="V49" s="20">
        <v>28273.940000000061</v>
      </c>
      <c r="W49" s="20">
        <v>27815.369999999995</v>
      </c>
      <c r="X49" s="20">
        <v>15128.969999999972</v>
      </c>
      <c r="Y49" s="20">
        <v>36896.030000000028</v>
      </c>
      <c r="Z49" s="20">
        <v>41339.420000000042</v>
      </c>
      <c r="AA49" s="20">
        <v>30966.060000000056</v>
      </c>
      <c r="AB49" s="20">
        <v>32168.649999999965</v>
      </c>
      <c r="AC49" s="20">
        <v>30705.090000000026</v>
      </c>
      <c r="AD49" s="20">
        <v>11221.640000000014</v>
      </c>
      <c r="AE49" s="20">
        <v>17957.25</v>
      </c>
      <c r="AF49" s="20">
        <v>18466.660000000033</v>
      </c>
      <c r="AG49" s="20">
        <v>11884.050000000047</v>
      </c>
      <c r="AH49" s="20">
        <v>13541.709999999963</v>
      </c>
      <c r="AI49" s="20">
        <v>23691.950000000012</v>
      </c>
      <c r="AJ49" s="20">
        <v>22372.680000000051</v>
      </c>
      <c r="AK49" s="20">
        <v>32142.72000000003</v>
      </c>
      <c r="AL49" s="20">
        <v>43091.609999999986</v>
      </c>
      <c r="AM49" s="20">
        <v>29569.189999999944</v>
      </c>
      <c r="AN49" s="20">
        <v>34714.549999999988</v>
      </c>
      <c r="AO49" s="20">
        <v>32567.100000000035</v>
      </c>
      <c r="AP49" s="20">
        <v>14604.190000000002</v>
      </c>
      <c r="AQ49" s="20">
        <v>21563.699999999953</v>
      </c>
      <c r="AR49" s="20">
        <v>21295.799999999988</v>
      </c>
      <c r="AS49" s="20">
        <v>22081.150000000023</v>
      </c>
      <c r="AT49" s="20">
        <v>30628.770000000019</v>
      </c>
      <c r="AU49" s="20">
        <v>25446.579999999958</v>
      </c>
      <c r="AV49" s="20">
        <v>24553.329999999958</v>
      </c>
      <c r="AW49" s="20">
        <v>32419.830000000016</v>
      </c>
      <c r="AX49" s="22">
        <v>36202.089999999967</v>
      </c>
      <c r="AZ49" s="21">
        <f t="array" ref="AZ49">SUM(IF(YEAR($C$5:$AX$5)=AZ$5,$C49:$AX49))</f>
        <v>341492.16999999981</v>
      </c>
      <c r="BA49" s="20">
        <f t="array" ref="BA49">SUM(IF(YEAR($C$5:$AX$5)=BA$5,$C49:$AX49))</f>
        <v>355360.13000000012</v>
      </c>
      <c r="BB49" s="20">
        <f t="array" ref="BB49">SUM(IF(YEAR($C$5:$AX$5)=BB$5,$C49:$AX49))</f>
        <v>288210.07000000018</v>
      </c>
      <c r="BC49" s="22">
        <f t="array" ref="BC49">SUM(IF(YEAR($C$5:$AX$5)=BC$5,$C49:$AX49))</f>
        <v>325646.27999999985</v>
      </c>
      <c r="BE49" s="21">
        <f t="shared" si="14"/>
        <v>338485.07999999978</v>
      </c>
      <c r="BF49" s="20">
        <f t="shared" si="15"/>
        <v>318532.79000000015</v>
      </c>
      <c r="BG49" s="22">
        <f t="shared" si="16"/>
        <v>298210.11000000004</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379.1884</v>
      </c>
      <c r="V51" s="20">
        <v>209.05367999999999</v>
      </c>
      <c r="W51" s="20">
        <v>0</v>
      </c>
      <c r="X51" s="20">
        <v>0</v>
      </c>
      <c r="Y51" s="20">
        <v>0</v>
      </c>
      <c r="Z51" s="20">
        <v>0</v>
      </c>
      <c r="AA51" s="20">
        <v>-86.515809999999988</v>
      </c>
      <c r="AB51" s="20">
        <v>0</v>
      </c>
      <c r="AC51" s="20">
        <v>0</v>
      </c>
      <c r="AD51" s="20">
        <v>0</v>
      </c>
      <c r="AE51" s="20">
        <v>0</v>
      </c>
      <c r="AF51" s="20">
        <v>0</v>
      </c>
      <c r="AG51" s="20">
        <v>331.31135999999998</v>
      </c>
      <c r="AH51" s="20">
        <v>276.30363999999997</v>
      </c>
      <c r="AI51" s="20">
        <v>0</v>
      </c>
      <c r="AJ51" s="20">
        <v>0</v>
      </c>
      <c r="AK51" s="20">
        <v>0</v>
      </c>
      <c r="AL51" s="20">
        <v>0</v>
      </c>
      <c r="AM51" s="20">
        <v>0</v>
      </c>
      <c r="AN51" s="20">
        <v>0</v>
      </c>
      <c r="AO51" s="20">
        <v>0</v>
      </c>
      <c r="AP51" s="20">
        <v>0</v>
      </c>
      <c r="AQ51" s="20">
        <v>0</v>
      </c>
      <c r="AR51" s="20">
        <v>0</v>
      </c>
      <c r="AS51" s="20">
        <v>774.51260000000002</v>
      </c>
      <c r="AT51" s="20">
        <v>313.58068000000003</v>
      </c>
      <c r="AU51" s="20">
        <v>0</v>
      </c>
      <c r="AV51" s="20">
        <v>0</v>
      </c>
      <c r="AW51" s="20">
        <v>0</v>
      </c>
      <c r="AX51" s="22">
        <v>0</v>
      </c>
      <c r="AZ51" s="21">
        <f t="array" ref="AZ51">SUM(IF(YEAR($C$5:$AX$5)=AZ$5,$C51:$AX51))</f>
        <v>0</v>
      </c>
      <c r="BA51" s="20">
        <f t="array" ref="BA51">SUM(IF(YEAR($C$5:$AX$5)=BA$5,$C51:$AX51))</f>
        <v>588.24207999999999</v>
      </c>
      <c r="BB51" s="20">
        <f t="array" ref="BB51">SUM(IF(YEAR($C$5:$AX$5)=BB$5,$C51:$AX51))</f>
        <v>521.09918999999991</v>
      </c>
      <c r="BC51" s="22">
        <f t="array" ref="BC51">SUM(IF(YEAR($C$5:$AX$5)=BC$5,$C51:$AX51))</f>
        <v>1088.09328</v>
      </c>
      <c r="BE51" s="21">
        <f t="shared" si="14"/>
        <v>0</v>
      </c>
      <c r="BF51" s="20">
        <f t="shared" si="15"/>
        <v>501.72627</v>
      </c>
      <c r="BG51" s="22">
        <f t="shared" si="16"/>
        <v>607.61500000000001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32009.840319999901</v>
      </c>
      <c r="D55" s="20">
        <v>21356.200000000012</v>
      </c>
      <c r="E55" s="20">
        <v>20908.099999999977</v>
      </c>
      <c r="F55" s="20">
        <v>49702.400000000023</v>
      </c>
      <c r="G55" s="20">
        <v>51296.200000000012</v>
      </c>
      <c r="H55" s="20">
        <v>58772.70000000007</v>
      </c>
      <c r="I55" s="20">
        <v>61116.54999999993</v>
      </c>
      <c r="J55" s="20">
        <v>71501.870340000081</v>
      </c>
      <c r="K55" s="20">
        <v>52318.700000000012</v>
      </c>
      <c r="L55" s="20">
        <v>33324.699999999953</v>
      </c>
      <c r="M55" s="20">
        <v>21831</v>
      </c>
      <c r="N55" s="20">
        <v>16119.899999999907</v>
      </c>
      <c r="O55" s="20">
        <v>42762.400000000023</v>
      </c>
      <c r="P55" s="20">
        <v>36861.599999999977</v>
      </c>
      <c r="Q55" s="20">
        <v>24083.700000000012</v>
      </c>
      <c r="R55" s="20">
        <v>52924.5</v>
      </c>
      <c r="S55" s="20">
        <v>52592.900000000023</v>
      </c>
      <c r="T55" s="20">
        <v>69635.300000000047</v>
      </c>
      <c r="U55" s="20">
        <v>60013.291999999899</v>
      </c>
      <c r="V55" s="20">
        <v>72608.503120000125</v>
      </c>
      <c r="W55" s="20">
        <v>59174.799999999988</v>
      </c>
      <c r="X55" s="20">
        <v>62274.400000000023</v>
      </c>
      <c r="Y55" s="20">
        <v>26493.300000000047</v>
      </c>
      <c r="Z55" s="20">
        <v>27243.799999999988</v>
      </c>
      <c r="AA55" s="20">
        <v>28808.079599999939</v>
      </c>
      <c r="AB55" s="20">
        <v>34566.799999999988</v>
      </c>
      <c r="AC55" s="20">
        <v>14600.300000000047</v>
      </c>
      <c r="AD55" s="20">
        <v>84270.899999999965</v>
      </c>
      <c r="AE55" s="20">
        <v>63660.200000000012</v>
      </c>
      <c r="AF55" s="20">
        <v>71696.200000000012</v>
      </c>
      <c r="AG55" s="20">
        <v>58751.77155000018</v>
      </c>
      <c r="AH55" s="20">
        <v>61355.207999999984</v>
      </c>
      <c r="AI55" s="20">
        <v>53886.700000000012</v>
      </c>
      <c r="AJ55" s="20">
        <v>35638</v>
      </c>
      <c r="AK55" s="20">
        <v>27362.5</v>
      </c>
      <c r="AL55" s="20">
        <v>32205.400000000023</v>
      </c>
      <c r="AM55" s="20">
        <v>44207.900000000023</v>
      </c>
      <c r="AN55" s="20">
        <v>35934.799999999988</v>
      </c>
      <c r="AO55" s="20">
        <v>31729.800000000047</v>
      </c>
      <c r="AP55" s="20">
        <v>109323.40000000002</v>
      </c>
      <c r="AQ55" s="20">
        <v>65088.199999999953</v>
      </c>
      <c r="AR55" s="20">
        <v>75834.400000000023</v>
      </c>
      <c r="AS55" s="20">
        <v>61052.931140000001</v>
      </c>
      <c r="AT55" s="20">
        <v>63917.622219999786</v>
      </c>
      <c r="AU55" s="20">
        <v>53577.099999999977</v>
      </c>
      <c r="AV55" s="20">
        <v>44497.800000000047</v>
      </c>
      <c r="AW55" s="20">
        <v>26214.599999999977</v>
      </c>
      <c r="AX55" s="22">
        <v>38064.399999999965</v>
      </c>
      <c r="AZ55" s="21">
        <f t="array" ref="AZ55">SUM(IF(YEAR($C$5:$AX$5)=AZ$5,$C55:$AX55))</f>
        <v>490258.16065999988</v>
      </c>
      <c r="BA55" s="20">
        <f t="array" ref="BA55">SUM(IF(YEAR($C$5:$AX$5)=BA$5,$C55:$AX55))</f>
        <v>586668.49512000009</v>
      </c>
      <c r="BB55" s="20">
        <f t="array" ref="BB55">SUM(IF(YEAR($C$5:$AX$5)=BB$5,$C55:$AX55))</f>
        <v>566802.05915000022</v>
      </c>
      <c r="BC55" s="22">
        <f t="array" ref="BC55">SUM(IF(YEAR($C$5:$AX$5)=BC$5,$C55:$AX55))</f>
        <v>649442.95335999993</v>
      </c>
      <c r="BE55" s="21">
        <f t="shared" si="14"/>
        <v>524210.52033999999</v>
      </c>
      <c r="BF55" s="20">
        <f t="shared" si="15"/>
        <v>603349.67472000001</v>
      </c>
      <c r="BG55" s="22">
        <f t="shared" si="16"/>
        <v>627179.87955000019</v>
      </c>
    </row>
    <row r="56" spans="2:59">
      <c r="B56" s="17">
        <v>3149</v>
      </c>
      <c r="C56" s="20">
        <v>22559.400000000023</v>
      </c>
      <c r="D56" s="20">
        <v>16689.200000000012</v>
      </c>
      <c r="E56" s="20">
        <v>0</v>
      </c>
      <c r="F56" s="20">
        <v>0</v>
      </c>
      <c r="G56" s="20">
        <v>3971.3000000000175</v>
      </c>
      <c r="H56" s="20">
        <v>13608.600000000035</v>
      </c>
      <c r="I56" s="20">
        <v>51593.700000000012</v>
      </c>
      <c r="J56" s="20">
        <v>44674.599999999977</v>
      </c>
      <c r="K56" s="20">
        <v>0</v>
      </c>
      <c r="L56" s="20">
        <v>0</v>
      </c>
      <c r="M56" s="20">
        <v>1276.2000000000116</v>
      </c>
      <c r="N56" s="20">
        <v>4246.8999999999651</v>
      </c>
      <c r="O56" s="20">
        <v>30264.200000000012</v>
      </c>
      <c r="P56" s="20">
        <v>31571.5</v>
      </c>
      <c r="Q56" s="20">
        <v>4051.5</v>
      </c>
      <c r="R56" s="20">
        <v>0</v>
      </c>
      <c r="S56" s="20">
        <v>4131.8000000000175</v>
      </c>
      <c r="T56" s="20">
        <v>6520.8000000000175</v>
      </c>
      <c r="U56" s="20">
        <v>-24828.200000000012</v>
      </c>
      <c r="V56" s="20">
        <v>-7673.8999999999651</v>
      </c>
      <c r="W56" s="20">
        <v>0</v>
      </c>
      <c r="X56" s="20">
        <v>2242.1999999999825</v>
      </c>
      <c r="Y56" s="20">
        <v>849.19999999998254</v>
      </c>
      <c r="Z56" s="20">
        <v>16994.5</v>
      </c>
      <c r="AA56" s="20">
        <v>14676.099999999977</v>
      </c>
      <c r="AB56" s="20">
        <v>8112.8999999999942</v>
      </c>
      <c r="AC56" s="20">
        <v>1794.6999999999825</v>
      </c>
      <c r="AD56" s="20">
        <v>1240.7599999999802</v>
      </c>
      <c r="AE56" s="20">
        <v>5318.6300000000047</v>
      </c>
      <c r="AF56" s="20">
        <v>3920.5</v>
      </c>
      <c r="AG56" s="20">
        <v>-5997.1000000000349</v>
      </c>
      <c r="AH56" s="20">
        <v>-14382.600000000035</v>
      </c>
      <c r="AI56" s="20">
        <v>1626.7000000000698</v>
      </c>
      <c r="AJ56" s="20">
        <v>23372.5</v>
      </c>
      <c r="AK56" s="20">
        <v>18369.099999999977</v>
      </c>
      <c r="AL56" s="20">
        <v>43992.600000000035</v>
      </c>
      <c r="AM56" s="20">
        <v>42627.899999999965</v>
      </c>
      <c r="AN56" s="20">
        <v>40392.5</v>
      </c>
      <c r="AO56" s="20">
        <v>20147.900000000023</v>
      </c>
      <c r="AP56" s="20">
        <v>37082.22</v>
      </c>
      <c r="AQ56" s="20">
        <v>13786.899999999965</v>
      </c>
      <c r="AR56" s="20">
        <v>15304.5</v>
      </c>
      <c r="AS56" s="20">
        <v>34348.300000000047</v>
      </c>
      <c r="AT56" s="20">
        <v>10296.300000000047</v>
      </c>
      <c r="AU56" s="20">
        <v>2932.9000000000233</v>
      </c>
      <c r="AV56" s="20">
        <v>25455.399999999994</v>
      </c>
      <c r="AW56" s="20">
        <v>18993.5</v>
      </c>
      <c r="AX56" s="22">
        <v>50274.599999999977</v>
      </c>
      <c r="AZ56" s="21">
        <f t="array" ref="AZ56">SUM(IF(YEAR($C$5:$AX$5)=AZ$5,$C56:$AX56))</f>
        <v>158619.90000000005</v>
      </c>
      <c r="BA56" s="20">
        <f t="array" ref="BA56">SUM(IF(YEAR($C$5:$AX$5)=BA$5,$C56:$AX56))</f>
        <v>64123.600000000035</v>
      </c>
      <c r="BB56" s="20">
        <f t="array" ref="BB56">SUM(IF(YEAR($C$5:$AX$5)=BB$5,$C56:$AX56))</f>
        <v>102044.78999999995</v>
      </c>
      <c r="BC56" s="22">
        <f t="array" ref="BC56">SUM(IF(YEAR($C$5:$AX$5)=BC$5,$C56:$AX56))</f>
        <v>311642.92000000004</v>
      </c>
      <c r="BE56" s="21">
        <f t="shared" si="14"/>
        <v>185419.00000000003</v>
      </c>
      <c r="BF56" s="20">
        <f t="shared" si="15"/>
        <v>25247.689999999944</v>
      </c>
      <c r="BG56" s="22">
        <f t="shared" si="16"/>
        <v>224939.11999999997</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246.49039999999999</v>
      </c>
      <c r="V58" s="20">
        <v>173.18817999999999</v>
      </c>
      <c r="W58" s="20">
        <v>0</v>
      </c>
      <c r="X58" s="20">
        <v>0</v>
      </c>
      <c r="Y58" s="20">
        <v>0</v>
      </c>
      <c r="Z58" s="20">
        <v>0</v>
      </c>
      <c r="AA58" s="20">
        <v>0</v>
      </c>
      <c r="AB58" s="20">
        <v>0</v>
      </c>
      <c r="AC58" s="20">
        <v>0</v>
      </c>
      <c r="AD58" s="20">
        <v>0</v>
      </c>
      <c r="AE58" s="20">
        <v>0</v>
      </c>
      <c r="AF58" s="20">
        <v>0</v>
      </c>
      <c r="AG58" s="20">
        <v>221.84139999999999</v>
      </c>
      <c r="AH58" s="20">
        <v>197.92934</v>
      </c>
      <c r="AI58" s="20">
        <v>0</v>
      </c>
      <c r="AJ58" s="20">
        <v>0</v>
      </c>
      <c r="AK58" s="20">
        <v>0</v>
      </c>
      <c r="AL58" s="20">
        <v>0</v>
      </c>
      <c r="AM58" s="20">
        <v>0</v>
      </c>
      <c r="AN58" s="20">
        <v>0</v>
      </c>
      <c r="AO58" s="20">
        <v>0</v>
      </c>
      <c r="AP58" s="20">
        <v>0</v>
      </c>
      <c r="AQ58" s="20">
        <v>0</v>
      </c>
      <c r="AR58" s="20">
        <v>0</v>
      </c>
      <c r="AS58" s="20">
        <v>673.14844000000005</v>
      </c>
      <c r="AT58" s="20">
        <v>272.15280000000001</v>
      </c>
      <c r="AU58" s="20">
        <v>0</v>
      </c>
      <c r="AV58" s="20">
        <v>0</v>
      </c>
      <c r="AW58" s="20">
        <v>0</v>
      </c>
      <c r="AX58" s="22">
        <v>0</v>
      </c>
      <c r="AZ58" s="21">
        <f t="array" ref="AZ58">SUM(IF(YEAR($C$5:$AX$5)=AZ$5,$C58:$AX58))</f>
        <v>0</v>
      </c>
      <c r="BA58" s="20">
        <f t="array" ref="BA58">SUM(IF(YEAR($C$5:$AX$5)=BA$5,$C58:$AX58))</f>
        <v>419.67858000000001</v>
      </c>
      <c r="BB58" s="20">
        <f t="array" ref="BB58">SUM(IF(YEAR($C$5:$AX$5)=BB$5,$C58:$AX58))</f>
        <v>419.77073999999999</v>
      </c>
      <c r="BC58" s="22">
        <f t="array" ref="BC58">SUM(IF(YEAR($C$5:$AX$5)=BC$5,$C58:$AX58))</f>
        <v>945.30124000000001</v>
      </c>
      <c r="BE58" s="21">
        <f t="shared" si="14"/>
        <v>0</v>
      </c>
      <c r="BF58" s="20">
        <f t="shared" si="15"/>
        <v>419.67858000000001</v>
      </c>
      <c r="BG58" s="22">
        <f t="shared" si="16"/>
        <v>419.77073999999999</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1125.4827</v>
      </c>
      <c r="J60" s="20">
        <v>494.62440000000004</v>
      </c>
      <c r="K60" s="20">
        <v>0</v>
      </c>
      <c r="L60" s="20">
        <v>0</v>
      </c>
      <c r="M60" s="20">
        <v>0</v>
      </c>
      <c r="N60" s="20">
        <v>0</v>
      </c>
      <c r="O60" s="20">
        <v>0</v>
      </c>
      <c r="P60" s="20">
        <v>0</v>
      </c>
      <c r="Q60" s="20">
        <v>0</v>
      </c>
      <c r="R60" s="20">
        <v>0</v>
      </c>
      <c r="S60" s="20">
        <v>0</v>
      </c>
      <c r="T60" s="20">
        <v>0</v>
      </c>
      <c r="U60" s="20">
        <v>3427.3973000000005</v>
      </c>
      <c r="V60" s="20">
        <v>1639.42239</v>
      </c>
      <c r="W60" s="20">
        <v>0</v>
      </c>
      <c r="X60" s="20">
        <v>0</v>
      </c>
      <c r="Y60" s="20">
        <v>0</v>
      </c>
      <c r="Z60" s="20">
        <v>0</v>
      </c>
      <c r="AA60" s="20">
        <v>0</v>
      </c>
      <c r="AB60" s="20">
        <v>0</v>
      </c>
      <c r="AC60" s="20">
        <v>0</v>
      </c>
      <c r="AD60" s="20">
        <v>0</v>
      </c>
      <c r="AE60" s="20">
        <v>0</v>
      </c>
      <c r="AF60" s="20">
        <v>0</v>
      </c>
      <c r="AG60" s="20">
        <v>3190.2351000000003</v>
      </c>
      <c r="AH60" s="20">
        <v>2706.5994999999998</v>
      </c>
      <c r="AI60" s="20">
        <v>0</v>
      </c>
      <c r="AJ60" s="20">
        <v>0</v>
      </c>
      <c r="AK60" s="20">
        <v>0</v>
      </c>
      <c r="AL60" s="20">
        <v>0</v>
      </c>
      <c r="AM60" s="20">
        <v>0</v>
      </c>
      <c r="AN60" s="20">
        <v>0</v>
      </c>
      <c r="AO60" s="20">
        <v>0</v>
      </c>
      <c r="AP60" s="20">
        <v>0</v>
      </c>
      <c r="AQ60" s="20">
        <v>0</v>
      </c>
      <c r="AR60" s="20">
        <v>0</v>
      </c>
      <c r="AS60" s="20">
        <v>3926.1529</v>
      </c>
      <c r="AT60" s="20">
        <v>2558.0555300000001</v>
      </c>
      <c r="AU60" s="20">
        <v>0</v>
      </c>
      <c r="AV60" s="20">
        <v>0</v>
      </c>
      <c r="AW60" s="20">
        <v>0</v>
      </c>
      <c r="AX60" s="22">
        <v>0</v>
      </c>
      <c r="AZ60" s="21">
        <f t="array" ref="AZ60">SUM(IF(YEAR($C$5:$AX$5)=AZ$5,$C60:$AX60))</f>
        <v>1620.1071000000002</v>
      </c>
      <c r="BA60" s="20">
        <f t="array" ref="BA60">SUM(IF(YEAR($C$5:$AX$5)=BA$5,$C60:$AX60))</f>
        <v>5066.8196900000003</v>
      </c>
      <c r="BB60" s="20">
        <f t="array" ref="BB60">SUM(IF(YEAR($C$5:$AX$5)=BB$5,$C60:$AX60))</f>
        <v>5896.8346000000001</v>
      </c>
      <c r="BC60" s="22">
        <f t="array" ref="BC60">SUM(IF(YEAR($C$5:$AX$5)=BC$5,$C60:$AX60))</f>
        <v>6484.2084300000006</v>
      </c>
      <c r="BE60" s="21">
        <f t="shared" si="14"/>
        <v>1620.1071000000002</v>
      </c>
      <c r="BF60" s="20">
        <f t="shared" si="15"/>
        <v>5066.8196900000003</v>
      </c>
      <c r="BG60" s="22">
        <f t="shared" si="16"/>
        <v>5896.8346000000001</v>
      </c>
    </row>
    <row r="61" spans="2:59">
      <c r="B61" s="17">
        <v>3160</v>
      </c>
      <c r="C61" s="20">
        <v>0</v>
      </c>
      <c r="D61" s="20">
        <v>0</v>
      </c>
      <c r="E61" s="20">
        <v>0</v>
      </c>
      <c r="F61" s="20">
        <v>0</v>
      </c>
      <c r="G61" s="20">
        <v>0</v>
      </c>
      <c r="H61" s="20">
        <v>0</v>
      </c>
      <c r="I61" s="20">
        <v>493.28650000000005</v>
      </c>
      <c r="J61" s="20">
        <v>196.26192</v>
      </c>
      <c r="K61" s="20">
        <v>0</v>
      </c>
      <c r="L61" s="20">
        <v>0</v>
      </c>
      <c r="M61" s="20">
        <v>0</v>
      </c>
      <c r="N61" s="20">
        <v>0</v>
      </c>
      <c r="O61" s="20">
        <v>0</v>
      </c>
      <c r="P61" s="20">
        <v>0</v>
      </c>
      <c r="Q61" s="20">
        <v>0</v>
      </c>
      <c r="R61" s="20">
        <v>0</v>
      </c>
      <c r="S61" s="20">
        <v>0</v>
      </c>
      <c r="T61" s="20">
        <v>0</v>
      </c>
      <c r="U61" s="20">
        <v>4172.7673000000004</v>
      </c>
      <c r="V61" s="20">
        <v>1695.8306299999997</v>
      </c>
      <c r="W61" s="20">
        <v>0</v>
      </c>
      <c r="X61" s="20">
        <v>0</v>
      </c>
      <c r="Y61" s="20">
        <v>0</v>
      </c>
      <c r="Z61" s="20">
        <v>0</v>
      </c>
      <c r="AA61" s="20">
        <v>0</v>
      </c>
      <c r="AB61" s="20">
        <v>0</v>
      </c>
      <c r="AC61" s="20">
        <v>0</v>
      </c>
      <c r="AD61" s="20">
        <v>0</v>
      </c>
      <c r="AE61" s="20">
        <v>0</v>
      </c>
      <c r="AF61" s="20">
        <v>0</v>
      </c>
      <c r="AG61" s="20">
        <v>4101.2754000000004</v>
      </c>
      <c r="AH61" s="20">
        <v>3401.43797</v>
      </c>
      <c r="AI61" s="20">
        <v>0</v>
      </c>
      <c r="AJ61" s="20">
        <v>0</v>
      </c>
      <c r="AK61" s="20">
        <v>0</v>
      </c>
      <c r="AL61" s="20">
        <v>0</v>
      </c>
      <c r="AM61" s="20">
        <v>0</v>
      </c>
      <c r="AN61" s="20">
        <v>0</v>
      </c>
      <c r="AO61" s="20">
        <v>0</v>
      </c>
      <c r="AP61" s="20">
        <v>0</v>
      </c>
      <c r="AQ61" s="20">
        <v>0</v>
      </c>
      <c r="AR61" s="20">
        <v>0</v>
      </c>
      <c r="AS61" s="20">
        <v>5649.2372999999998</v>
      </c>
      <c r="AT61" s="20">
        <v>3419.0080800000001</v>
      </c>
      <c r="AU61" s="20">
        <v>0</v>
      </c>
      <c r="AV61" s="20">
        <v>0</v>
      </c>
      <c r="AW61" s="20">
        <v>0</v>
      </c>
      <c r="AX61" s="22">
        <v>0</v>
      </c>
      <c r="AZ61" s="21">
        <f t="array" ref="AZ61">SUM(IF(YEAR($C$5:$AX$5)=AZ$5,$C61:$AX61))</f>
        <v>689.54842000000008</v>
      </c>
      <c r="BA61" s="20">
        <f t="array" ref="BA61">SUM(IF(YEAR($C$5:$AX$5)=BA$5,$C61:$AX61))</f>
        <v>5868.5979299999999</v>
      </c>
      <c r="BB61" s="20">
        <f t="array" ref="BB61">SUM(IF(YEAR($C$5:$AX$5)=BB$5,$C61:$AX61))</f>
        <v>7502.7133700000004</v>
      </c>
      <c r="BC61" s="22">
        <f t="array" ref="BC61">SUM(IF(YEAR($C$5:$AX$5)=BC$5,$C61:$AX61))</f>
        <v>9068.2453800000003</v>
      </c>
      <c r="BE61" s="21">
        <f t="shared" si="14"/>
        <v>689.54842000000008</v>
      </c>
      <c r="BF61" s="20">
        <f t="shared" si="15"/>
        <v>5868.5979299999999</v>
      </c>
      <c r="BG61" s="22">
        <f t="shared" si="16"/>
        <v>7502.7133700000004</v>
      </c>
    </row>
    <row r="62" spans="2:59">
      <c r="B62" s="17">
        <v>3161</v>
      </c>
      <c r="C62" s="20">
        <v>0</v>
      </c>
      <c r="D62" s="20">
        <v>0</v>
      </c>
      <c r="E62" s="20">
        <v>0</v>
      </c>
      <c r="F62" s="20">
        <v>0</v>
      </c>
      <c r="G62" s="20">
        <v>0</v>
      </c>
      <c r="H62" s="20">
        <v>0</v>
      </c>
      <c r="I62" s="20">
        <v>1349.4588000000001</v>
      </c>
      <c r="J62" s="20">
        <v>454.38678000000004</v>
      </c>
      <c r="K62" s="20">
        <v>0</v>
      </c>
      <c r="L62" s="20">
        <v>0</v>
      </c>
      <c r="M62" s="20">
        <v>0</v>
      </c>
      <c r="N62" s="20">
        <v>0</v>
      </c>
      <c r="O62" s="20">
        <v>0</v>
      </c>
      <c r="P62" s="20">
        <v>0</v>
      </c>
      <c r="Q62" s="20">
        <v>0</v>
      </c>
      <c r="R62" s="20">
        <v>0</v>
      </c>
      <c r="S62" s="20">
        <v>0</v>
      </c>
      <c r="T62" s="20">
        <v>0</v>
      </c>
      <c r="U62" s="20">
        <v>4986.7780000000002</v>
      </c>
      <c r="V62" s="20">
        <v>2237.4647199999999</v>
      </c>
      <c r="W62" s="20">
        <v>0</v>
      </c>
      <c r="X62" s="20">
        <v>0</v>
      </c>
      <c r="Y62" s="20">
        <v>0</v>
      </c>
      <c r="Z62" s="20">
        <v>0</v>
      </c>
      <c r="AA62" s="20">
        <v>0</v>
      </c>
      <c r="AB62" s="20">
        <v>0</v>
      </c>
      <c r="AC62" s="20">
        <v>0</v>
      </c>
      <c r="AD62" s="20">
        <v>0</v>
      </c>
      <c r="AE62" s="20">
        <v>0</v>
      </c>
      <c r="AF62" s="20">
        <v>0</v>
      </c>
      <c r="AG62" s="20">
        <v>4470.7909999999993</v>
      </c>
      <c r="AH62" s="20">
        <v>3818.2796000000003</v>
      </c>
      <c r="AI62" s="20">
        <v>0</v>
      </c>
      <c r="AJ62" s="20">
        <v>0</v>
      </c>
      <c r="AK62" s="20">
        <v>0</v>
      </c>
      <c r="AL62" s="20">
        <v>0</v>
      </c>
      <c r="AM62" s="20">
        <v>0</v>
      </c>
      <c r="AN62" s="20">
        <v>0</v>
      </c>
      <c r="AO62" s="20">
        <v>0</v>
      </c>
      <c r="AP62" s="20">
        <v>0</v>
      </c>
      <c r="AQ62" s="20">
        <v>0</v>
      </c>
      <c r="AR62" s="20">
        <v>0</v>
      </c>
      <c r="AS62" s="20">
        <v>5781.2227000000003</v>
      </c>
      <c r="AT62" s="20">
        <v>3773.1050900000005</v>
      </c>
      <c r="AU62" s="20">
        <v>0</v>
      </c>
      <c r="AV62" s="20">
        <v>0</v>
      </c>
      <c r="AW62" s="20">
        <v>0</v>
      </c>
      <c r="AX62" s="22">
        <v>0</v>
      </c>
      <c r="AZ62" s="21">
        <f t="array" ref="AZ62">SUM(IF(YEAR($C$5:$AX$5)=AZ$5,$C62:$AX62))</f>
        <v>1803.8455800000002</v>
      </c>
      <c r="BA62" s="20">
        <f t="array" ref="BA62">SUM(IF(YEAR($C$5:$AX$5)=BA$5,$C62:$AX62))</f>
        <v>7224.2427200000002</v>
      </c>
      <c r="BB62" s="20">
        <f t="array" ref="BB62">SUM(IF(YEAR($C$5:$AX$5)=BB$5,$C62:$AX62))</f>
        <v>8289.0705999999991</v>
      </c>
      <c r="BC62" s="22">
        <f t="array" ref="BC62">SUM(IF(YEAR($C$5:$AX$5)=BC$5,$C62:$AX62))</f>
        <v>9554.3277900000012</v>
      </c>
      <c r="BE62" s="21">
        <f t="shared" si="14"/>
        <v>1803.8455800000002</v>
      </c>
      <c r="BF62" s="20">
        <f t="shared" si="15"/>
        <v>7224.2427200000002</v>
      </c>
      <c r="BG62" s="22">
        <f t="shared" si="16"/>
        <v>8289.0705999999991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552.38880000000006</v>
      </c>
      <c r="V63" s="20">
        <v>464.48469999999998</v>
      </c>
      <c r="W63" s="20">
        <v>0</v>
      </c>
      <c r="X63" s="20">
        <v>0</v>
      </c>
      <c r="Y63" s="20">
        <v>0</v>
      </c>
      <c r="Z63" s="20">
        <v>0</v>
      </c>
      <c r="AA63" s="20">
        <v>0</v>
      </c>
      <c r="AB63" s="20">
        <v>0</v>
      </c>
      <c r="AC63" s="20">
        <v>0</v>
      </c>
      <c r="AD63" s="20">
        <v>0</v>
      </c>
      <c r="AE63" s="20">
        <v>0</v>
      </c>
      <c r="AF63" s="20">
        <v>0</v>
      </c>
      <c r="AG63" s="20">
        <v>456.05320000000006</v>
      </c>
      <c r="AH63" s="20">
        <v>492.85919999999999</v>
      </c>
      <c r="AI63" s="20">
        <v>0</v>
      </c>
      <c r="AJ63" s="20">
        <v>0</v>
      </c>
      <c r="AK63" s="20">
        <v>0</v>
      </c>
      <c r="AL63" s="20">
        <v>0</v>
      </c>
      <c r="AM63" s="20">
        <v>0</v>
      </c>
      <c r="AN63" s="20">
        <v>0</v>
      </c>
      <c r="AO63" s="20">
        <v>0</v>
      </c>
      <c r="AP63" s="20">
        <v>0</v>
      </c>
      <c r="AQ63" s="20">
        <v>0</v>
      </c>
      <c r="AR63" s="20">
        <v>0</v>
      </c>
      <c r="AS63" s="20">
        <v>1867.5011</v>
      </c>
      <c r="AT63" s="20">
        <v>882.57069999999999</v>
      </c>
      <c r="AU63" s="20">
        <v>0</v>
      </c>
      <c r="AV63" s="20">
        <v>0</v>
      </c>
      <c r="AW63" s="20">
        <v>0</v>
      </c>
      <c r="AX63" s="22">
        <v>0</v>
      </c>
      <c r="AZ63" s="21">
        <f t="array" ref="AZ63">SUM(IF(YEAR($C$5:$AX$5)=AZ$5,$C63:$AX63))</f>
        <v>0</v>
      </c>
      <c r="BA63" s="20">
        <f t="array" ref="BA63">SUM(IF(YEAR($C$5:$AX$5)=BA$5,$C63:$AX63))</f>
        <v>1016.8735</v>
      </c>
      <c r="BB63" s="20">
        <f t="array" ref="BB63">SUM(IF(YEAR($C$5:$AX$5)=BB$5,$C63:$AX63))</f>
        <v>948.91240000000005</v>
      </c>
      <c r="BC63" s="22">
        <f t="array" ref="BC63">SUM(IF(YEAR($C$5:$AX$5)=BC$5,$C63:$AX63))</f>
        <v>2750.0717999999997</v>
      </c>
      <c r="BE63" s="21">
        <f t="shared" si="14"/>
        <v>0</v>
      </c>
      <c r="BF63" s="20">
        <f t="shared" si="15"/>
        <v>1016.8735</v>
      </c>
      <c r="BG63" s="22">
        <f t="shared" si="16"/>
        <v>948.91240000000005</v>
      </c>
    </row>
    <row r="64" spans="2:59">
      <c r="B64" s="17">
        <v>3163</v>
      </c>
      <c r="C64" s="20">
        <v>0</v>
      </c>
      <c r="D64" s="20">
        <v>0</v>
      </c>
      <c r="E64" s="20">
        <v>0</v>
      </c>
      <c r="F64" s="20">
        <v>0</v>
      </c>
      <c r="G64" s="20">
        <v>0</v>
      </c>
      <c r="H64" s="20">
        <v>0</v>
      </c>
      <c r="I64" s="20">
        <v>101.16696000000002</v>
      </c>
      <c r="J64" s="20">
        <v>101.54751</v>
      </c>
      <c r="K64" s="20">
        <v>0</v>
      </c>
      <c r="L64" s="20">
        <v>0</v>
      </c>
      <c r="M64" s="20">
        <v>0</v>
      </c>
      <c r="N64" s="20">
        <v>0</v>
      </c>
      <c r="O64" s="20">
        <v>0</v>
      </c>
      <c r="P64" s="20">
        <v>0</v>
      </c>
      <c r="Q64" s="20">
        <v>0</v>
      </c>
      <c r="R64" s="20">
        <v>0</v>
      </c>
      <c r="S64" s="20">
        <v>0</v>
      </c>
      <c r="T64" s="20">
        <v>0</v>
      </c>
      <c r="U64" s="20">
        <v>2438.4917</v>
      </c>
      <c r="V64" s="20">
        <v>1138.34925</v>
      </c>
      <c r="W64" s="20">
        <v>0</v>
      </c>
      <c r="X64" s="20">
        <v>0</v>
      </c>
      <c r="Y64" s="20">
        <v>0</v>
      </c>
      <c r="Z64" s="20">
        <v>0</v>
      </c>
      <c r="AA64" s="20">
        <v>0</v>
      </c>
      <c r="AB64" s="20">
        <v>0</v>
      </c>
      <c r="AC64" s="20">
        <v>0</v>
      </c>
      <c r="AD64" s="20">
        <v>0</v>
      </c>
      <c r="AE64" s="20">
        <v>0</v>
      </c>
      <c r="AF64" s="20">
        <v>0</v>
      </c>
      <c r="AG64" s="20">
        <v>2977.6180000000004</v>
      </c>
      <c r="AH64" s="20">
        <v>2221.1954800000003</v>
      </c>
      <c r="AI64" s="20">
        <v>0</v>
      </c>
      <c r="AJ64" s="20">
        <v>0</v>
      </c>
      <c r="AK64" s="20">
        <v>0</v>
      </c>
      <c r="AL64" s="20">
        <v>0</v>
      </c>
      <c r="AM64" s="20">
        <v>0</v>
      </c>
      <c r="AN64" s="20">
        <v>0</v>
      </c>
      <c r="AO64" s="20">
        <v>0</v>
      </c>
      <c r="AP64" s="20">
        <v>0</v>
      </c>
      <c r="AQ64" s="20">
        <v>0</v>
      </c>
      <c r="AR64" s="20">
        <v>0</v>
      </c>
      <c r="AS64" s="20">
        <v>3730.5989500000001</v>
      </c>
      <c r="AT64" s="20">
        <v>2125.7850200000003</v>
      </c>
      <c r="AU64" s="20">
        <v>0</v>
      </c>
      <c r="AV64" s="20">
        <v>0</v>
      </c>
      <c r="AW64" s="20">
        <v>0</v>
      </c>
      <c r="AX64" s="22">
        <v>0</v>
      </c>
      <c r="AZ64" s="21">
        <f t="array" ref="AZ64">SUM(IF(YEAR($C$5:$AX$5)=AZ$5,$C64:$AX64))</f>
        <v>202.71447000000001</v>
      </c>
      <c r="BA64" s="20">
        <f t="array" ref="BA64">SUM(IF(YEAR($C$5:$AX$5)=BA$5,$C64:$AX64))</f>
        <v>3576.8409499999998</v>
      </c>
      <c r="BB64" s="20">
        <f t="array" ref="BB64">SUM(IF(YEAR($C$5:$AX$5)=BB$5,$C64:$AX64))</f>
        <v>5198.8134800000007</v>
      </c>
      <c r="BC64" s="22">
        <f t="array" ref="BC64">SUM(IF(YEAR($C$5:$AX$5)=BC$5,$C64:$AX64))</f>
        <v>5856.3839700000008</v>
      </c>
      <c r="BE64" s="21">
        <f t="shared" si="14"/>
        <v>202.71447000000001</v>
      </c>
      <c r="BF64" s="20">
        <f t="shared" si="15"/>
        <v>3576.8409499999998</v>
      </c>
      <c r="BG64" s="22">
        <f t="shared" si="16"/>
        <v>5198.8134800000007</v>
      </c>
    </row>
    <row r="65" spans="2:59">
      <c r="B65" s="17">
        <v>3168</v>
      </c>
      <c r="C65" s="20">
        <v>0</v>
      </c>
      <c r="D65" s="20">
        <v>0</v>
      </c>
      <c r="E65" s="20">
        <v>0</v>
      </c>
      <c r="F65" s="20">
        <v>0</v>
      </c>
      <c r="G65" s="20">
        <v>0</v>
      </c>
      <c r="H65" s="20">
        <v>0</v>
      </c>
      <c r="I65" s="20">
        <v>391.0949</v>
      </c>
      <c r="J65" s="20">
        <v>299.57339999999999</v>
      </c>
      <c r="K65" s="20">
        <v>0</v>
      </c>
      <c r="L65" s="20">
        <v>0</v>
      </c>
      <c r="M65" s="20">
        <v>0</v>
      </c>
      <c r="N65" s="20">
        <v>0</v>
      </c>
      <c r="O65" s="20">
        <v>0</v>
      </c>
      <c r="P65" s="20">
        <v>0</v>
      </c>
      <c r="Q65" s="20">
        <v>0</v>
      </c>
      <c r="R65" s="20">
        <v>0</v>
      </c>
      <c r="S65" s="20">
        <v>0</v>
      </c>
      <c r="T65" s="20">
        <v>0</v>
      </c>
      <c r="U65" s="20">
        <v>7056.0082900000007</v>
      </c>
      <c r="V65" s="20">
        <v>2898.81313</v>
      </c>
      <c r="W65" s="20">
        <v>0</v>
      </c>
      <c r="X65" s="20">
        <v>0</v>
      </c>
      <c r="Y65" s="20">
        <v>0</v>
      </c>
      <c r="Z65" s="20">
        <v>0</v>
      </c>
      <c r="AA65" s="20">
        <v>0</v>
      </c>
      <c r="AB65" s="20">
        <v>0</v>
      </c>
      <c r="AC65" s="20">
        <v>0</v>
      </c>
      <c r="AD65" s="20">
        <v>0</v>
      </c>
      <c r="AE65" s="20">
        <v>0</v>
      </c>
      <c r="AF65" s="20">
        <v>0</v>
      </c>
      <c r="AG65" s="20">
        <v>7753.1636099999996</v>
      </c>
      <c r="AH65" s="20">
        <v>5650.1100250000009</v>
      </c>
      <c r="AI65" s="20">
        <v>0</v>
      </c>
      <c r="AJ65" s="20">
        <v>0</v>
      </c>
      <c r="AK65" s="20">
        <v>0</v>
      </c>
      <c r="AL65" s="20">
        <v>0</v>
      </c>
      <c r="AM65" s="20">
        <v>0</v>
      </c>
      <c r="AN65" s="20">
        <v>0</v>
      </c>
      <c r="AO65" s="20">
        <v>0</v>
      </c>
      <c r="AP65" s="20">
        <v>0</v>
      </c>
      <c r="AQ65" s="20">
        <v>0</v>
      </c>
      <c r="AR65" s="20">
        <v>0</v>
      </c>
      <c r="AS65" s="20">
        <v>9591.5799000000006</v>
      </c>
      <c r="AT65" s="20">
        <v>5498.6425799999997</v>
      </c>
      <c r="AU65" s="20">
        <v>0</v>
      </c>
      <c r="AV65" s="20">
        <v>0</v>
      </c>
      <c r="AW65" s="20">
        <v>0</v>
      </c>
      <c r="AX65" s="22">
        <v>0</v>
      </c>
      <c r="AZ65" s="21">
        <f t="array" ref="AZ65">SUM(IF(YEAR($C$5:$AX$5)=AZ$5,$C65:$AX65))</f>
        <v>690.66830000000004</v>
      </c>
      <c r="BA65" s="20">
        <f t="array" ref="BA65">SUM(IF(YEAR($C$5:$AX$5)=BA$5,$C65:$AX65))</f>
        <v>9954.8214200000002</v>
      </c>
      <c r="BB65" s="20">
        <f t="array" ref="BB65">SUM(IF(YEAR($C$5:$AX$5)=BB$5,$C65:$AX65))</f>
        <v>13403.273635000001</v>
      </c>
      <c r="BC65" s="22">
        <f t="array" ref="BC65">SUM(IF(YEAR($C$5:$AX$5)=BC$5,$C65:$AX65))</f>
        <v>15090.22248</v>
      </c>
      <c r="BE65" s="21">
        <f t="shared" si="14"/>
        <v>690.66830000000004</v>
      </c>
      <c r="BF65" s="20">
        <f t="shared" si="15"/>
        <v>9954.8214200000002</v>
      </c>
      <c r="BG65" s="22">
        <f t="shared" si="16"/>
        <v>13403.273635000001</v>
      </c>
    </row>
    <row r="66" spans="2:59">
      <c r="B66" s="17">
        <v>3169</v>
      </c>
      <c r="C66" s="20">
        <v>0</v>
      </c>
      <c r="D66" s="20">
        <v>0</v>
      </c>
      <c r="E66" s="20">
        <v>0</v>
      </c>
      <c r="F66" s="20">
        <v>0</v>
      </c>
      <c r="G66" s="20">
        <v>0</v>
      </c>
      <c r="H66" s="20">
        <v>0</v>
      </c>
      <c r="I66" s="20">
        <v>679.32909999999993</v>
      </c>
      <c r="J66" s="20">
        <v>193.60216000000003</v>
      </c>
      <c r="K66" s="20">
        <v>0</v>
      </c>
      <c r="L66" s="20">
        <v>0</v>
      </c>
      <c r="M66" s="20">
        <v>0</v>
      </c>
      <c r="N66" s="20">
        <v>0</v>
      </c>
      <c r="O66" s="20">
        <v>0</v>
      </c>
      <c r="P66" s="20">
        <v>0</v>
      </c>
      <c r="Q66" s="20">
        <v>0</v>
      </c>
      <c r="R66" s="20">
        <v>0</v>
      </c>
      <c r="S66" s="20">
        <v>0</v>
      </c>
      <c r="T66" s="20">
        <v>0</v>
      </c>
      <c r="U66" s="20">
        <v>2460.4553999999998</v>
      </c>
      <c r="V66" s="20">
        <v>1112.63291</v>
      </c>
      <c r="W66" s="20">
        <v>0</v>
      </c>
      <c r="X66" s="20">
        <v>0</v>
      </c>
      <c r="Y66" s="20">
        <v>0</v>
      </c>
      <c r="Z66" s="20">
        <v>0</v>
      </c>
      <c r="AA66" s="20">
        <v>0</v>
      </c>
      <c r="AB66" s="20">
        <v>0</v>
      </c>
      <c r="AC66" s="20">
        <v>0</v>
      </c>
      <c r="AD66" s="20">
        <v>0</v>
      </c>
      <c r="AE66" s="20">
        <v>0</v>
      </c>
      <c r="AF66" s="20">
        <v>0</v>
      </c>
      <c r="AG66" s="20">
        <v>2162.6783999999998</v>
      </c>
      <c r="AH66" s="20">
        <v>1903.4740999999999</v>
      </c>
      <c r="AI66" s="20">
        <v>0</v>
      </c>
      <c r="AJ66" s="20">
        <v>0</v>
      </c>
      <c r="AK66" s="20">
        <v>0</v>
      </c>
      <c r="AL66" s="20">
        <v>0</v>
      </c>
      <c r="AM66" s="20">
        <v>0</v>
      </c>
      <c r="AN66" s="20">
        <v>0</v>
      </c>
      <c r="AO66" s="20">
        <v>0</v>
      </c>
      <c r="AP66" s="20">
        <v>0</v>
      </c>
      <c r="AQ66" s="20">
        <v>0</v>
      </c>
      <c r="AR66" s="20">
        <v>0</v>
      </c>
      <c r="AS66" s="20">
        <v>2834.1330000000003</v>
      </c>
      <c r="AT66" s="20">
        <v>1911.00614</v>
      </c>
      <c r="AU66" s="20">
        <v>0</v>
      </c>
      <c r="AV66" s="20">
        <v>0</v>
      </c>
      <c r="AW66" s="20">
        <v>0</v>
      </c>
      <c r="AX66" s="22">
        <v>0</v>
      </c>
      <c r="AZ66" s="21">
        <f t="array" ref="AZ66">SUM(IF(YEAR($C$5:$AX$5)=AZ$5,$C66:$AX66))</f>
        <v>872.93125999999995</v>
      </c>
      <c r="BA66" s="20">
        <f t="array" ref="BA66">SUM(IF(YEAR($C$5:$AX$5)=BA$5,$C66:$AX66))</f>
        <v>3573.0883100000001</v>
      </c>
      <c r="BB66" s="20">
        <f t="array" ref="BB66">SUM(IF(YEAR($C$5:$AX$5)=BB$5,$C66:$AX66))</f>
        <v>4066.1524999999997</v>
      </c>
      <c r="BC66" s="22">
        <f t="array" ref="BC66">SUM(IF(YEAR($C$5:$AX$5)=BC$5,$C66:$AX66))</f>
        <v>4745.1391400000002</v>
      </c>
      <c r="BE66" s="21">
        <f t="shared" si="14"/>
        <v>872.93125999999995</v>
      </c>
      <c r="BF66" s="20">
        <f t="shared" si="15"/>
        <v>3573.0883100000001</v>
      </c>
      <c r="BG66" s="22">
        <f t="shared" si="16"/>
        <v>4066.1524999999997</v>
      </c>
    </row>
    <row r="67" spans="2:59">
      <c r="B67" s="17">
        <v>3170</v>
      </c>
      <c r="C67" s="20">
        <v>0</v>
      </c>
      <c r="D67" s="20">
        <v>0</v>
      </c>
      <c r="E67" s="20">
        <v>0</v>
      </c>
      <c r="F67" s="20">
        <v>0</v>
      </c>
      <c r="G67" s="20">
        <v>0</v>
      </c>
      <c r="H67" s="20">
        <v>0</v>
      </c>
      <c r="I67" s="20">
        <v>1316.1967</v>
      </c>
      <c r="J67" s="20">
        <v>475.8211</v>
      </c>
      <c r="K67" s="20">
        <v>0</v>
      </c>
      <c r="L67" s="20">
        <v>0</v>
      </c>
      <c r="M67" s="20">
        <v>0</v>
      </c>
      <c r="N67" s="20">
        <v>0</v>
      </c>
      <c r="O67" s="20">
        <v>0</v>
      </c>
      <c r="P67" s="20">
        <v>0</v>
      </c>
      <c r="Q67" s="20">
        <v>0</v>
      </c>
      <c r="R67" s="20">
        <v>0</v>
      </c>
      <c r="S67" s="20">
        <v>0</v>
      </c>
      <c r="T67" s="20">
        <v>0</v>
      </c>
      <c r="U67" s="20">
        <v>4323.3744999999999</v>
      </c>
      <c r="V67" s="20">
        <v>1933.9534299999998</v>
      </c>
      <c r="W67" s="20">
        <v>0</v>
      </c>
      <c r="X67" s="20">
        <v>0</v>
      </c>
      <c r="Y67" s="20">
        <v>0</v>
      </c>
      <c r="Z67" s="20">
        <v>0</v>
      </c>
      <c r="AA67" s="20">
        <v>0</v>
      </c>
      <c r="AB67" s="20">
        <v>0</v>
      </c>
      <c r="AC67" s="20">
        <v>0</v>
      </c>
      <c r="AD67" s="20">
        <v>0</v>
      </c>
      <c r="AE67" s="20">
        <v>0</v>
      </c>
      <c r="AF67" s="20">
        <v>0</v>
      </c>
      <c r="AG67" s="20">
        <v>3797.5198999999998</v>
      </c>
      <c r="AH67" s="20">
        <v>3271.8928999999998</v>
      </c>
      <c r="AI67" s="20">
        <v>0</v>
      </c>
      <c r="AJ67" s="20">
        <v>0</v>
      </c>
      <c r="AK67" s="20">
        <v>0</v>
      </c>
      <c r="AL67" s="20">
        <v>0</v>
      </c>
      <c r="AM67" s="20">
        <v>0</v>
      </c>
      <c r="AN67" s="20">
        <v>0</v>
      </c>
      <c r="AO67" s="20">
        <v>0</v>
      </c>
      <c r="AP67" s="20">
        <v>0</v>
      </c>
      <c r="AQ67" s="20">
        <v>0</v>
      </c>
      <c r="AR67" s="20">
        <v>0</v>
      </c>
      <c r="AS67" s="20">
        <v>4958.3411999999998</v>
      </c>
      <c r="AT67" s="20">
        <v>3293.6950699999998</v>
      </c>
      <c r="AU67" s="20">
        <v>0</v>
      </c>
      <c r="AV67" s="20">
        <v>0</v>
      </c>
      <c r="AW67" s="20">
        <v>0</v>
      </c>
      <c r="AX67" s="22">
        <v>0</v>
      </c>
      <c r="AZ67" s="21">
        <f t="array" ref="AZ67">SUM(IF(YEAR($C$5:$AX$5)=AZ$5,$C67:$AX67))</f>
        <v>1792.0178000000001</v>
      </c>
      <c r="BA67" s="20">
        <f t="array" ref="BA67">SUM(IF(YEAR($C$5:$AX$5)=BA$5,$C67:$AX67))</f>
        <v>6257.3279299999995</v>
      </c>
      <c r="BB67" s="20">
        <f t="array" ref="BB67">SUM(IF(YEAR($C$5:$AX$5)=BB$5,$C67:$AX67))</f>
        <v>7069.4128000000001</v>
      </c>
      <c r="BC67" s="22">
        <f t="array" ref="BC67">SUM(IF(YEAR($C$5:$AX$5)=BC$5,$C67:$AX67))</f>
        <v>8252.0362700000005</v>
      </c>
      <c r="BE67" s="21">
        <f t="shared" si="14"/>
        <v>1792.0178000000001</v>
      </c>
      <c r="BF67" s="20">
        <f t="shared" si="15"/>
        <v>6257.3279299999995</v>
      </c>
      <c r="BG67" s="22">
        <f t="shared" si="16"/>
        <v>7069.4128000000001</v>
      </c>
    </row>
    <row r="68" spans="2:59">
      <c r="B68" s="17">
        <v>3176</v>
      </c>
      <c r="C68" s="20">
        <v>2300.25</v>
      </c>
      <c r="D68" s="20">
        <v>1486.5999999999985</v>
      </c>
      <c r="E68" s="20">
        <v>1069.8599999999969</v>
      </c>
      <c r="F68" s="20">
        <v>972.13999999999942</v>
      </c>
      <c r="G68" s="20">
        <v>1089.4599999999991</v>
      </c>
      <c r="H68" s="20">
        <v>1312.5300000000025</v>
      </c>
      <c r="I68" s="20">
        <v>1636.2099999999991</v>
      </c>
      <c r="J68" s="20">
        <v>2342.989999999998</v>
      </c>
      <c r="K68" s="20">
        <v>2548.1899999999987</v>
      </c>
      <c r="L68" s="20">
        <v>1074.1899999999987</v>
      </c>
      <c r="M68" s="20">
        <v>1253.2199999999975</v>
      </c>
      <c r="N68" s="20">
        <v>1645.619999999999</v>
      </c>
      <c r="O68" s="20">
        <v>4443.3200000000033</v>
      </c>
      <c r="P68" s="20">
        <v>3958.5500000000029</v>
      </c>
      <c r="Q68" s="20">
        <v>2000.3299999999981</v>
      </c>
      <c r="R68" s="20">
        <v>1160.2400000000016</v>
      </c>
      <c r="S68" s="20">
        <v>1339.75</v>
      </c>
      <c r="T68" s="20">
        <v>1800.5</v>
      </c>
      <c r="U68" s="20">
        <v>2527.8300000000017</v>
      </c>
      <c r="V68" s="20">
        <v>3237.5599999999977</v>
      </c>
      <c r="W68" s="20">
        <v>3131.630000000001</v>
      </c>
      <c r="X68" s="20">
        <v>1495.7299999999996</v>
      </c>
      <c r="Y68" s="20">
        <v>1953.2999999999993</v>
      </c>
      <c r="Z68" s="20">
        <v>2240.8499999999985</v>
      </c>
      <c r="AA68" s="20">
        <v>1770.0699999999997</v>
      </c>
      <c r="AB68" s="20">
        <v>1888.7299999999996</v>
      </c>
      <c r="AC68" s="20">
        <v>1385.119999999999</v>
      </c>
      <c r="AD68" s="20">
        <v>1720.1900000000023</v>
      </c>
      <c r="AE68" s="20">
        <v>1202.7700000000004</v>
      </c>
      <c r="AF68" s="20">
        <v>1938.3099999999977</v>
      </c>
      <c r="AG68" s="20">
        <v>1469.6200000000026</v>
      </c>
      <c r="AH68" s="20">
        <v>1728.9600000000028</v>
      </c>
      <c r="AI68" s="20">
        <v>2674.25</v>
      </c>
      <c r="AJ68" s="20">
        <v>1173.6399999999994</v>
      </c>
      <c r="AK68" s="20">
        <v>1194.5200000000004</v>
      </c>
      <c r="AL68" s="20">
        <v>1928.0499999999993</v>
      </c>
      <c r="AM68" s="20">
        <v>2496.0200000000004</v>
      </c>
      <c r="AN68" s="20">
        <v>2282.6100000000006</v>
      </c>
      <c r="AO68" s="20">
        <v>1064.510000000002</v>
      </c>
      <c r="AP68" s="20">
        <v>2115.59</v>
      </c>
      <c r="AQ68" s="20">
        <v>1751.6500000000015</v>
      </c>
      <c r="AR68" s="20">
        <v>2203.09</v>
      </c>
      <c r="AS68" s="20">
        <v>2392.8300000000017</v>
      </c>
      <c r="AT68" s="20">
        <v>3090.8700000000026</v>
      </c>
      <c r="AU68" s="20">
        <v>3490.5499999999993</v>
      </c>
      <c r="AV68" s="20">
        <v>1442.4900000000016</v>
      </c>
      <c r="AW68" s="20">
        <v>1716.4900000000016</v>
      </c>
      <c r="AX68" s="22">
        <v>2269.6399999999994</v>
      </c>
      <c r="AZ68" s="21">
        <f t="array" ref="AZ68">SUM(IF(YEAR($C$5:$AX$5)=AZ$5,$C68:$AX68))</f>
        <v>18731.259999999987</v>
      </c>
      <c r="BA68" s="20">
        <f t="array" ref="BA68">SUM(IF(YEAR($C$5:$AX$5)=BA$5,$C68:$AX68))</f>
        <v>29289.590000000004</v>
      </c>
      <c r="BB68" s="20">
        <f t="array" ref="BB68">SUM(IF(YEAR($C$5:$AX$5)=BB$5,$C68:$AX68))</f>
        <v>20074.230000000003</v>
      </c>
      <c r="BC68" s="22">
        <f t="array" ref="BC68">SUM(IF(YEAR($C$5:$AX$5)=BC$5,$C68:$AX68))</f>
        <v>26316.340000000011</v>
      </c>
      <c r="BE68" s="21">
        <f t="shared" si="14"/>
        <v>24715.14</v>
      </c>
      <c r="BF68" s="20">
        <f t="shared" si="15"/>
        <v>24354.28</v>
      </c>
      <c r="BG68" s="22">
        <f t="shared" si="16"/>
        <v>21817.730000000007</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193.45631999999998</v>
      </c>
      <c r="V69" s="20">
        <v>118.90074</v>
      </c>
      <c r="W69" s="20">
        <v>0</v>
      </c>
      <c r="X69" s="20">
        <v>0</v>
      </c>
      <c r="Y69" s="20">
        <v>0</v>
      </c>
      <c r="Z69" s="20">
        <v>0</v>
      </c>
      <c r="AA69" s="20">
        <v>85.35042</v>
      </c>
      <c r="AB69" s="20">
        <v>0</v>
      </c>
      <c r="AC69" s="20">
        <v>0</v>
      </c>
      <c r="AD69" s="20">
        <v>0</v>
      </c>
      <c r="AE69" s="20">
        <v>0</v>
      </c>
      <c r="AF69" s="20">
        <v>0</v>
      </c>
      <c r="AG69" s="20">
        <v>290.18448000000001</v>
      </c>
      <c r="AH69" s="20">
        <v>172.94651999999999</v>
      </c>
      <c r="AI69" s="20">
        <v>0</v>
      </c>
      <c r="AJ69" s="20">
        <v>0</v>
      </c>
      <c r="AK69" s="20">
        <v>0</v>
      </c>
      <c r="AL69" s="20">
        <v>0</v>
      </c>
      <c r="AM69" s="20">
        <v>0</v>
      </c>
      <c r="AN69" s="20">
        <v>0</v>
      </c>
      <c r="AO69" s="20">
        <v>0</v>
      </c>
      <c r="AP69" s="20">
        <v>0</v>
      </c>
      <c r="AQ69" s="20">
        <v>0</v>
      </c>
      <c r="AR69" s="20">
        <v>0</v>
      </c>
      <c r="AS69" s="20">
        <v>462.14567999999997</v>
      </c>
      <c r="AT69" s="20">
        <v>205.37399999999997</v>
      </c>
      <c r="AU69" s="20">
        <v>0</v>
      </c>
      <c r="AV69" s="20">
        <v>0</v>
      </c>
      <c r="AW69" s="20">
        <v>0</v>
      </c>
      <c r="AX69" s="22">
        <v>0</v>
      </c>
      <c r="AZ69" s="21">
        <f t="array" ref="AZ69">SUM(IF(YEAR($C$5:$AX$5)=AZ$5,$C69:$AX69))</f>
        <v>0</v>
      </c>
      <c r="BA69" s="20">
        <f t="array" ref="BA69">SUM(IF(YEAR($C$5:$AX$5)=BA$5,$C69:$AX69))</f>
        <v>312.35705999999999</v>
      </c>
      <c r="BB69" s="20">
        <f t="array" ref="BB69">SUM(IF(YEAR($C$5:$AX$5)=BB$5,$C69:$AX69))</f>
        <v>548.48141999999996</v>
      </c>
      <c r="BC69" s="22">
        <f t="array" ref="BC69">SUM(IF(YEAR($C$5:$AX$5)=BC$5,$C69:$AX69))</f>
        <v>667.51967999999988</v>
      </c>
      <c r="BE69" s="21">
        <f t="shared" si="14"/>
        <v>0</v>
      </c>
      <c r="BF69" s="20">
        <f t="shared" si="15"/>
        <v>397.70747999999998</v>
      </c>
      <c r="BG69" s="22">
        <f t="shared" si="16"/>
        <v>463.13099999999997</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432.858</v>
      </c>
      <c r="V70" s="20">
        <v>253.34309999999999</v>
      </c>
      <c r="W70" s="20">
        <v>0</v>
      </c>
      <c r="X70" s="20">
        <v>0</v>
      </c>
      <c r="Y70" s="20">
        <v>0</v>
      </c>
      <c r="Z70" s="20">
        <v>0</v>
      </c>
      <c r="AA70" s="20">
        <v>267.63889999999998</v>
      </c>
      <c r="AB70" s="20">
        <v>0</v>
      </c>
      <c r="AC70" s="20">
        <v>0</v>
      </c>
      <c r="AD70" s="20">
        <v>0</v>
      </c>
      <c r="AE70" s="20">
        <v>0</v>
      </c>
      <c r="AF70" s="20">
        <v>0</v>
      </c>
      <c r="AG70" s="20">
        <v>494.69490000000002</v>
      </c>
      <c r="AH70" s="20">
        <v>496.55579999999998</v>
      </c>
      <c r="AI70" s="20">
        <v>0</v>
      </c>
      <c r="AJ70" s="20">
        <v>0</v>
      </c>
      <c r="AK70" s="20">
        <v>0</v>
      </c>
      <c r="AL70" s="20">
        <v>0</v>
      </c>
      <c r="AM70" s="20">
        <v>0</v>
      </c>
      <c r="AN70" s="20">
        <v>0</v>
      </c>
      <c r="AO70" s="20">
        <v>0</v>
      </c>
      <c r="AP70" s="20">
        <v>0</v>
      </c>
      <c r="AQ70" s="20">
        <v>0</v>
      </c>
      <c r="AR70" s="20">
        <v>0</v>
      </c>
      <c r="AS70" s="20">
        <v>1233.9659999999999</v>
      </c>
      <c r="AT70" s="20">
        <v>682.76419999999996</v>
      </c>
      <c r="AU70" s="20">
        <v>0</v>
      </c>
      <c r="AV70" s="20">
        <v>0</v>
      </c>
      <c r="AW70" s="20">
        <v>0</v>
      </c>
      <c r="AX70" s="22">
        <v>0</v>
      </c>
      <c r="AZ70" s="21">
        <f t="array" ref="AZ70">SUM(IF(YEAR($C$5:$AX$5)=AZ$5,$C70:$AX70))</f>
        <v>0</v>
      </c>
      <c r="BA70" s="20">
        <f t="array" ref="BA70">SUM(IF(YEAR($C$5:$AX$5)=BA$5,$C70:$AX70))</f>
        <v>686.2011</v>
      </c>
      <c r="BB70" s="20">
        <f t="array" ref="BB70">SUM(IF(YEAR($C$5:$AX$5)=BB$5,$C70:$AX70))</f>
        <v>1258.8896</v>
      </c>
      <c r="BC70" s="22">
        <f t="array" ref="BC70">SUM(IF(YEAR($C$5:$AX$5)=BC$5,$C70:$AX70))</f>
        <v>1916.7302</v>
      </c>
      <c r="BE70" s="21">
        <f t="shared" si="14"/>
        <v>0</v>
      </c>
      <c r="BF70" s="20">
        <f t="shared" si="15"/>
        <v>953.83999999999992</v>
      </c>
      <c r="BG70" s="22">
        <f t="shared" si="16"/>
        <v>991.25070000000005</v>
      </c>
    </row>
    <row r="71" spans="2:59">
      <c r="B71" s="17">
        <v>4257</v>
      </c>
      <c r="C71" s="20">
        <v>9.2818070000000006</v>
      </c>
      <c r="D71" s="20">
        <v>0</v>
      </c>
      <c r="E71" s="20">
        <v>0</v>
      </c>
      <c r="F71" s="20">
        <v>0</v>
      </c>
      <c r="G71" s="20">
        <v>0</v>
      </c>
      <c r="H71" s="20">
        <v>0</v>
      </c>
      <c r="I71" s="20">
        <v>244.17713800000001</v>
      </c>
      <c r="J71" s="20">
        <v>96.603086000000019</v>
      </c>
      <c r="K71" s="20">
        <v>0</v>
      </c>
      <c r="L71" s="20">
        <v>0</v>
      </c>
      <c r="M71" s="20">
        <v>0</v>
      </c>
      <c r="N71" s="20">
        <v>0</v>
      </c>
      <c r="O71" s="20">
        <v>0</v>
      </c>
      <c r="P71" s="20">
        <v>0</v>
      </c>
      <c r="Q71" s="20">
        <v>0</v>
      </c>
      <c r="R71" s="20">
        <v>0</v>
      </c>
      <c r="S71" s="20">
        <v>0</v>
      </c>
      <c r="T71" s="20">
        <v>0</v>
      </c>
      <c r="U71" s="20">
        <v>1850.0519400000001</v>
      </c>
      <c r="V71" s="20">
        <v>798.01467999999988</v>
      </c>
      <c r="W71" s="20">
        <v>0</v>
      </c>
      <c r="X71" s="20">
        <v>0</v>
      </c>
      <c r="Y71" s="20">
        <v>0</v>
      </c>
      <c r="Z71" s="20">
        <v>0</v>
      </c>
      <c r="AA71" s="20">
        <v>653.60873000000004</v>
      </c>
      <c r="AB71" s="20">
        <v>0</v>
      </c>
      <c r="AC71" s="20">
        <v>0</v>
      </c>
      <c r="AD71" s="20">
        <v>0</v>
      </c>
      <c r="AE71" s="20">
        <v>0</v>
      </c>
      <c r="AF71" s="20">
        <v>0</v>
      </c>
      <c r="AG71" s="20">
        <v>1772.9669499999998</v>
      </c>
      <c r="AH71" s="20">
        <v>1384.6817620000002</v>
      </c>
      <c r="AI71" s="20">
        <v>0</v>
      </c>
      <c r="AJ71" s="20">
        <v>0</v>
      </c>
      <c r="AK71" s="20">
        <v>0</v>
      </c>
      <c r="AL71" s="20">
        <v>0</v>
      </c>
      <c r="AM71" s="20">
        <v>0</v>
      </c>
      <c r="AN71" s="20">
        <v>0</v>
      </c>
      <c r="AO71" s="20">
        <v>0</v>
      </c>
      <c r="AP71" s="20">
        <v>0</v>
      </c>
      <c r="AQ71" s="20">
        <v>0</v>
      </c>
      <c r="AR71" s="20">
        <v>0</v>
      </c>
      <c r="AS71" s="20">
        <v>2434.2039720000002</v>
      </c>
      <c r="AT71" s="20">
        <v>1385.733602</v>
      </c>
      <c r="AU71" s="20">
        <v>0</v>
      </c>
      <c r="AV71" s="20">
        <v>0</v>
      </c>
      <c r="AW71" s="20">
        <v>0</v>
      </c>
      <c r="AX71" s="22">
        <v>0</v>
      </c>
      <c r="AZ71" s="21">
        <f t="array" ref="AZ71">SUM(IF(YEAR($C$5:$AX$5)=AZ$5,$C71:$AX71))</f>
        <v>350.06203100000005</v>
      </c>
      <c r="BA71" s="20">
        <f t="array" ref="BA71">SUM(IF(YEAR($C$5:$AX$5)=BA$5,$C71:$AX71))</f>
        <v>2648.0666200000001</v>
      </c>
      <c r="BB71" s="20">
        <f t="array" ref="BB71">SUM(IF(YEAR($C$5:$AX$5)=BB$5,$C71:$AX71))</f>
        <v>3811.2574420000001</v>
      </c>
      <c r="BC71" s="22">
        <f t="array" ref="BC71">SUM(IF(YEAR($C$5:$AX$5)=BC$5,$C71:$AX71))</f>
        <v>3819.9375740000005</v>
      </c>
      <c r="BE71" s="21">
        <f t="shared" ref="BE71:BE134" si="17">SUM(H71:S71)</f>
        <v>340.78022400000003</v>
      </c>
      <c r="BF71" s="20">
        <f t="shared" ref="BF71:BF134" si="18">SUM(T71:AE71)</f>
        <v>3301.67535</v>
      </c>
      <c r="BG71" s="22">
        <f t="shared" ref="BG71:BG134" si="19">SUM(AF71:AQ71)</f>
        <v>3157.6487120000002</v>
      </c>
    </row>
    <row r="72" spans="2:59">
      <c r="B72" s="17">
        <v>5083</v>
      </c>
      <c r="C72" s="20">
        <v>1297.8829999999998</v>
      </c>
      <c r="D72" s="20">
        <v>0</v>
      </c>
      <c r="E72" s="20">
        <v>0</v>
      </c>
      <c r="F72" s="20">
        <v>0</v>
      </c>
      <c r="G72" s="20">
        <v>189.48220000000001</v>
      </c>
      <c r="H72" s="20">
        <v>0</v>
      </c>
      <c r="I72" s="20">
        <v>7665.5756000000001</v>
      </c>
      <c r="J72" s="20">
        <v>3881.3855999999996</v>
      </c>
      <c r="K72" s="20">
        <v>0</v>
      </c>
      <c r="L72" s="20">
        <v>0</v>
      </c>
      <c r="M72" s="20">
        <v>0</v>
      </c>
      <c r="N72" s="20">
        <v>0</v>
      </c>
      <c r="O72" s="20">
        <v>0</v>
      </c>
      <c r="P72" s="20">
        <v>0</v>
      </c>
      <c r="Q72" s="20">
        <v>0</v>
      </c>
      <c r="R72" s="20">
        <v>0</v>
      </c>
      <c r="S72" s="20">
        <v>239.60820000000001</v>
      </c>
      <c r="T72" s="20">
        <v>1622.8330000000001</v>
      </c>
      <c r="U72" s="20">
        <v>16015.021999999997</v>
      </c>
      <c r="V72" s="20">
        <v>8832.8729999999996</v>
      </c>
      <c r="W72" s="20">
        <v>0</v>
      </c>
      <c r="X72" s="20">
        <v>0</v>
      </c>
      <c r="Y72" s="20">
        <v>0</v>
      </c>
      <c r="Z72" s="20">
        <v>0</v>
      </c>
      <c r="AA72" s="20">
        <v>2305.8173999999999</v>
      </c>
      <c r="AB72" s="20">
        <v>0</v>
      </c>
      <c r="AC72" s="20">
        <v>0</v>
      </c>
      <c r="AD72" s="20">
        <v>0</v>
      </c>
      <c r="AE72" s="20">
        <v>185.30289999999999</v>
      </c>
      <c r="AF72" s="20">
        <v>734.46159999999998</v>
      </c>
      <c r="AG72" s="20">
        <v>13925.394</v>
      </c>
      <c r="AH72" s="20">
        <v>11872.210000000001</v>
      </c>
      <c r="AI72" s="20">
        <v>633.41830000000004</v>
      </c>
      <c r="AJ72" s="20">
        <v>48.649369999999998</v>
      </c>
      <c r="AK72" s="20">
        <v>0</v>
      </c>
      <c r="AL72" s="20">
        <v>0</v>
      </c>
      <c r="AM72" s="20">
        <v>55.285299999999999</v>
      </c>
      <c r="AN72" s="20">
        <v>0</v>
      </c>
      <c r="AO72" s="20">
        <v>0</v>
      </c>
      <c r="AP72" s="20">
        <v>594.6857</v>
      </c>
      <c r="AQ72" s="20">
        <v>233.58349999999999</v>
      </c>
      <c r="AR72" s="20">
        <v>1608.7710000000002</v>
      </c>
      <c r="AS72" s="20">
        <v>15824.491999999998</v>
      </c>
      <c r="AT72" s="20">
        <v>11780.429</v>
      </c>
      <c r="AU72" s="20">
        <v>754.50660000000005</v>
      </c>
      <c r="AV72" s="20">
        <v>145.39920000000001</v>
      </c>
      <c r="AW72" s="20">
        <v>0</v>
      </c>
      <c r="AX72" s="22">
        <v>0</v>
      </c>
      <c r="AZ72" s="21">
        <f t="array" ref="AZ72">SUM(IF(YEAR($C$5:$AX$5)=AZ$5,$C72:$AX72))</f>
        <v>13034.3264</v>
      </c>
      <c r="BA72" s="20">
        <f t="array" ref="BA72">SUM(IF(YEAR($C$5:$AX$5)=BA$5,$C72:$AX72))</f>
        <v>26710.336199999998</v>
      </c>
      <c r="BB72" s="20">
        <f t="array" ref="BB72">SUM(IF(YEAR($C$5:$AX$5)=BB$5,$C72:$AX72))</f>
        <v>29705.253570000004</v>
      </c>
      <c r="BC72" s="22">
        <f t="array" ref="BC72">SUM(IF(YEAR($C$5:$AX$5)=BC$5,$C72:$AX72))</f>
        <v>30997.152299999998</v>
      </c>
      <c r="BE72" s="21">
        <f t="shared" si="17"/>
        <v>11786.5694</v>
      </c>
      <c r="BF72" s="20">
        <f t="shared" si="18"/>
        <v>28961.848299999994</v>
      </c>
      <c r="BG72" s="22">
        <f t="shared" si="19"/>
        <v>28097.687770000004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33.37594</v>
      </c>
      <c r="V73" s="20">
        <v>22.378119999999999</v>
      </c>
      <c r="W73" s="20">
        <v>0</v>
      </c>
      <c r="X73" s="20">
        <v>0</v>
      </c>
      <c r="Y73" s="20">
        <v>0</v>
      </c>
      <c r="Z73" s="20">
        <v>0</v>
      </c>
      <c r="AA73" s="20">
        <v>14.725028</v>
      </c>
      <c r="AB73" s="20">
        <v>0</v>
      </c>
      <c r="AC73" s="20">
        <v>0</v>
      </c>
      <c r="AD73" s="20">
        <v>0</v>
      </c>
      <c r="AE73" s="20">
        <v>0</v>
      </c>
      <c r="AF73" s="20">
        <v>0</v>
      </c>
      <c r="AG73" s="20">
        <v>50.063920000000003</v>
      </c>
      <c r="AH73" s="20">
        <v>33.292870000000001</v>
      </c>
      <c r="AI73" s="20">
        <v>0</v>
      </c>
      <c r="AJ73" s="20">
        <v>0</v>
      </c>
      <c r="AK73" s="20">
        <v>0</v>
      </c>
      <c r="AL73" s="20">
        <v>0</v>
      </c>
      <c r="AM73" s="20">
        <v>0</v>
      </c>
      <c r="AN73" s="20">
        <v>0</v>
      </c>
      <c r="AO73" s="20">
        <v>0</v>
      </c>
      <c r="AP73" s="20">
        <v>0</v>
      </c>
      <c r="AQ73" s="20">
        <v>0</v>
      </c>
      <c r="AR73" s="20">
        <v>0</v>
      </c>
      <c r="AS73" s="20">
        <v>83.439859999999996</v>
      </c>
      <c r="AT73" s="20">
        <v>37.296860000000002</v>
      </c>
      <c r="AU73" s="20">
        <v>0</v>
      </c>
      <c r="AV73" s="20">
        <v>0</v>
      </c>
      <c r="AW73" s="20">
        <v>0</v>
      </c>
      <c r="AX73" s="22">
        <v>0</v>
      </c>
      <c r="AZ73" s="21">
        <f t="array" ref="AZ73">SUM(IF(YEAR($C$5:$AX$5)=AZ$5,$C73:$AX73))</f>
        <v>0</v>
      </c>
      <c r="BA73" s="20">
        <f t="array" ref="BA73">SUM(IF(YEAR($C$5:$AX$5)=BA$5,$C73:$AX73))</f>
        <v>55.754059999999996</v>
      </c>
      <c r="BB73" s="20">
        <f t="array" ref="BB73">SUM(IF(YEAR($C$5:$AX$5)=BB$5,$C73:$AX73))</f>
        <v>98.081817999999998</v>
      </c>
      <c r="BC73" s="22">
        <f t="array" ref="BC73">SUM(IF(YEAR($C$5:$AX$5)=BC$5,$C73:$AX73))</f>
        <v>120.73671999999999</v>
      </c>
      <c r="BE73" s="21">
        <f t="shared" si="17"/>
        <v>0</v>
      </c>
      <c r="BF73" s="20">
        <f t="shared" si="18"/>
        <v>70.47908799999999</v>
      </c>
      <c r="BG73" s="22">
        <f t="shared" si="19"/>
        <v>83.356790000000004</v>
      </c>
    </row>
    <row r="74" spans="2:59">
      <c r="B74" s="17">
        <v>6391</v>
      </c>
      <c r="C74" s="20">
        <v>0</v>
      </c>
      <c r="D74" s="20">
        <v>0</v>
      </c>
      <c r="E74" s="20">
        <v>0</v>
      </c>
      <c r="F74" s="20">
        <v>0</v>
      </c>
      <c r="G74" s="20">
        <v>0</v>
      </c>
      <c r="H74" s="20">
        <v>0</v>
      </c>
      <c r="I74" s="20">
        <v>1.0686243</v>
      </c>
      <c r="J74" s="20">
        <v>2.1494945999999997</v>
      </c>
      <c r="K74" s="20">
        <v>0</v>
      </c>
      <c r="L74" s="20">
        <v>0</v>
      </c>
      <c r="M74" s="20">
        <v>0</v>
      </c>
      <c r="N74" s="20">
        <v>0</v>
      </c>
      <c r="O74" s="20">
        <v>0</v>
      </c>
      <c r="P74" s="20">
        <v>0</v>
      </c>
      <c r="Q74" s="20">
        <v>0</v>
      </c>
      <c r="R74" s="20">
        <v>0</v>
      </c>
      <c r="S74" s="20">
        <v>0</v>
      </c>
      <c r="T74" s="20">
        <v>0</v>
      </c>
      <c r="U74" s="20">
        <v>35.264603000000001</v>
      </c>
      <c r="V74" s="20">
        <v>18.270706000000001</v>
      </c>
      <c r="W74" s="20">
        <v>0</v>
      </c>
      <c r="X74" s="20">
        <v>0</v>
      </c>
      <c r="Y74" s="20">
        <v>0</v>
      </c>
      <c r="Z74" s="20">
        <v>0</v>
      </c>
      <c r="AA74" s="20">
        <v>12.123336</v>
      </c>
      <c r="AB74" s="20">
        <v>0</v>
      </c>
      <c r="AC74" s="20">
        <v>0</v>
      </c>
      <c r="AD74" s="20">
        <v>0</v>
      </c>
      <c r="AE74" s="20">
        <v>0</v>
      </c>
      <c r="AF74" s="20">
        <v>0</v>
      </c>
      <c r="AG74" s="20">
        <v>42.601959999999998</v>
      </c>
      <c r="AH74" s="20">
        <v>30.092921</v>
      </c>
      <c r="AI74" s="20">
        <v>0</v>
      </c>
      <c r="AJ74" s="20">
        <v>0</v>
      </c>
      <c r="AK74" s="20">
        <v>0</v>
      </c>
      <c r="AL74" s="20">
        <v>0</v>
      </c>
      <c r="AM74" s="20">
        <v>0</v>
      </c>
      <c r="AN74" s="20">
        <v>0</v>
      </c>
      <c r="AO74" s="20">
        <v>0</v>
      </c>
      <c r="AP74" s="20">
        <v>0</v>
      </c>
      <c r="AQ74" s="20">
        <v>0</v>
      </c>
      <c r="AR74" s="20">
        <v>0</v>
      </c>
      <c r="AS74" s="20">
        <v>65.186080000000004</v>
      </c>
      <c r="AT74" s="20">
        <v>32.242413999999997</v>
      </c>
      <c r="AU74" s="20">
        <v>0</v>
      </c>
      <c r="AV74" s="20">
        <v>0</v>
      </c>
      <c r="AW74" s="20">
        <v>0</v>
      </c>
      <c r="AX74" s="22">
        <v>0</v>
      </c>
      <c r="AZ74" s="21">
        <f t="array" ref="AZ74">SUM(IF(YEAR($C$5:$AX$5)=AZ$5,$C74:$AX74))</f>
        <v>3.2181188999999994</v>
      </c>
      <c r="BA74" s="20">
        <f t="array" ref="BA74">SUM(IF(YEAR($C$5:$AX$5)=BA$5,$C74:$AX74))</f>
        <v>53.535308999999998</v>
      </c>
      <c r="BB74" s="20">
        <f t="array" ref="BB74">SUM(IF(YEAR($C$5:$AX$5)=BB$5,$C74:$AX74))</f>
        <v>84.818217000000004</v>
      </c>
      <c r="BC74" s="22">
        <f t="array" ref="BC74">SUM(IF(YEAR($C$5:$AX$5)=BC$5,$C74:$AX74))</f>
        <v>97.428494000000001</v>
      </c>
      <c r="BE74" s="21">
        <f t="shared" si="17"/>
        <v>3.2181188999999994</v>
      </c>
      <c r="BF74" s="20">
        <f t="shared" si="18"/>
        <v>65.658644999999993</v>
      </c>
      <c r="BG74" s="22">
        <f t="shared" si="19"/>
        <v>72.694880999999995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71.572069999999997</v>
      </c>
      <c r="V75" s="20">
        <v>46.274251</v>
      </c>
      <c r="W75" s="20">
        <v>0</v>
      </c>
      <c r="X75" s="20">
        <v>0</v>
      </c>
      <c r="Y75" s="20">
        <v>0</v>
      </c>
      <c r="Z75" s="20">
        <v>0</v>
      </c>
      <c r="AA75" s="20">
        <v>40.598576999999999</v>
      </c>
      <c r="AB75" s="20">
        <v>0</v>
      </c>
      <c r="AC75" s="20">
        <v>0</v>
      </c>
      <c r="AD75" s="20">
        <v>0</v>
      </c>
      <c r="AE75" s="20">
        <v>0</v>
      </c>
      <c r="AF75" s="20">
        <v>0</v>
      </c>
      <c r="AG75" s="20">
        <v>88.309370000000001</v>
      </c>
      <c r="AH75" s="20">
        <v>61.698999999999998</v>
      </c>
      <c r="AI75" s="20">
        <v>0</v>
      </c>
      <c r="AJ75" s="20">
        <v>0</v>
      </c>
      <c r="AK75" s="20">
        <v>0</v>
      </c>
      <c r="AL75" s="20">
        <v>0</v>
      </c>
      <c r="AM75" s="20">
        <v>0</v>
      </c>
      <c r="AN75" s="20">
        <v>0</v>
      </c>
      <c r="AO75" s="20">
        <v>0</v>
      </c>
      <c r="AP75" s="20">
        <v>0</v>
      </c>
      <c r="AQ75" s="20">
        <v>0</v>
      </c>
      <c r="AR75" s="20">
        <v>0</v>
      </c>
      <c r="AS75" s="20">
        <v>189.15475999999998</v>
      </c>
      <c r="AT75" s="20">
        <v>87.406909999999996</v>
      </c>
      <c r="AU75" s="20">
        <v>0</v>
      </c>
      <c r="AV75" s="20">
        <v>0</v>
      </c>
      <c r="AW75" s="20">
        <v>0</v>
      </c>
      <c r="AX75" s="22">
        <v>0</v>
      </c>
      <c r="AZ75" s="21">
        <f t="array" ref="AZ75">SUM(IF(YEAR($C$5:$AX$5)=AZ$5,$C75:$AX75))</f>
        <v>0</v>
      </c>
      <c r="BA75" s="20">
        <f t="array" ref="BA75">SUM(IF(YEAR($C$5:$AX$5)=BA$5,$C75:$AX75))</f>
        <v>117.84632099999999</v>
      </c>
      <c r="BB75" s="20">
        <f t="array" ref="BB75">SUM(IF(YEAR($C$5:$AX$5)=BB$5,$C75:$AX75))</f>
        <v>190.60694699999999</v>
      </c>
      <c r="BC75" s="22">
        <f t="array" ref="BC75">SUM(IF(YEAR($C$5:$AX$5)=BC$5,$C75:$AX75))</f>
        <v>276.56166999999999</v>
      </c>
      <c r="BE75" s="21">
        <f t="shared" si="17"/>
        <v>0</v>
      </c>
      <c r="BF75" s="20">
        <f t="shared" si="18"/>
        <v>158.44489799999999</v>
      </c>
      <c r="BG75" s="22">
        <f t="shared" si="19"/>
        <v>150.00837000000001</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257.43810000000002</v>
      </c>
      <c r="V76" s="20">
        <v>161.76589999999999</v>
      </c>
      <c r="W76" s="20">
        <v>0</v>
      </c>
      <c r="X76" s="20">
        <v>0</v>
      </c>
      <c r="Y76" s="20">
        <v>0</v>
      </c>
      <c r="Z76" s="20">
        <v>0</v>
      </c>
      <c r="AA76" s="20">
        <v>0</v>
      </c>
      <c r="AB76" s="20">
        <v>0</v>
      </c>
      <c r="AC76" s="20">
        <v>0</v>
      </c>
      <c r="AD76" s="20">
        <v>0</v>
      </c>
      <c r="AE76" s="20">
        <v>0</v>
      </c>
      <c r="AF76" s="20">
        <v>0</v>
      </c>
      <c r="AG76" s="20">
        <v>228.8339</v>
      </c>
      <c r="AH76" s="20">
        <v>229.69470000000001</v>
      </c>
      <c r="AI76" s="20">
        <v>0</v>
      </c>
      <c r="AJ76" s="20">
        <v>0</v>
      </c>
      <c r="AK76" s="20">
        <v>0</v>
      </c>
      <c r="AL76" s="20">
        <v>0</v>
      </c>
      <c r="AM76" s="20">
        <v>0</v>
      </c>
      <c r="AN76" s="20">
        <v>0</v>
      </c>
      <c r="AO76" s="20">
        <v>0</v>
      </c>
      <c r="AP76" s="20">
        <v>0</v>
      </c>
      <c r="AQ76" s="20">
        <v>0</v>
      </c>
      <c r="AR76" s="20">
        <v>0</v>
      </c>
      <c r="AS76" s="20">
        <v>813.10940000000005</v>
      </c>
      <c r="AT76" s="20">
        <v>353.98649999999998</v>
      </c>
      <c r="AU76" s="20">
        <v>0</v>
      </c>
      <c r="AV76" s="20">
        <v>0</v>
      </c>
      <c r="AW76" s="20">
        <v>0</v>
      </c>
      <c r="AX76" s="22">
        <v>0</v>
      </c>
      <c r="AZ76" s="21">
        <f t="array" ref="AZ76">SUM(IF(YEAR($C$5:$AX$5)=AZ$5,$C76:$AX76))</f>
        <v>0</v>
      </c>
      <c r="BA76" s="20">
        <f t="array" ref="BA76">SUM(IF(YEAR($C$5:$AX$5)=BA$5,$C76:$AX76))</f>
        <v>419.20400000000001</v>
      </c>
      <c r="BB76" s="20">
        <f t="array" ref="BB76">SUM(IF(YEAR($C$5:$AX$5)=BB$5,$C76:$AX76))</f>
        <v>458.52859999999998</v>
      </c>
      <c r="BC76" s="22">
        <f t="array" ref="BC76">SUM(IF(YEAR($C$5:$AX$5)=BC$5,$C76:$AX76))</f>
        <v>1167.0959</v>
      </c>
      <c r="BE76" s="21">
        <f t="shared" si="17"/>
        <v>0</v>
      </c>
      <c r="BF76" s="20">
        <f t="shared" si="18"/>
        <v>419.20400000000001</v>
      </c>
      <c r="BG76" s="22">
        <f t="shared" si="19"/>
        <v>458.52859999999998</v>
      </c>
    </row>
    <row r="77" spans="2:59">
      <c r="B77" s="17">
        <v>7138</v>
      </c>
      <c r="C77" s="20">
        <v>446.17542000000003</v>
      </c>
      <c r="D77" s="20">
        <v>0</v>
      </c>
      <c r="E77" s="20">
        <v>0</v>
      </c>
      <c r="F77" s="20">
        <v>0</v>
      </c>
      <c r="G77" s="20">
        <v>0</v>
      </c>
      <c r="H77" s="20">
        <v>0</v>
      </c>
      <c r="I77" s="20">
        <v>2240.1093000000001</v>
      </c>
      <c r="J77" s="20">
        <v>1133.2192</v>
      </c>
      <c r="K77" s="20">
        <v>0</v>
      </c>
      <c r="L77" s="20">
        <v>0</v>
      </c>
      <c r="M77" s="20">
        <v>0</v>
      </c>
      <c r="N77" s="20">
        <v>0</v>
      </c>
      <c r="O77" s="20">
        <v>0</v>
      </c>
      <c r="P77" s="20">
        <v>0</v>
      </c>
      <c r="Q77" s="20">
        <v>0</v>
      </c>
      <c r="R77" s="20">
        <v>0</v>
      </c>
      <c r="S77" s="20">
        <v>0</v>
      </c>
      <c r="T77" s="20">
        <v>0</v>
      </c>
      <c r="U77" s="20">
        <v>5838.0996000000005</v>
      </c>
      <c r="V77" s="20">
        <v>2580.0234</v>
      </c>
      <c r="W77" s="20">
        <v>0</v>
      </c>
      <c r="X77" s="20">
        <v>0</v>
      </c>
      <c r="Y77" s="20">
        <v>0</v>
      </c>
      <c r="Z77" s="20">
        <v>0</v>
      </c>
      <c r="AA77" s="20">
        <v>872.40200000000004</v>
      </c>
      <c r="AB77" s="20">
        <v>0</v>
      </c>
      <c r="AC77" s="20">
        <v>0</v>
      </c>
      <c r="AD77" s="20">
        <v>0</v>
      </c>
      <c r="AE77" s="20">
        <v>0</v>
      </c>
      <c r="AF77" s="20">
        <v>0</v>
      </c>
      <c r="AG77" s="20">
        <v>5084.7142999999996</v>
      </c>
      <c r="AH77" s="20">
        <v>4003.4741000000008</v>
      </c>
      <c r="AI77" s="20">
        <v>0</v>
      </c>
      <c r="AJ77" s="20">
        <v>0</v>
      </c>
      <c r="AK77" s="20">
        <v>0</v>
      </c>
      <c r="AL77" s="20">
        <v>0</v>
      </c>
      <c r="AM77" s="20">
        <v>0</v>
      </c>
      <c r="AN77" s="20">
        <v>0</v>
      </c>
      <c r="AO77" s="20">
        <v>0</v>
      </c>
      <c r="AP77" s="20">
        <v>0</v>
      </c>
      <c r="AQ77" s="20">
        <v>0</v>
      </c>
      <c r="AR77" s="20">
        <v>0</v>
      </c>
      <c r="AS77" s="20">
        <v>5814.3859000000002</v>
      </c>
      <c r="AT77" s="20">
        <v>4082.1306</v>
      </c>
      <c r="AU77" s="20">
        <v>0</v>
      </c>
      <c r="AV77" s="20">
        <v>0</v>
      </c>
      <c r="AW77" s="20">
        <v>0</v>
      </c>
      <c r="AX77" s="22">
        <v>0</v>
      </c>
      <c r="AZ77" s="21">
        <f t="array" ref="AZ77">SUM(IF(YEAR($C$5:$AX$5)=AZ$5,$C77:$AX77))</f>
        <v>3819.5039200000001</v>
      </c>
      <c r="BA77" s="20">
        <f t="array" ref="BA77">SUM(IF(YEAR($C$5:$AX$5)=BA$5,$C77:$AX77))</f>
        <v>8418.1229999999996</v>
      </c>
      <c r="BB77" s="20">
        <f t="array" ref="BB77">SUM(IF(YEAR($C$5:$AX$5)=BB$5,$C77:$AX77))</f>
        <v>9960.590400000001</v>
      </c>
      <c r="BC77" s="22">
        <f t="array" ref="BC77">SUM(IF(YEAR($C$5:$AX$5)=BC$5,$C77:$AX77))</f>
        <v>9896.5164999999997</v>
      </c>
      <c r="BE77" s="21">
        <f t="shared" si="17"/>
        <v>3373.3285000000001</v>
      </c>
      <c r="BF77" s="20">
        <f t="shared" si="18"/>
        <v>9290.5249999999996</v>
      </c>
      <c r="BG77" s="22">
        <f t="shared" si="19"/>
        <v>9088.1884000000009</v>
      </c>
    </row>
    <row r="78" spans="2:59">
      <c r="B78" s="17">
        <v>7153</v>
      </c>
      <c r="C78" s="20">
        <v>10093.830000000016</v>
      </c>
      <c r="D78" s="20">
        <v>13248.339999999997</v>
      </c>
      <c r="E78" s="20">
        <v>13652.289999999994</v>
      </c>
      <c r="F78" s="20">
        <v>40727.120000000024</v>
      </c>
      <c r="G78" s="20">
        <v>40505.56</v>
      </c>
      <c r="H78" s="20">
        <v>38988.339999999967</v>
      </c>
      <c r="I78" s="20">
        <v>41850.799999999988</v>
      </c>
      <c r="J78" s="20">
        <v>52725.5</v>
      </c>
      <c r="K78" s="20">
        <v>40135.989999999991</v>
      </c>
      <c r="L78" s="20">
        <v>36137.320000000007</v>
      </c>
      <c r="M78" s="20">
        <v>20269.389999999985</v>
      </c>
      <c r="N78" s="20">
        <v>15946.260000000009</v>
      </c>
      <c r="O78" s="20">
        <v>78152.31</v>
      </c>
      <c r="P78" s="20">
        <v>71568.929999999993</v>
      </c>
      <c r="Q78" s="20">
        <v>24261.78</v>
      </c>
      <c r="R78" s="20">
        <v>53489.199999999983</v>
      </c>
      <c r="S78" s="20">
        <v>35497.08</v>
      </c>
      <c r="T78" s="20">
        <v>43700.41</v>
      </c>
      <c r="U78" s="20">
        <v>47489.799999999988</v>
      </c>
      <c r="V78" s="20">
        <v>62077.959999999992</v>
      </c>
      <c r="W78" s="20">
        <v>36550.89999999998</v>
      </c>
      <c r="X78" s="20">
        <v>55341.540000000023</v>
      </c>
      <c r="Y78" s="20">
        <v>20933.23000000004</v>
      </c>
      <c r="Z78" s="20">
        <v>38439.369999999995</v>
      </c>
      <c r="AA78" s="20">
        <v>72090.960000000006</v>
      </c>
      <c r="AB78" s="20">
        <v>83312.69</v>
      </c>
      <c r="AC78" s="20">
        <v>20818.310000000027</v>
      </c>
      <c r="AD78" s="20">
        <v>60663.56</v>
      </c>
      <c r="AE78" s="20">
        <v>44545.860000000015</v>
      </c>
      <c r="AF78" s="20">
        <v>41728.47000000003</v>
      </c>
      <c r="AG78" s="20">
        <v>50901.899999999965</v>
      </c>
      <c r="AH78" s="20">
        <v>56502.579999999987</v>
      </c>
      <c r="AI78" s="20">
        <v>47635.579999999987</v>
      </c>
      <c r="AJ78" s="20">
        <v>34699.19</v>
      </c>
      <c r="AK78" s="20">
        <v>26472.209999999992</v>
      </c>
      <c r="AL78" s="20">
        <v>31655.640000000014</v>
      </c>
      <c r="AM78" s="20">
        <v>60226.150000000023</v>
      </c>
      <c r="AN78" s="20">
        <v>65416.260000000024</v>
      </c>
      <c r="AO78" s="20">
        <v>44443.710000000006</v>
      </c>
      <c r="AP78" s="20">
        <v>71523.489999999991</v>
      </c>
      <c r="AQ78" s="20">
        <v>51172.459999999992</v>
      </c>
      <c r="AR78" s="20">
        <v>47759.579999999987</v>
      </c>
      <c r="AS78" s="20">
        <v>52810.099999999977</v>
      </c>
      <c r="AT78" s="20">
        <v>60458.570000000007</v>
      </c>
      <c r="AU78" s="20">
        <v>48890.619999999995</v>
      </c>
      <c r="AV78" s="20">
        <v>51678.149999999994</v>
      </c>
      <c r="AW78" s="20">
        <v>31024.740000000005</v>
      </c>
      <c r="AX78" s="22">
        <v>29631.959999999992</v>
      </c>
      <c r="AZ78" s="21">
        <f t="array" ref="AZ78">SUM(IF(YEAR($C$5:$AX$5)=AZ$5,$C78:$AX78))</f>
        <v>364280.74</v>
      </c>
      <c r="BA78" s="20">
        <f t="array" ref="BA78">SUM(IF(YEAR($C$5:$AX$5)=BA$5,$C78:$AX78))</f>
        <v>567502.51</v>
      </c>
      <c r="BB78" s="20">
        <f t="array" ref="BB78">SUM(IF(YEAR($C$5:$AX$5)=BB$5,$C78:$AX78))</f>
        <v>571026.95000000007</v>
      </c>
      <c r="BC78" s="22">
        <f t="array" ref="BC78">SUM(IF(YEAR($C$5:$AX$5)=BC$5,$C78:$AX78))</f>
        <v>615035.78999999992</v>
      </c>
      <c r="BE78" s="21">
        <f t="shared" si="17"/>
        <v>509022.89999999985</v>
      </c>
      <c r="BF78" s="20">
        <f t="shared" si="18"/>
        <v>585964.59</v>
      </c>
      <c r="BG78" s="22">
        <f t="shared" si="19"/>
        <v>582377.6399999999</v>
      </c>
    </row>
    <row r="79" spans="2:59">
      <c r="B79" s="17">
        <v>7288</v>
      </c>
      <c r="C79" s="20">
        <v>471.71569999999997</v>
      </c>
      <c r="D79" s="20">
        <v>0</v>
      </c>
      <c r="E79" s="20">
        <v>0</v>
      </c>
      <c r="F79" s="20">
        <v>0</v>
      </c>
      <c r="G79" s="20">
        <v>0</v>
      </c>
      <c r="H79" s="20">
        <v>0</v>
      </c>
      <c r="I79" s="20">
        <v>3121.7420999999999</v>
      </c>
      <c r="J79" s="20">
        <v>1381.9218000000001</v>
      </c>
      <c r="K79" s="20">
        <v>0</v>
      </c>
      <c r="L79" s="20">
        <v>0</v>
      </c>
      <c r="M79" s="20">
        <v>0</v>
      </c>
      <c r="N79" s="20">
        <v>0</v>
      </c>
      <c r="O79" s="20">
        <v>0</v>
      </c>
      <c r="P79" s="20">
        <v>0</v>
      </c>
      <c r="Q79" s="20">
        <v>0</v>
      </c>
      <c r="R79" s="20">
        <v>0</v>
      </c>
      <c r="S79" s="20">
        <v>0</v>
      </c>
      <c r="T79" s="20">
        <v>62.928489999999996</v>
      </c>
      <c r="U79" s="20">
        <v>7727.3690000000006</v>
      </c>
      <c r="V79" s="20">
        <v>3661.1280000000002</v>
      </c>
      <c r="W79" s="20">
        <v>0</v>
      </c>
      <c r="X79" s="20">
        <v>0</v>
      </c>
      <c r="Y79" s="20">
        <v>0</v>
      </c>
      <c r="Z79" s="20">
        <v>0</v>
      </c>
      <c r="AA79" s="20">
        <v>1193.8286000000001</v>
      </c>
      <c r="AB79" s="20">
        <v>0</v>
      </c>
      <c r="AC79" s="20">
        <v>0</v>
      </c>
      <c r="AD79" s="20">
        <v>0</v>
      </c>
      <c r="AE79" s="20">
        <v>0</v>
      </c>
      <c r="AF79" s="20">
        <v>0</v>
      </c>
      <c r="AG79" s="20">
        <v>6065.5310000000009</v>
      </c>
      <c r="AH79" s="20">
        <v>5609.1660000000002</v>
      </c>
      <c r="AI79" s="20">
        <v>288.70949999999999</v>
      </c>
      <c r="AJ79" s="20">
        <v>0</v>
      </c>
      <c r="AK79" s="20">
        <v>0</v>
      </c>
      <c r="AL79" s="20">
        <v>0</v>
      </c>
      <c r="AM79" s="20">
        <v>0</v>
      </c>
      <c r="AN79" s="20">
        <v>0</v>
      </c>
      <c r="AO79" s="20">
        <v>0</v>
      </c>
      <c r="AP79" s="20">
        <v>0</v>
      </c>
      <c r="AQ79" s="20">
        <v>0</v>
      </c>
      <c r="AR79" s="20">
        <v>382.95069999999998</v>
      </c>
      <c r="AS79" s="20">
        <v>7351.2179999999989</v>
      </c>
      <c r="AT79" s="20">
        <v>5422.8379999999997</v>
      </c>
      <c r="AU79" s="20">
        <v>327.28609999999998</v>
      </c>
      <c r="AV79" s="20">
        <v>0</v>
      </c>
      <c r="AW79" s="20">
        <v>0</v>
      </c>
      <c r="AX79" s="22">
        <v>0</v>
      </c>
      <c r="AZ79" s="21">
        <f t="array" ref="AZ79">SUM(IF(YEAR($C$5:$AX$5)=AZ$5,$C79:$AX79))</f>
        <v>4975.3796000000002</v>
      </c>
      <c r="BA79" s="20">
        <f t="array" ref="BA79">SUM(IF(YEAR($C$5:$AX$5)=BA$5,$C79:$AX79))</f>
        <v>11451.425490000001</v>
      </c>
      <c r="BB79" s="20">
        <f t="array" ref="BB79">SUM(IF(YEAR($C$5:$AX$5)=BB$5,$C79:$AX79))</f>
        <v>13157.235100000002</v>
      </c>
      <c r="BC79" s="22">
        <f t="array" ref="BC79">SUM(IF(YEAR($C$5:$AX$5)=BC$5,$C79:$AX79))</f>
        <v>13484.292799999997</v>
      </c>
      <c r="BE79" s="21">
        <f t="shared" si="17"/>
        <v>4503.6638999999996</v>
      </c>
      <c r="BF79" s="20">
        <f t="shared" si="18"/>
        <v>12645.254090000002</v>
      </c>
      <c r="BG79" s="22">
        <f t="shared" si="19"/>
        <v>11963.406500000001</v>
      </c>
    </row>
    <row r="80" spans="2:59">
      <c r="B80" s="17">
        <v>7318</v>
      </c>
      <c r="C80" s="20">
        <v>272.64518000000004</v>
      </c>
      <c r="D80" s="20">
        <v>0</v>
      </c>
      <c r="E80" s="20">
        <v>0</v>
      </c>
      <c r="F80" s="20">
        <v>0</v>
      </c>
      <c r="G80" s="20">
        <v>0</v>
      </c>
      <c r="H80" s="20">
        <v>0</v>
      </c>
      <c r="I80" s="20">
        <v>1323.5060000000001</v>
      </c>
      <c r="J80" s="20">
        <v>695.68408999999997</v>
      </c>
      <c r="K80" s="20">
        <v>0</v>
      </c>
      <c r="L80" s="20">
        <v>0</v>
      </c>
      <c r="M80" s="20">
        <v>0</v>
      </c>
      <c r="N80" s="20">
        <v>0</v>
      </c>
      <c r="O80" s="20">
        <v>0</v>
      </c>
      <c r="P80" s="20">
        <v>0</v>
      </c>
      <c r="Q80" s="20">
        <v>0</v>
      </c>
      <c r="R80" s="20">
        <v>0</v>
      </c>
      <c r="S80" s="20">
        <v>0</v>
      </c>
      <c r="T80" s="20">
        <v>31.810649999999999</v>
      </c>
      <c r="U80" s="20">
        <v>3725.4309999999996</v>
      </c>
      <c r="V80" s="20">
        <v>1795.5090999999998</v>
      </c>
      <c r="W80" s="20">
        <v>0</v>
      </c>
      <c r="X80" s="20">
        <v>0</v>
      </c>
      <c r="Y80" s="20">
        <v>0</v>
      </c>
      <c r="Z80" s="20">
        <v>0</v>
      </c>
      <c r="AA80" s="20">
        <v>695.05770000000007</v>
      </c>
      <c r="AB80" s="20">
        <v>0</v>
      </c>
      <c r="AC80" s="20">
        <v>0</v>
      </c>
      <c r="AD80" s="20">
        <v>0</v>
      </c>
      <c r="AE80" s="20">
        <v>0</v>
      </c>
      <c r="AF80" s="20">
        <v>0</v>
      </c>
      <c r="AG80" s="20">
        <v>2726.7719999999999</v>
      </c>
      <c r="AH80" s="20">
        <v>2537.6729999999998</v>
      </c>
      <c r="AI80" s="20">
        <v>128.10509999999999</v>
      </c>
      <c r="AJ80" s="20">
        <v>0</v>
      </c>
      <c r="AK80" s="20">
        <v>0</v>
      </c>
      <c r="AL80" s="20">
        <v>0</v>
      </c>
      <c r="AM80" s="20">
        <v>0</v>
      </c>
      <c r="AN80" s="20">
        <v>0</v>
      </c>
      <c r="AO80" s="20">
        <v>0</v>
      </c>
      <c r="AP80" s="20">
        <v>0</v>
      </c>
      <c r="AQ80" s="20">
        <v>0</v>
      </c>
      <c r="AR80" s="20">
        <v>157.8383</v>
      </c>
      <c r="AS80" s="20">
        <v>3229.6719999999996</v>
      </c>
      <c r="AT80" s="20">
        <v>2638.3549999999996</v>
      </c>
      <c r="AU80" s="20">
        <v>159.83170000000001</v>
      </c>
      <c r="AV80" s="20">
        <v>0</v>
      </c>
      <c r="AW80" s="20">
        <v>0</v>
      </c>
      <c r="AX80" s="22">
        <v>0</v>
      </c>
      <c r="AZ80" s="21">
        <f t="array" ref="AZ80">SUM(IF(YEAR($C$5:$AX$5)=AZ$5,$C80:$AX80))</f>
        <v>2291.83527</v>
      </c>
      <c r="BA80" s="20">
        <f t="array" ref="BA80">SUM(IF(YEAR($C$5:$AX$5)=BA$5,$C80:$AX80))</f>
        <v>5552.7507499999992</v>
      </c>
      <c r="BB80" s="20">
        <f t="array" ref="BB80">SUM(IF(YEAR($C$5:$AX$5)=BB$5,$C80:$AX80))</f>
        <v>6087.6077999999998</v>
      </c>
      <c r="BC80" s="22">
        <f t="array" ref="BC80">SUM(IF(YEAR($C$5:$AX$5)=BC$5,$C80:$AX80))</f>
        <v>6185.6969999999992</v>
      </c>
      <c r="BE80" s="21">
        <f t="shared" si="17"/>
        <v>2019.1900900000001</v>
      </c>
      <c r="BF80" s="20">
        <f t="shared" si="18"/>
        <v>6247.8084499999995</v>
      </c>
      <c r="BG80" s="22">
        <f t="shared" si="19"/>
        <v>5392.5500999999995</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2070.2981</v>
      </c>
      <c r="D83" s="20">
        <v>0</v>
      </c>
      <c r="E83" s="20">
        <v>0</v>
      </c>
      <c r="F83" s="20">
        <v>0</v>
      </c>
      <c r="G83" s="20">
        <v>720.7944</v>
      </c>
      <c r="H83" s="20">
        <v>213.56934999999999</v>
      </c>
      <c r="I83" s="20">
        <v>34840.903000000006</v>
      </c>
      <c r="J83" s="20">
        <v>18716.997700000004</v>
      </c>
      <c r="K83" s="20">
        <v>0</v>
      </c>
      <c r="L83" s="20">
        <v>0</v>
      </c>
      <c r="M83" s="20">
        <v>0</v>
      </c>
      <c r="N83" s="20">
        <v>0</v>
      </c>
      <c r="O83" s="20">
        <v>0</v>
      </c>
      <c r="P83" s="20">
        <v>0</v>
      </c>
      <c r="Q83" s="20">
        <v>0</v>
      </c>
      <c r="R83" s="20">
        <v>0</v>
      </c>
      <c r="S83" s="20">
        <v>1167.0756000000001</v>
      </c>
      <c r="T83" s="20">
        <v>6888.7539999999999</v>
      </c>
      <c r="U83" s="20">
        <v>57973.100999999995</v>
      </c>
      <c r="V83" s="20">
        <v>27652.674999999999</v>
      </c>
      <c r="W83" s="20">
        <v>0</v>
      </c>
      <c r="X83" s="20">
        <v>0</v>
      </c>
      <c r="Y83" s="20">
        <v>0</v>
      </c>
      <c r="Z83" s="20">
        <v>0</v>
      </c>
      <c r="AA83" s="20">
        <v>-1028.2444</v>
      </c>
      <c r="AB83" s="20">
        <v>0</v>
      </c>
      <c r="AC83" s="20">
        <v>0</v>
      </c>
      <c r="AD83" s="20">
        <v>0</v>
      </c>
      <c r="AE83" s="20">
        <v>569.99661999999989</v>
      </c>
      <c r="AF83" s="20">
        <v>2815.7455</v>
      </c>
      <c r="AG83" s="20">
        <v>58389.854000000007</v>
      </c>
      <c r="AH83" s="20">
        <v>37626.87999999999</v>
      </c>
      <c r="AI83" s="20">
        <v>0</v>
      </c>
      <c r="AJ83" s="20">
        <v>0</v>
      </c>
      <c r="AK83" s="20">
        <v>0</v>
      </c>
      <c r="AL83" s="20">
        <v>0</v>
      </c>
      <c r="AM83" s="20">
        <v>0</v>
      </c>
      <c r="AN83" s="20">
        <v>0</v>
      </c>
      <c r="AO83" s="20">
        <v>0</v>
      </c>
      <c r="AP83" s="20">
        <v>1819.4005</v>
      </c>
      <c r="AQ83" s="20">
        <v>396.00490000000002</v>
      </c>
      <c r="AR83" s="20">
        <v>1527.1187</v>
      </c>
      <c r="AS83" s="20">
        <v>63794.390000000007</v>
      </c>
      <c r="AT83" s="20">
        <v>36421.58</v>
      </c>
      <c r="AU83" s="20">
        <v>239.58920000000001</v>
      </c>
      <c r="AV83" s="20">
        <v>0</v>
      </c>
      <c r="AW83" s="20">
        <v>0</v>
      </c>
      <c r="AX83" s="22">
        <v>0</v>
      </c>
      <c r="AZ83" s="21">
        <f t="array" ref="AZ83">SUM(IF(YEAR($C$5:$AX$5)=AZ$5,$C83:$AX83))</f>
        <v>56562.562550000002</v>
      </c>
      <c r="BA83" s="20">
        <f t="array" ref="BA83">SUM(IF(YEAR($C$5:$AX$5)=BA$5,$C83:$AX83))</f>
        <v>93681.605599999995</v>
      </c>
      <c r="BB83" s="20">
        <f t="array" ref="BB83">SUM(IF(YEAR($C$5:$AX$5)=BB$5,$C83:$AX83))</f>
        <v>98374.231719999996</v>
      </c>
      <c r="BC83" s="22">
        <f t="array" ref="BC83">SUM(IF(YEAR($C$5:$AX$5)=BC$5,$C83:$AX83))</f>
        <v>104198.08330000001</v>
      </c>
      <c r="BE83" s="21">
        <f t="shared" si="17"/>
        <v>54938.54565</v>
      </c>
      <c r="BF83" s="20">
        <f t="shared" si="18"/>
        <v>92056.282220000008</v>
      </c>
      <c r="BG83" s="22">
        <f t="shared" si="19"/>
        <v>101047.88489999999</v>
      </c>
    </row>
    <row r="84" spans="2:59">
      <c r="B84" s="17">
        <v>7962</v>
      </c>
      <c r="C84" s="20">
        <v>672.26459999999997</v>
      </c>
      <c r="D84" s="20">
        <v>0</v>
      </c>
      <c r="E84" s="20">
        <v>0</v>
      </c>
      <c r="F84" s="20">
        <v>0</v>
      </c>
      <c r="G84" s="20">
        <v>509.93700000000001</v>
      </c>
      <c r="H84" s="20">
        <v>1996.5637699999997</v>
      </c>
      <c r="I84" s="20">
        <v>4096.2100000000009</v>
      </c>
      <c r="J84" s="20">
        <v>4430.7425000000003</v>
      </c>
      <c r="K84" s="20">
        <v>0</v>
      </c>
      <c r="L84" s="20">
        <v>0</v>
      </c>
      <c r="M84" s="20">
        <v>0</v>
      </c>
      <c r="N84" s="20">
        <v>0</v>
      </c>
      <c r="O84" s="20">
        <v>181.37725999999998</v>
      </c>
      <c r="P84" s="20">
        <v>9.1447199999999995</v>
      </c>
      <c r="Q84" s="20">
        <v>0</v>
      </c>
      <c r="R84" s="20">
        <v>0</v>
      </c>
      <c r="S84" s="20">
        <v>568.92110000000002</v>
      </c>
      <c r="T84" s="20">
        <v>2418.3105949999999</v>
      </c>
      <c r="U84" s="20">
        <v>7196.6270000000004</v>
      </c>
      <c r="V84" s="20">
        <v>5232.6659999999993</v>
      </c>
      <c r="W84" s="20">
        <v>21.985119999999998</v>
      </c>
      <c r="X84" s="20">
        <v>912.19159999999999</v>
      </c>
      <c r="Y84" s="20">
        <v>0</v>
      </c>
      <c r="Z84" s="20">
        <v>0</v>
      </c>
      <c r="AA84" s="20">
        <v>1245.0769999999998</v>
      </c>
      <c r="AB84" s="20">
        <v>360.8716</v>
      </c>
      <c r="AC84" s="20">
        <v>22.298500000000001</v>
      </c>
      <c r="AD84" s="20">
        <v>260.79847000000001</v>
      </c>
      <c r="AE84" s="20">
        <v>795.96540000000005</v>
      </c>
      <c r="AF84" s="20">
        <v>1354.8910999999998</v>
      </c>
      <c r="AG84" s="20">
        <v>7639.6200000000008</v>
      </c>
      <c r="AH84" s="20">
        <v>6013.7049999999999</v>
      </c>
      <c r="AI84" s="20">
        <v>493.3664</v>
      </c>
      <c r="AJ84" s="20">
        <v>407.64549999999997</v>
      </c>
      <c r="AK84" s="20">
        <v>0</v>
      </c>
      <c r="AL84" s="20">
        <v>195.65433999999999</v>
      </c>
      <c r="AM84" s="20">
        <v>446.81630000000001</v>
      </c>
      <c r="AN84" s="20">
        <v>301.31569999999999</v>
      </c>
      <c r="AO84" s="20">
        <v>297.8657</v>
      </c>
      <c r="AP84" s="20">
        <v>1948.0691999999999</v>
      </c>
      <c r="AQ84" s="20">
        <v>513.12959999999998</v>
      </c>
      <c r="AR84" s="20">
        <v>1728.1886</v>
      </c>
      <c r="AS84" s="20">
        <v>8182.2189999999991</v>
      </c>
      <c r="AT84" s="20">
        <v>5920.4759999999987</v>
      </c>
      <c r="AU84" s="20">
        <v>541.43489999999997</v>
      </c>
      <c r="AV84" s="20">
        <v>138.5051</v>
      </c>
      <c r="AW84" s="20">
        <v>0</v>
      </c>
      <c r="AX84" s="22">
        <v>51.278390000000002</v>
      </c>
      <c r="AZ84" s="21">
        <f t="array" ref="AZ84">SUM(IF(YEAR($C$5:$AX$5)=AZ$5,$C84:$AX84))</f>
        <v>11705.71787</v>
      </c>
      <c r="BA84" s="20">
        <f t="array" ref="BA84">SUM(IF(YEAR($C$5:$AX$5)=BA$5,$C84:$AX84))</f>
        <v>16541.223394999997</v>
      </c>
      <c r="BB84" s="20">
        <f t="array" ref="BB84">SUM(IF(YEAR($C$5:$AX$5)=BB$5,$C84:$AX84))</f>
        <v>18789.893309999999</v>
      </c>
      <c r="BC84" s="22">
        <f t="array" ref="BC84">SUM(IF(YEAR($C$5:$AX$5)=BC$5,$C84:$AX84))</f>
        <v>20069.298489999997</v>
      </c>
      <c r="BE84" s="21">
        <f t="shared" si="17"/>
        <v>11282.959349999999</v>
      </c>
      <c r="BF84" s="20">
        <f t="shared" si="18"/>
        <v>18466.791284999999</v>
      </c>
      <c r="BG84" s="22">
        <f t="shared" si="19"/>
        <v>19612.078839999995</v>
      </c>
    </row>
    <row r="85" spans="2:59">
      <c r="B85" s="17">
        <v>8008</v>
      </c>
      <c r="C85" s="20">
        <v>205.11500000000001</v>
      </c>
      <c r="D85" s="20">
        <v>0</v>
      </c>
      <c r="E85" s="20">
        <v>0</v>
      </c>
      <c r="F85" s="20">
        <v>0</v>
      </c>
      <c r="G85" s="20">
        <v>0</v>
      </c>
      <c r="H85" s="20">
        <v>0</v>
      </c>
      <c r="I85" s="20">
        <v>3004.1689999999999</v>
      </c>
      <c r="J85" s="20">
        <v>1332.838</v>
      </c>
      <c r="K85" s="20">
        <v>0</v>
      </c>
      <c r="L85" s="20">
        <v>0</v>
      </c>
      <c r="M85" s="20">
        <v>0</v>
      </c>
      <c r="N85" s="20">
        <v>0</v>
      </c>
      <c r="O85" s="20">
        <v>0</v>
      </c>
      <c r="P85" s="20">
        <v>0</v>
      </c>
      <c r="Q85" s="20">
        <v>0</v>
      </c>
      <c r="R85" s="20">
        <v>0</v>
      </c>
      <c r="S85" s="20">
        <v>0</v>
      </c>
      <c r="T85" s="20">
        <v>0</v>
      </c>
      <c r="U85" s="20">
        <v>9736.4126999999989</v>
      </c>
      <c r="V85" s="20">
        <v>4594.1014000000005</v>
      </c>
      <c r="W85" s="20">
        <v>0</v>
      </c>
      <c r="X85" s="20">
        <v>0</v>
      </c>
      <c r="Y85" s="20">
        <v>0</v>
      </c>
      <c r="Z85" s="20">
        <v>0</v>
      </c>
      <c r="AA85" s="20">
        <v>718.17070000000001</v>
      </c>
      <c r="AB85" s="20">
        <v>0</v>
      </c>
      <c r="AC85" s="20">
        <v>0</v>
      </c>
      <c r="AD85" s="20">
        <v>0</v>
      </c>
      <c r="AE85" s="20">
        <v>0</v>
      </c>
      <c r="AF85" s="20">
        <v>0</v>
      </c>
      <c r="AG85" s="20">
        <v>8746.0746999999992</v>
      </c>
      <c r="AH85" s="20">
        <v>6968.6531999999997</v>
      </c>
      <c r="AI85" s="20">
        <v>0</v>
      </c>
      <c r="AJ85" s="20">
        <v>0</v>
      </c>
      <c r="AK85" s="20">
        <v>0</v>
      </c>
      <c r="AL85" s="20">
        <v>0</v>
      </c>
      <c r="AM85" s="20">
        <v>0</v>
      </c>
      <c r="AN85" s="20">
        <v>0</v>
      </c>
      <c r="AO85" s="20">
        <v>0</v>
      </c>
      <c r="AP85" s="20">
        <v>0</v>
      </c>
      <c r="AQ85" s="20">
        <v>0</v>
      </c>
      <c r="AR85" s="20">
        <v>0</v>
      </c>
      <c r="AS85" s="20">
        <v>10632.901</v>
      </c>
      <c r="AT85" s="20">
        <v>7188.2792000000009</v>
      </c>
      <c r="AU85" s="20">
        <v>0</v>
      </c>
      <c r="AV85" s="20">
        <v>0</v>
      </c>
      <c r="AW85" s="20">
        <v>0</v>
      </c>
      <c r="AX85" s="22">
        <v>0</v>
      </c>
      <c r="AZ85" s="21">
        <f t="array" ref="AZ85">SUM(IF(YEAR($C$5:$AX$5)=AZ$5,$C85:$AX85))</f>
        <v>4542.1219999999994</v>
      </c>
      <c r="BA85" s="20">
        <f t="array" ref="BA85">SUM(IF(YEAR($C$5:$AX$5)=BA$5,$C85:$AX85))</f>
        <v>14330.5141</v>
      </c>
      <c r="BB85" s="20">
        <f t="array" ref="BB85">SUM(IF(YEAR($C$5:$AX$5)=BB$5,$C85:$AX85))</f>
        <v>16432.8986</v>
      </c>
      <c r="BC85" s="22">
        <f t="array" ref="BC85">SUM(IF(YEAR($C$5:$AX$5)=BC$5,$C85:$AX85))</f>
        <v>17821.180200000003</v>
      </c>
      <c r="BE85" s="21">
        <f t="shared" si="17"/>
        <v>4337.0069999999996</v>
      </c>
      <c r="BF85" s="20">
        <f t="shared" si="18"/>
        <v>15048.684800000001</v>
      </c>
      <c r="BG85" s="22">
        <f t="shared" si="19"/>
        <v>15714.727899999998</v>
      </c>
    </row>
    <row r="86" spans="2:59">
      <c r="B86" s="17">
        <v>8012</v>
      </c>
      <c r="C86" s="20">
        <v>0</v>
      </c>
      <c r="D86" s="20">
        <v>0</v>
      </c>
      <c r="E86" s="20">
        <v>0</v>
      </c>
      <c r="F86" s="20">
        <v>0</v>
      </c>
      <c r="G86" s="20">
        <v>0</v>
      </c>
      <c r="H86" s="20">
        <v>0</v>
      </c>
      <c r="I86" s="20">
        <v>97.477890000000002</v>
      </c>
      <c r="J86" s="20">
        <v>292.76501999999999</v>
      </c>
      <c r="K86" s="20">
        <v>0</v>
      </c>
      <c r="L86" s="20">
        <v>0</v>
      </c>
      <c r="M86" s="20">
        <v>0</v>
      </c>
      <c r="N86" s="20">
        <v>0</v>
      </c>
      <c r="O86" s="20">
        <v>0</v>
      </c>
      <c r="P86" s="20">
        <v>0</v>
      </c>
      <c r="Q86" s="20">
        <v>0</v>
      </c>
      <c r="R86" s="20">
        <v>0</v>
      </c>
      <c r="S86" s="20">
        <v>0</v>
      </c>
      <c r="T86" s="20">
        <v>0</v>
      </c>
      <c r="U86" s="20">
        <v>11248.922999999999</v>
      </c>
      <c r="V86" s="20">
        <v>6279.690700000001</v>
      </c>
      <c r="W86" s="20">
        <v>0</v>
      </c>
      <c r="X86" s="20">
        <v>0</v>
      </c>
      <c r="Y86" s="20">
        <v>0</v>
      </c>
      <c r="Z86" s="20">
        <v>0</v>
      </c>
      <c r="AA86" s="20">
        <v>0</v>
      </c>
      <c r="AB86" s="20">
        <v>0</v>
      </c>
      <c r="AC86" s="20">
        <v>0</v>
      </c>
      <c r="AD86" s="20">
        <v>0</v>
      </c>
      <c r="AE86" s="20">
        <v>0</v>
      </c>
      <c r="AF86" s="20">
        <v>0</v>
      </c>
      <c r="AG86" s="20">
        <v>14138.703999999998</v>
      </c>
      <c r="AH86" s="20">
        <v>10269.793</v>
      </c>
      <c r="AI86" s="20">
        <v>0</v>
      </c>
      <c r="AJ86" s="20">
        <v>0</v>
      </c>
      <c r="AK86" s="20">
        <v>0</v>
      </c>
      <c r="AL86" s="20">
        <v>0</v>
      </c>
      <c r="AM86" s="20">
        <v>0</v>
      </c>
      <c r="AN86" s="20">
        <v>0</v>
      </c>
      <c r="AO86" s="20">
        <v>0</v>
      </c>
      <c r="AP86" s="20">
        <v>0</v>
      </c>
      <c r="AQ86" s="20">
        <v>0</v>
      </c>
      <c r="AR86" s="20">
        <v>0</v>
      </c>
      <c r="AS86" s="20">
        <v>24516.66</v>
      </c>
      <c r="AT86" s="20">
        <v>12638.889000000001</v>
      </c>
      <c r="AU86" s="20">
        <v>0</v>
      </c>
      <c r="AV86" s="20">
        <v>0</v>
      </c>
      <c r="AW86" s="20">
        <v>0</v>
      </c>
      <c r="AX86" s="22">
        <v>0</v>
      </c>
      <c r="AZ86" s="21">
        <f t="array" ref="AZ86">SUM(IF(YEAR($C$5:$AX$5)=AZ$5,$C86:$AX86))</f>
        <v>390.24290999999999</v>
      </c>
      <c r="BA86" s="20">
        <f t="array" ref="BA86">SUM(IF(YEAR($C$5:$AX$5)=BA$5,$C86:$AX86))</f>
        <v>17528.613700000002</v>
      </c>
      <c r="BB86" s="20">
        <f t="array" ref="BB86">SUM(IF(YEAR($C$5:$AX$5)=BB$5,$C86:$AX86))</f>
        <v>24408.496999999996</v>
      </c>
      <c r="BC86" s="22">
        <f t="array" ref="BC86">SUM(IF(YEAR($C$5:$AX$5)=BC$5,$C86:$AX86))</f>
        <v>37155.548999999999</v>
      </c>
      <c r="BE86" s="21">
        <f t="shared" si="17"/>
        <v>390.24290999999999</v>
      </c>
      <c r="BF86" s="20">
        <f t="shared" si="18"/>
        <v>17528.613700000002</v>
      </c>
      <c r="BG86" s="22">
        <f t="shared" si="19"/>
        <v>24408.496999999996</v>
      </c>
    </row>
    <row r="87" spans="2:59">
      <c r="B87" s="17">
        <v>10030</v>
      </c>
      <c r="C87" s="20">
        <v>0</v>
      </c>
      <c r="D87" s="20">
        <v>0</v>
      </c>
      <c r="E87" s="20">
        <v>0</v>
      </c>
      <c r="F87" s="20">
        <v>9.999999929277692E-5</v>
      </c>
      <c r="G87" s="20">
        <v>1.0999999994965037E-3</v>
      </c>
      <c r="H87" s="20">
        <v>1.0000000002037268E-3</v>
      </c>
      <c r="I87" s="20">
        <v>0</v>
      </c>
      <c r="J87" s="20">
        <v>1.0000000002037268E-3</v>
      </c>
      <c r="K87" s="20">
        <v>1.0999999994965037E-3</v>
      </c>
      <c r="L87" s="20">
        <v>1.1000000013154931E-3</v>
      </c>
      <c r="M87" s="20">
        <v>9.9999999838473741E-4</v>
      </c>
      <c r="N87" s="20">
        <v>0</v>
      </c>
      <c r="O87" s="20">
        <v>0</v>
      </c>
      <c r="P87" s="20">
        <v>0</v>
      </c>
      <c r="Q87" s="20">
        <v>1.0000000000218279E-2</v>
      </c>
      <c r="R87" s="20">
        <v>9.999999929277692E-5</v>
      </c>
      <c r="S87" s="20">
        <v>1.0999999994965037E-3</v>
      </c>
      <c r="T87" s="20">
        <v>1.0000000002037268E-3</v>
      </c>
      <c r="U87" s="20">
        <v>0</v>
      </c>
      <c r="V87" s="20">
        <v>2.0000000004074536E-3</v>
      </c>
      <c r="W87" s="20">
        <v>1.0999999994965037E-3</v>
      </c>
      <c r="X87" s="20">
        <v>1.0000000002037268E-3</v>
      </c>
      <c r="Y87" s="20">
        <v>9.9999999838473741E-4</v>
      </c>
      <c r="Z87" s="20">
        <v>0</v>
      </c>
      <c r="AA87" s="20">
        <v>0</v>
      </c>
      <c r="AB87" s="20">
        <v>1.1000000004059984E-3</v>
      </c>
      <c r="AC87" s="20">
        <v>1.0000000000218279E-2</v>
      </c>
      <c r="AD87" s="20">
        <v>1.0999999976775143E-3</v>
      </c>
      <c r="AE87" s="20">
        <v>1.0999999994965037E-3</v>
      </c>
      <c r="AF87" s="20">
        <v>1.0999999994965037E-3</v>
      </c>
      <c r="AG87" s="20">
        <v>0</v>
      </c>
      <c r="AH87" s="20">
        <v>2.0000000004074536E-3</v>
      </c>
      <c r="AI87" s="20">
        <v>1.0999999994965037E-3</v>
      </c>
      <c r="AJ87" s="20">
        <v>1.1000000013154931E-3</v>
      </c>
      <c r="AK87" s="20">
        <v>9.9999999838473741E-4</v>
      </c>
      <c r="AL87" s="20">
        <v>1.0999999994965037E-3</v>
      </c>
      <c r="AM87" s="20">
        <v>0</v>
      </c>
      <c r="AN87" s="20">
        <v>0</v>
      </c>
      <c r="AO87" s="20">
        <v>0</v>
      </c>
      <c r="AP87" s="20">
        <v>1.1999999969702912E-3</v>
      </c>
      <c r="AQ87" s="20">
        <v>1.0999999994965037E-3</v>
      </c>
      <c r="AR87" s="20">
        <v>1.1999999987892807E-3</v>
      </c>
      <c r="AS87" s="20">
        <v>0</v>
      </c>
      <c r="AT87" s="20">
        <v>3.0000000006111804E-3</v>
      </c>
      <c r="AU87" s="20">
        <v>1.0999999994965037E-3</v>
      </c>
      <c r="AV87" s="20">
        <v>1.1000000013154931E-3</v>
      </c>
      <c r="AW87" s="20">
        <v>0</v>
      </c>
      <c r="AX87" s="22">
        <v>1.0999999994965037E-3</v>
      </c>
      <c r="AZ87" s="21">
        <f t="array" ref="AZ87">SUM(IF(YEAR($C$5:$AX$5)=AZ$5,$C87:$AX87))</f>
        <v>6.3999999983934686E-3</v>
      </c>
      <c r="BA87" s="20">
        <f t="array" ref="BA87">SUM(IF(YEAR($C$5:$AX$5)=BA$5,$C87:$AX87))</f>
        <v>1.7299999997703708E-2</v>
      </c>
      <c r="BB87" s="20">
        <f t="array" ref="BB87">SUM(IF(YEAR($C$5:$AX$5)=BB$5,$C87:$AX87))</f>
        <v>2.0699999996395491E-2</v>
      </c>
      <c r="BC87" s="22">
        <f t="array" ref="BC87">SUM(IF(YEAR($C$5:$AX$5)=BC$5,$C87:$AX87))</f>
        <v>9.7999999961757567E-3</v>
      </c>
      <c r="BE87" s="21">
        <f t="shared" si="17"/>
        <v>1.6399999998611747E-2</v>
      </c>
      <c r="BF87" s="20">
        <f t="shared" si="18"/>
        <v>1.9399999996494444E-2</v>
      </c>
      <c r="BG87" s="22">
        <f t="shared" si="19"/>
        <v>9.6999999950639904E-3</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9.9999999974897946E-5</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9.9999999974897946E-5</v>
      </c>
      <c r="AI89" s="20">
        <v>0</v>
      </c>
      <c r="AJ89" s="20">
        <v>0</v>
      </c>
      <c r="AK89" s="20">
        <v>0</v>
      </c>
      <c r="AL89" s="20">
        <v>0</v>
      </c>
      <c r="AM89" s="20">
        <v>0</v>
      </c>
      <c r="AN89" s="20">
        <v>0</v>
      </c>
      <c r="AO89" s="20">
        <v>0</v>
      </c>
      <c r="AP89" s="20">
        <v>0</v>
      </c>
      <c r="AQ89" s="20">
        <v>0</v>
      </c>
      <c r="AR89" s="20">
        <v>0</v>
      </c>
      <c r="AS89" s="20">
        <v>0</v>
      </c>
      <c r="AT89" s="20">
        <v>9.9999999974897946E-5</v>
      </c>
      <c r="AU89" s="20">
        <v>0</v>
      </c>
      <c r="AV89" s="20">
        <v>0</v>
      </c>
      <c r="AW89" s="20">
        <v>0</v>
      </c>
      <c r="AX89" s="22">
        <v>0</v>
      </c>
      <c r="AZ89" s="21">
        <f t="array" ref="AZ89">SUM(IF(YEAR($C$5:$AX$5)=AZ$5,$C89:$AX89))</f>
        <v>9.9999999974897946E-5</v>
      </c>
      <c r="BA89" s="20">
        <f t="array" ref="BA89">SUM(IF(YEAR($C$5:$AX$5)=BA$5,$C89:$AX89))</f>
        <v>0</v>
      </c>
      <c r="BB89" s="20">
        <f t="array" ref="BB89">SUM(IF(YEAR($C$5:$AX$5)=BB$5,$C89:$AX89))</f>
        <v>9.9999999974897946E-5</v>
      </c>
      <c r="BC89" s="22">
        <f t="array" ref="BC89">SUM(IF(YEAR($C$5:$AX$5)=BC$5,$C89:$AX89))</f>
        <v>9.9999999974897946E-5</v>
      </c>
      <c r="BE89" s="21">
        <f t="shared" si="17"/>
        <v>9.9999999974897946E-5</v>
      </c>
      <c r="BF89" s="20">
        <f t="shared" si="18"/>
        <v>0</v>
      </c>
      <c r="BG89" s="22">
        <f t="shared" si="19"/>
        <v>9.9999999974897946E-5</v>
      </c>
    </row>
    <row r="90" spans="2:59">
      <c r="B90" s="17">
        <v>10099</v>
      </c>
      <c r="C90" s="20">
        <v>192.15999999999985</v>
      </c>
      <c r="D90" s="20">
        <v>41.690000000002328</v>
      </c>
      <c r="E90" s="20">
        <v>634.20000000000073</v>
      </c>
      <c r="F90" s="20">
        <v>1920.7199999999975</v>
      </c>
      <c r="G90" s="20">
        <v>1735.369999999999</v>
      </c>
      <c r="H90" s="20">
        <v>1766.5200000000004</v>
      </c>
      <c r="I90" s="20">
        <v>2442.9799999999996</v>
      </c>
      <c r="J90" s="20">
        <v>2646.2200000000012</v>
      </c>
      <c r="K90" s="20">
        <v>1397.7099999999991</v>
      </c>
      <c r="L90" s="20">
        <v>1300.4099999999999</v>
      </c>
      <c r="M90" s="20">
        <v>844.47999999999956</v>
      </c>
      <c r="N90" s="20">
        <v>505.43000000000029</v>
      </c>
      <c r="O90" s="20">
        <v>786.02000000000044</v>
      </c>
      <c r="P90" s="20">
        <v>564.46999999999753</v>
      </c>
      <c r="Q90" s="20">
        <v>1122.3099999999977</v>
      </c>
      <c r="R90" s="20">
        <v>2287.9900000000016</v>
      </c>
      <c r="S90" s="20">
        <v>1624.1399999999994</v>
      </c>
      <c r="T90" s="20">
        <v>2045.3700000000026</v>
      </c>
      <c r="U90" s="20">
        <v>3142.5400000000009</v>
      </c>
      <c r="V90" s="20">
        <v>3248.9700000000012</v>
      </c>
      <c r="W90" s="20">
        <v>1351.7400000000016</v>
      </c>
      <c r="X90" s="20">
        <v>2775.2200000000012</v>
      </c>
      <c r="Y90" s="20">
        <v>814.53000000000247</v>
      </c>
      <c r="Z90" s="20">
        <v>1187.619999999999</v>
      </c>
      <c r="AA90" s="20">
        <v>1054.0699999999997</v>
      </c>
      <c r="AB90" s="20">
        <v>1095.9399999999987</v>
      </c>
      <c r="AC90" s="20">
        <v>925.65999999999985</v>
      </c>
      <c r="AD90" s="20">
        <v>2810.7900000000009</v>
      </c>
      <c r="AE90" s="20">
        <v>1966.2000000000007</v>
      </c>
      <c r="AF90" s="20">
        <v>1719.1599999999999</v>
      </c>
      <c r="AG90" s="20">
        <v>3218.09</v>
      </c>
      <c r="AH90" s="20">
        <v>2921.2099999999991</v>
      </c>
      <c r="AI90" s="20">
        <v>1999.3200000000033</v>
      </c>
      <c r="AJ90" s="20">
        <v>1592.3600000000006</v>
      </c>
      <c r="AK90" s="20">
        <v>1091.5900000000001</v>
      </c>
      <c r="AL90" s="20">
        <v>1085.0300000000025</v>
      </c>
      <c r="AM90" s="20">
        <v>1111.1500000000015</v>
      </c>
      <c r="AN90" s="20">
        <v>1117.6499999999978</v>
      </c>
      <c r="AO90" s="20">
        <v>2719.2300000000032</v>
      </c>
      <c r="AP90" s="20">
        <v>3497.4700000000012</v>
      </c>
      <c r="AQ90" s="20">
        <v>2618.6699999999983</v>
      </c>
      <c r="AR90" s="20">
        <v>2144.6800000000003</v>
      </c>
      <c r="AS90" s="20">
        <v>3384.2400000000016</v>
      </c>
      <c r="AT90" s="20">
        <v>3120.989999999998</v>
      </c>
      <c r="AU90" s="20">
        <v>2209.1699999999983</v>
      </c>
      <c r="AV90" s="20">
        <v>2567.7700000000004</v>
      </c>
      <c r="AW90" s="20">
        <v>1275.75</v>
      </c>
      <c r="AX90" s="22">
        <v>1046.6399999999994</v>
      </c>
      <c r="AZ90" s="21">
        <f t="array" ref="AZ90">SUM(IF(YEAR($C$5:$AX$5)=AZ$5,$C90:$AX90))</f>
        <v>15427.89</v>
      </c>
      <c r="BA90" s="20">
        <f t="array" ref="BA90">SUM(IF(YEAR($C$5:$AX$5)=BA$5,$C90:$AX90))</f>
        <v>20950.920000000006</v>
      </c>
      <c r="BB90" s="20">
        <f t="array" ref="BB90">SUM(IF(YEAR($C$5:$AX$5)=BB$5,$C90:$AX90))</f>
        <v>21479.420000000006</v>
      </c>
      <c r="BC90" s="22">
        <f t="array" ref="BC90">SUM(IF(YEAR($C$5:$AX$5)=BC$5,$C90:$AX90))</f>
        <v>26813.41</v>
      </c>
      <c r="BE90" s="21">
        <f t="shared" si="17"/>
        <v>17288.679999999997</v>
      </c>
      <c r="BF90" s="20">
        <f t="shared" si="18"/>
        <v>22418.650000000009</v>
      </c>
      <c r="BG90" s="22">
        <f t="shared" si="19"/>
        <v>24690.930000000008</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10.248900000000049</v>
      </c>
      <c r="D97" s="20">
        <v>0.6028999999999769</v>
      </c>
      <c r="E97" s="20">
        <v>1.8086000000000126</v>
      </c>
      <c r="F97" s="20">
        <v>4.8230000000000359</v>
      </c>
      <c r="G97" s="20">
        <v>13.263300000000015</v>
      </c>
      <c r="H97" s="20">
        <v>28.938199999999995</v>
      </c>
      <c r="I97" s="20">
        <v>5.4259000000000128</v>
      </c>
      <c r="J97" s="20">
        <v>3.0144000000000233</v>
      </c>
      <c r="K97" s="20">
        <v>28.335300000000018</v>
      </c>
      <c r="L97" s="20">
        <v>4.2201000000000022</v>
      </c>
      <c r="M97" s="20">
        <v>0.60290000000003374</v>
      </c>
      <c r="N97" s="20">
        <v>12.660499999999956</v>
      </c>
      <c r="O97" s="20">
        <v>5.4259000000000128</v>
      </c>
      <c r="P97" s="20">
        <v>0</v>
      </c>
      <c r="Q97" s="20">
        <v>0</v>
      </c>
      <c r="R97" s="20">
        <v>1.2057999999999538</v>
      </c>
      <c r="S97" s="20">
        <v>11.454700000000003</v>
      </c>
      <c r="T97" s="20">
        <v>18.086400000000026</v>
      </c>
      <c r="U97" s="20">
        <v>4.8230000000000359</v>
      </c>
      <c r="V97" s="20">
        <v>1.8086000000000126</v>
      </c>
      <c r="W97" s="20">
        <v>18.689200000000028</v>
      </c>
      <c r="X97" s="20">
        <v>1.2057000000000357</v>
      </c>
      <c r="Y97" s="20">
        <v>1.2056999999999789</v>
      </c>
      <c r="Z97" s="20">
        <v>8.440400000000011</v>
      </c>
      <c r="AA97" s="20">
        <v>0</v>
      </c>
      <c r="AB97" s="20">
        <v>0</v>
      </c>
      <c r="AC97" s="20">
        <v>0</v>
      </c>
      <c r="AD97" s="20">
        <v>0.6028999999999769</v>
      </c>
      <c r="AE97" s="20">
        <v>7.2344999999999686</v>
      </c>
      <c r="AF97" s="20">
        <v>24.718100000000049</v>
      </c>
      <c r="AG97" s="20">
        <v>2.4115000000000464</v>
      </c>
      <c r="AH97" s="20">
        <v>0</v>
      </c>
      <c r="AI97" s="20">
        <v>-332.78960000000001</v>
      </c>
      <c r="AJ97" s="20">
        <v>-10.24896</v>
      </c>
      <c r="AK97" s="20">
        <v>0</v>
      </c>
      <c r="AL97" s="20">
        <v>0</v>
      </c>
      <c r="AM97" s="20">
        <v>0</v>
      </c>
      <c r="AN97" s="20">
        <v>0</v>
      </c>
      <c r="AO97" s="20">
        <v>0</v>
      </c>
      <c r="AP97" s="20">
        <v>0</v>
      </c>
      <c r="AQ97" s="20">
        <v>-374.99119999999999</v>
      </c>
      <c r="AR97" s="20">
        <v>-358.71339999999998</v>
      </c>
      <c r="AS97" s="20">
        <v>-336.40688999999998</v>
      </c>
      <c r="AT97" s="20">
        <v>-359.91919999999999</v>
      </c>
      <c r="AU97" s="20">
        <v>-3.0143990000000001</v>
      </c>
      <c r="AV97" s="20">
        <v>0</v>
      </c>
      <c r="AW97" s="20">
        <v>0</v>
      </c>
      <c r="AX97" s="22">
        <v>0</v>
      </c>
      <c r="AZ97" s="21">
        <f t="array" ref="AZ97">SUM(IF(YEAR($C$5:$AX$5)=AZ$5,$C97:$AX97))</f>
        <v>113.94400000000013</v>
      </c>
      <c r="BA97" s="20">
        <f t="array" ref="BA97">SUM(IF(YEAR($C$5:$AX$5)=BA$5,$C97:$AX97))</f>
        <v>72.345400000000097</v>
      </c>
      <c r="BB97" s="20">
        <f t="array" ref="BB97">SUM(IF(YEAR($C$5:$AX$5)=BB$5,$C97:$AX97))</f>
        <v>-308.07155999999998</v>
      </c>
      <c r="BC97" s="22">
        <f t="array" ref="BC97">SUM(IF(YEAR($C$5:$AX$5)=BC$5,$C97:$AX97))</f>
        <v>-1433.045089</v>
      </c>
      <c r="BE97" s="21">
        <f t="shared" si="17"/>
        <v>101.28370000000001</v>
      </c>
      <c r="BF97" s="20">
        <f t="shared" si="18"/>
        <v>62.096400000000074</v>
      </c>
      <c r="BG97" s="22">
        <f t="shared" si="19"/>
        <v>-690.90015999999991</v>
      </c>
    </row>
    <row r="98" spans="2:59">
      <c r="B98" s="17">
        <v>10308</v>
      </c>
      <c r="C98" s="20">
        <v>315.34000000000378</v>
      </c>
      <c r="D98" s="20">
        <v>0</v>
      </c>
      <c r="E98" s="20">
        <v>1873.2300000000032</v>
      </c>
      <c r="F98" s="20">
        <v>6339.5</v>
      </c>
      <c r="G98" s="20">
        <v>7613.9100000000035</v>
      </c>
      <c r="H98" s="20">
        <v>7116.75</v>
      </c>
      <c r="I98" s="20">
        <v>9521.0299999999988</v>
      </c>
      <c r="J98" s="20">
        <v>9993.7299999999959</v>
      </c>
      <c r="K98" s="20">
        <v>7780.1399999999994</v>
      </c>
      <c r="L98" s="20">
        <v>4177.1399999999994</v>
      </c>
      <c r="M98" s="20">
        <v>3551.4599999999991</v>
      </c>
      <c r="N98" s="20">
        <v>1262.2899999999936</v>
      </c>
      <c r="O98" s="20">
        <v>1136.1899999999951</v>
      </c>
      <c r="P98" s="20">
        <v>412.68000000000029</v>
      </c>
      <c r="Q98" s="20">
        <v>3814.1600000000035</v>
      </c>
      <c r="R98" s="20">
        <v>4292.1100000000006</v>
      </c>
      <c r="S98" s="20">
        <v>7321.239999999998</v>
      </c>
      <c r="T98" s="20">
        <v>8337.2800000000061</v>
      </c>
      <c r="U98" s="20">
        <v>10043.949999999997</v>
      </c>
      <c r="V98" s="20">
        <v>13273.39</v>
      </c>
      <c r="W98" s="20">
        <v>8092.4100000000035</v>
      </c>
      <c r="X98" s="20">
        <v>6591.5599999999977</v>
      </c>
      <c r="Y98" s="20">
        <v>4002.7400000000052</v>
      </c>
      <c r="Z98" s="20">
        <v>4137.5399999999936</v>
      </c>
      <c r="AA98" s="20">
        <v>1747.6999999999971</v>
      </c>
      <c r="AB98" s="20">
        <v>1092.3300000000017</v>
      </c>
      <c r="AC98" s="20">
        <v>2530.2300000000032</v>
      </c>
      <c r="AD98" s="20">
        <v>12723.199999999997</v>
      </c>
      <c r="AE98" s="20">
        <v>8822.1299999999974</v>
      </c>
      <c r="AF98" s="20">
        <v>8015.2299999999959</v>
      </c>
      <c r="AG98" s="20">
        <v>9340.4499999999971</v>
      </c>
      <c r="AH98" s="20">
        <v>10508.71</v>
      </c>
      <c r="AI98" s="20">
        <v>8480.8700000000026</v>
      </c>
      <c r="AJ98" s="20">
        <v>5998.3500000000058</v>
      </c>
      <c r="AK98" s="20">
        <v>4801.75</v>
      </c>
      <c r="AL98" s="20">
        <v>5060.3600000000006</v>
      </c>
      <c r="AM98" s="20">
        <v>6562.7300000000032</v>
      </c>
      <c r="AN98" s="20">
        <v>4550.7700000000041</v>
      </c>
      <c r="AO98" s="20">
        <v>5896.2599999999948</v>
      </c>
      <c r="AP98" s="20">
        <v>18557.949999999997</v>
      </c>
      <c r="AQ98" s="20">
        <v>10426.18</v>
      </c>
      <c r="AR98" s="20">
        <v>8509.64</v>
      </c>
      <c r="AS98" s="20">
        <v>10097.509999999995</v>
      </c>
      <c r="AT98" s="20">
        <v>11184.36</v>
      </c>
      <c r="AU98" s="20">
        <v>9340.4700000000012</v>
      </c>
      <c r="AV98" s="20">
        <v>8027.7900000000009</v>
      </c>
      <c r="AW98" s="20">
        <v>4439.4800000000032</v>
      </c>
      <c r="AX98" s="22">
        <v>6535.2099999999991</v>
      </c>
      <c r="AZ98" s="21">
        <f t="array" ref="AZ98">SUM(IF(YEAR($C$5:$AX$5)=AZ$5,$C98:$AX98))</f>
        <v>59544.52</v>
      </c>
      <c r="BA98" s="20">
        <f t="array" ref="BA98">SUM(IF(YEAR($C$5:$AX$5)=BA$5,$C98:$AX98))</f>
        <v>71455.25</v>
      </c>
      <c r="BB98" s="20">
        <f t="array" ref="BB98">SUM(IF(YEAR($C$5:$AX$5)=BB$5,$C98:$AX98))</f>
        <v>79121.31</v>
      </c>
      <c r="BC98" s="22">
        <f t="array" ref="BC98">SUM(IF(YEAR($C$5:$AX$5)=BC$5,$C98:$AX98))</f>
        <v>104128.35</v>
      </c>
      <c r="BE98" s="21">
        <f t="shared" si="17"/>
        <v>60378.919999999984</v>
      </c>
      <c r="BF98" s="20">
        <f t="shared" si="18"/>
        <v>81394.459999999992</v>
      </c>
      <c r="BG98" s="22">
        <f t="shared" si="19"/>
        <v>98199.610000000015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402.31000000000131</v>
      </c>
      <c r="F107" s="20">
        <v>1414.3300000000017</v>
      </c>
      <c r="G107" s="20">
        <v>1347.0400000000009</v>
      </c>
      <c r="H107" s="20">
        <v>2465.4000000000015</v>
      </c>
      <c r="I107" s="20">
        <v>3552.8499999999985</v>
      </c>
      <c r="J107" s="20">
        <v>3465.1900000000023</v>
      </c>
      <c r="K107" s="20">
        <v>1469.5</v>
      </c>
      <c r="L107" s="20">
        <v>1080.8499999999985</v>
      </c>
      <c r="M107" s="20">
        <v>884.5</v>
      </c>
      <c r="N107" s="20">
        <v>475.72999999999956</v>
      </c>
      <c r="O107" s="20">
        <v>762.11999999999898</v>
      </c>
      <c r="P107" s="20">
        <v>336.59999999999854</v>
      </c>
      <c r="Q107" s="20">
        <v>764.65999999999985</v>
      </c>
      <c r="R107" s="20">
        <v>1106.5400000000009</v>
      </c>
      <c r="S107" s="20">
        <v>1269.8600000000006</v>
      </c>
      <c r="T107" s="20">
        <v>2756.7000000000044</v>
      </c>
      <c r="U107" s="20">
        <v>4979.7599999999948</v>
      </c>
      <c r="V107" s="20">
        <v>4175.0499999999956</v>
      </c>
      <c r="W107" s="20">
        <v>1516.5400000000009</v>
      </c>
      <c r="X107" s="20">
        <v>1511.380000000001</v>
      </c>
      <c r="Y107" s="20">
        <v>1134.369999999999</v>
      </c>
      <c r="Z107" s="20">
        <v>1115.7000000000007</v>
      </c>
      <c r="AA107" s="20">
        <v>844.25</v>
      </c>
      <c r="AB107" s="20">
        <v>459.27000000000044</v>
      </c>
      <c r="AC107" s="20">
        <v>572.92000000000189</v>
      </c>
      <c r="AD107" s="20">
        <v>2029.5499999999993</v>
      </c>
      <c r="AE107" s="20">
        <v>1777.6800000000003</v>
      </c>
      <c r="AF107" s="20">
        <v>2301.2299999999996</v>
      </c>
      <c r="AG107" s="20">
        <v>5272.1900000000023</v>
      </c>
      <c r="AH107" s="20">
        <v>4307.0400000000009</v>
      </c>
      <c r="AI107" s="20">
        <v>2258.5299999999988</v>
      </c>
      <c r="AJ107" s="20">
        <v>1798.4099999999999</v>
      </c>
      <c r="AK107" s="20">
        <v>1202.5599999999977</v>
      </c>
      <c r="AL107" s="20">
        <v>1424.7199999999975</v>
      </c>
      <c r="AM107" s="20">
        <v>2222.84</v>
      </c>
      <c r="AN107" s="20">
        <v>1018.4500000000007</v>
      </c>
      <c r="AO107" s="20">
        <v>1342.4300000000003</v>
      </c>
      <c r="AP107" s="20">
        <v>3239.8899999999994</v>
      </c>
      <c r="AQ107" s="20">
        <v>1769.3099999999977</v>
      </c>
      <c r="AR107" s="20">
        <v>2597.8000000000029</v>
      </c>
      <c r="AS107" s="20">
        <v>4608.5299999999988</v>
      </c>
      <c r="AT107" s="20">
        <v>4295.9699999999939</v>
      </c>
      <c r="AU107" s="20">
        <v>2226.2900000000009</v>
      </c>
      <c r="AV107" s="20">
        <v>1530.4799999999996</v>
      </c>
      <c r="AW107" s="20">
        <v>1096.4300000000003</v>
      </c>
      <c r="AX107" s="22">
        <v>1981.880000000001</v>
      </c>
      <c r="AZ107" s="21">
        <f t="array" ref="AZ107">SUM(IF(YEAR($C$5:$AX$5)=AZ$5,$C107:$AX107))</f>
        <v>16847.430000000004</v>
      </c>
      <c r="BA107" s="20">
        <f t="array" ref="BA107">SUM(IF(YEAR($C$5:$AX$5)=BA$5,$C107:$AX107))</f>
        <v>21429.279999999995</v>
      </c>
      <c r="BB107" s="20">
        <f t="array" ref="BB107">SUM(IF(YEAR($C$5:$AX$5)=BB$5,$C107:$AX107))</f>
        <v>24248.35</v>
      </c>
      <c r="BC107" s="22">
        <f t="array" ref="BC107">SUM(IF(YEAR($C$5:$AX$5)=BC$5,$C107:$AX107))</f>
        <v>27930.299999999996</v>
      </c>
      <c r="BE107" s="21">
        <f t="shared" si="17"/>
        <v>17633.8</v>
      </c>
      <c r="BF107" s="20">
        <f t="shared" si="18"/>
        <v>22873.17</v>
      </c>
      <c r="BG107" s="22">
        <f t="shared" si="19"/>
        <v>28157.599999999995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1.0000000002037268E-3</v>
      </c>
      <c r="Y108" s="20">
        <v>0</v>
      </c>
      <c r="Z108" s="20">
        <v>0</v>
      </c>
      <c r="AA108" s="20">
        <v>0</v>
      </c>
      <c r="AB108" s="20">
        <v>0</v>
      </c>
      <c r="AC108" s="20">
        <v>0</v>
      </c>
      <c r="AD108" s="20">
        <v>0</v>
      </c>
      <c r="AE108" s="20">
        <v>0</v>
      </c>
      <c r="AF108" s="20">
        <v>0</v>
      </c>
      <c r="AG108" s="20">
        <v>0</v>
      </c>
      <c r="AH108" s="20">
        <v>1.0000000002037268E-3</v>
      </c>
      <c r="AI108" s="20">
        <v>0</v>
      </c>
      <c r="AJ108" s="20">
        <v>0</v>
      </c>
      <c r="AK108" s="20">
        <v>0</v>
      </c>
      <c r="AL108" s="20">
        <v>0</v>
      </c>
      <c r="AM108" s="20">
        <v>0</v>
      </c>
      <c r="AN108" s="20">
        <v>0</v>
      </c>
      <c r="AO108" s="20">
        <v>0</v>
      </c>
      <c r="AP108" s="20">
        <v>0</v>
      </c>
      <c r="AQ108" s="20">
        <v>0</v>
      </c>
      <c r="AR108" s="20">
        <v>0</v>
      </c>
      <c r="AS108" s="20">
        <v>0</v>
      </c>
      <c r="AT108" s="20">
        <v>1.0000000002037268E-3</v>
      </c>
      <c r="AU108" s="20">
        <v>0</v>
      </c>
      <c r="AV108" s="20">
        <v>0</v>
      </c>
      <c r="AW108" s="20">
        <v>0</v>
      </c>
      <c r="AX108" s="22">
        <v>0</v>
      </c>
      <c r="AZ108" s="21">
        <f t="array" ref="AZ108">SUM(IF(YEAR($C$5:$AX$5)=AZ$5,$C108:$AX108))</f>
        <v>0</v>
      </c>
      <c r="BA108" s="20">
        <f t="array" ref="BA108">SUM(IF(YEAR($C$5:$AX$5)=BA$5,$C108:$AX108))</f>
        <v>1.0000000002037268E-3</v>
      </c>
      <c r="BB108" s="20">
        <f t="array" ref="BB108">SUM(IF(YEAR($C$5:$AX$5)=BB$5,$C108:$AX108))</f>
        <v>1.0000000002037268E-3</v>
      </c>
      <c r="BC108" s="22">
        <f t="array" ref="BC108">SUM(IF(YEAR($C$5:$AX$5)=BC$5,$C108:$AX108))</f>
        <v>1.0000000002037268E-3</v>
      </c>
      <c r="BE108" s="21">
        <f t="shared" si="17"/>
        <v>0</v>
      </c>
      <c r="BF108" s="20">
        <f t="shared" si="18"/>
        <v>1.0000000002037268E-3</v>
      </c>
      <c r="BG108" s="22">
        <f t="shared" si="19"/>
        <v>1.0000000002037268E-3</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-53.629700000001321</v>
      </c>
      <c r="D112" s="20">
        <v>26.553830000000744</v>
      </c>
      <c r="E112" s="20">
        <v>0</v>
      </c>
      <c r="F112" s="20">
        <v>22.344139999997424</v>
      </c>
      <c r="G112" s="20">
        <v>193.11650000000009</v>
      </c>
      <c r="H112" s="20">
        <v>1205.6810000000005</v>
      </c>
      <c r="I112" s="20">
        <v>1311.0840000000007</v>
      </c>
      <c r="J112" s="20">
        <v>1255.2480000000014</v>
      </c>
      <c r="K112" s="20">
        <v>1.0000000002037268E-3</v>
      </c>
      <c r="L112" s="20">
        <v>46.778000000002066</v>
      </c>
      <c r="M112" s="20">
        <v>49.495409999999538</v>
      </c>
      <c r="N112" s="20">
        <v>0</v>
      </c>
      <c r="O112" s="20">
        <v>0</v>
      </c>
      <c r="P112" s="20">
        <v>0</v>
      </c>
      <c r="Q112" s="20">
        <v>0</v>
      </c>
      <c r="R112" s="20">
        <v>247.90140000000065</v>
      </c>
      <c r="S112" s="20">
        <v>254.96012999999948</v>
      </c>
      <c r="T112" s="20">
        <v>1445.4636199999986</v>
      </c>
      <c r="U112" s="20">
        <v>583.67499999999927</v>
      </c>
      <c r="V112" s="20">
        <v>148.97899999999936</v>
      </c>
      <c r="W112" s="20">
        <v>31.709489999999278</v>
      </c>
      <c r="X112" s="20">
        <v>826.56210000000101</v>
      </c>
      <c r="Y112" s="20">
        <v>49.520919999999023</v>
      </c>
      <c r="Z112" s="20">
        <v>159.01100000000224</v>
      </c>
      <c r="AA112" s="20">
        <v>429.89300000000003</v>
      </c>
      <c r="AB112" s="20">
        <v>26.61381000000074</v>
      </c>
      <c r="AC112" s="20">
        <v>24.534910000000309</v>
      </c>
      <c r="AD112" s="20">
        <v>422.01369999999952</v>
      </c>
      <c r="AE112" s="20">
        <v>492.93840000000091</v>
      </c>
      <c r="AF112" s="20">
        <v>1078.0029999999988</v>
      </c>
      <c r="AG112" s="20">
        <v>1928.2230000000018</v>
      </c>
      <c r="AH112" s="20">
        <v>1140.6530000000021</v>
      </c>
      <c r="AI112" s="20">
        <v>-15.940140000000611</v>
      </c>
      <c r="AJ112" s="20">
        <v>495.08559999999852</v>
      </c>
      <c r="AK112" s="20">
        <v>8.9719069999991916</v>
      </c>
      <c r="AL112" s="20">
        <v>213.14170000000195</v>
      </c>
      <c r="AM112" s="20">
        <v>348.90349999999671</v>
      </c>
      <c r="AN112" s="20">
        <v>265.76208999999835</v>
      </c>
      <c r="AO112" s="20">
        <v>221.14209999999912</v>
      </c>
      <c r="AP112" s="20">
        <v>1194.6330000000016</v>
      </c>
      <c r="AQ112" s="20">
        <v>451.90799999999945</v>
      </c>
      <c r="AR112" s="20">
        <v>925.23480000000018</v>
      </c>
      <c r="AS112" s="20">
        <v>1104.1929999999993</v>
      </c>
      <c r="AT112" s="20">
        <v>682.13999999999942</v>
      </c>
      <c r="AU112" s="20">
        <v>-124.35250000000087</v>
      </c>
      <c r="AV112" s="20">
        <v>211.3815999999988</v>
      </c>
      <c r="AW112" s="20">
        <v>0</v>
      </c>
      <c r="AX112" s="22">
        <v>452.69930000000022</v>
      </c>
      <c r="AZ112" s="21">
        <f t="array" ref="AZ112">SUM(IF(YEAR($C$5:$AX$5)=AZ$5,$C112:$AX112))</f>
        <v>4056.6721800000014</v>
      </c>
      <c r="BA112" s="20">
        <f t="array" ref="BA112">SUM(IF(YEAR($C$5:$AX$5)=BA$5,$C112:$AX112))</f>
        <v>3747.7826599999989</v>
      </c>
      <c r="BB112" s="20">
        <f t="array" ref="BB112">SUM(IF(YEAR($C$5:$AX$5)=BB$5,$C112:$AX112))</f>
        <v>6244.1318870000032</v>
      </c>
      <c r="BC112" s="22">
        <f t="array" ref="BC112">SUM(IF(YEAR($C$5:$AX$5)=BC$5,$C112:$AX112))</f>
        <v>5733.6448899999923</v>
      </c>
      <c r="BE112" s="21">
        <f t="shared" si="17"/>
        <v>4371.1489400000046</v>
      </c>
      <c r="BF112" s="20">
        <f t="shared" si="18"/>
        <v>4640.9149500000003</v>
      </c>
      <c r="BG112" s="22">
        <f t="shared" si="19"/>
        <v>7330.4867569999969</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9.9999999983992893E-3</v>
      </c>
      <c r="J114" s="20">
        <v>0</v>
      </c>
      <c r="K114" s="20">
        <v>0</v>
      </c>
      <c r="L114" s="20">
        <v>0</v>
      </c>
      <c r="M114" s="20">
        <v>1.0000000000218279E-2</v>
      </c>
      <c r="N114" s="20">
        <v>0</v>
      </c>
      <c r="O114" s="20">
        <v>0</v>
      </c>
      <c r="P114" s="20">
        <v>0</v>
      </c>
      <c r="Q114" s="20">
        <v>0</v>
      </c>
      <c r="R114" s="20">
        <v>0</v>
      </c>
      <c r="S114" s="20">
        <v>1.0000000002037268E-2</v>
      </c>
      <c r="T114" s="20">
        <v>0</v>
      </c>
      <c r="U114" s="20">
        <v>9.9999999983992893E-3</v>
      </c>
      <c r="V114" s="20">
        <v>0</v>
      </c>
      <c r="W114" s="20">
        <v>0</v>
      </c>
      <c r="X114" s="20">
        <v>0</v>
      </c>
      <c r="Y114" s="20">
        <v>1.0000000000218279E-2</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9.9999999983992893E-3</v>
      </c>
      <c r="AQ114" s="20">
        <v>0</v>
      </c>
      <c r="AR114" s="20">
        <v>0</v>
      </c>
      <c r="AS114" s="20">
        <v>0</v>
      </c>
      <c r="AT114" s="20">
        <v>0</v>
      </c>
      <c r="AU114" s="20">
        <v>0</v>
      </c>
      <c r="AV114" s="20">
        <v>0</v>
      </c>
      <c r="AW114" s="20">
        <v>0</v>
      </c>
      <c r="AX114" s="22">
        <v>0</v>
      </c>
      <c r="AZ114" s="21">
        <f t="array" ref="AZ114">SUM(IF(YEAR($C$5:$AX$5)=AZ$5,$C114:$AX114))</f>
        <v>3.0000000000654836E-2</v>
      </c>
      <c r="BA114" s="20">
        <f t="array" ref="BA114">SUM(IF(YEAR($C$5:$AX$5)=BA$5,$C114:$AX114))</f>
        <v>3.0000000000654836E-2</v>
      </c>
      <c r="BB114" s="20">
        <f t="array" ref="BB114">SUM(IF(YEAR($C$5:$AX$5)=BB$5,$C114:$AX114))</f>
        <v>9.9999999983992893E-3</v>
      </c>
      <c r="BC114" s="22">
        <f t="array" ref="BC114">SUM(IF(YEAR($C$5:$AX$5)=BC$5,$C114:$AX114))</f>
        <v>9.9999999983992893E-3</v>
      </c>
      <c r="BE114" s="21">
        <f t="shared" si="17"/>
        <v>3.0000000000654836E-2</v>
      </c>
      <c r="BF114" s="20">
        <f t="shared" si="18"/>
        <v>1.9999999998617568E-2</v>
      </c>
      <c r="BG114" s="22">
        <f t="shared" si="19"/>
        <v>1.9999999996798579E-2</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1.0000000002037268E-3</v>
      </c>
      <c r="E117" s="20">
        <v>0</v>
      </c>
      <c r="F117" s="20">
        <v>0</v>
      </c>
      <c r="G117" s="20">
        <v>9.9999999983992893E-3</v>
      </c>
      <c r="H117" s="20">
        <v>0</v>
      </c>
      <c r="I117" s="20">
        <v>9.9999999983992893E-3</v>
      </c>
      <c r="J117" s="20">
        <v>1.0000000002037268E-2</v>
      </c>
      <c r="K117" s="20">
        <v>9.9999999983992893E-3</v>
      </c>
      <c r="L117" s="20">
        <v>0</v>
      </c>
      <c r="M117" s="20">
        <v>9.9999999929423211E-4</v>
      </c>
      <c r="N117" s="20">
        <v>2.0000000004074536E-3</v>
      </c>
      <c r="O117" s="20">
        <v>0</v>
      </c>
      <c r="P117" s="20">
        <v>1.9999999994979589E-3</v>
      </c>
      <c r="Q117" s="20">
        <v>1.0000000002037268E-2</v>
      </c>
      <c r="R117" s="20">
        <v>0</v>
      </c>
      <c r="S117" s="20">
        <v>0</v>
      </c>
      <c r="T117" s="20">
        <v>1.0000000000218279E-2</v>
      </c>
      <c r="U117" s="20">
        <v>9.9999999983992893E-3</v>
      </c>
      <c r="V117" s="20">
        <v>1.0000000002037268E-2</v>
      </c>
      <c r="W117" s="20">
        <v>9.9999999983992893E-3</v>
      </c>
      <c r="X117" s="20">
        <v>0</v>
      </c>
      <c r="Y117" s="20">
        <v>1.0000000002037268E-3</v>
      </c>
      <c r="Z117" s="20">
        <v>2.999999998792191E-3</v>
      </c>
      <c r="AA117" s="20">
        <v>0</v>
      </c>
      <c r="AB117" s="20">
        <v>1.0000000002037268E-3</v>
      </c>
      <c r="AC117" s="20">
        <v>1.0000000002037268E-2</v>
      </c>
      <c r="AD117" s="20">
        <v>0</v>
      </c>
      <c r="AE117" s="20">
        <v>0</v>
      </c>
      <c r="AF117" s="20">
        <v>0</v>
      </c>
      <c r="AG117" s="20">
        <v>0</v>
      </c>
      <c r="AH117" s="20">
        <v>0</v>
      </c>
      <c r="AI117" s="20">
        <v>9.9999999983992893E-3</v>
      </c>
      <c r="AJ117" s="20">
        <v>0</v>
      </c>
      <c r="AK117" s="20">
        <v>9.9999999929423211E-4</v>
      </c>
      <c r="AL117" s="20">
        <v>1.0000000002037268E-3</v>
      </c>
      <c r="AM117" s="20">
        <v>0</v>
      </c>
      <c r="AN117" s="20">
        <v>1.0000000002037268E-3</v>
      </c>
      <c r="AO117" s="20">
        <v>0</v>
      </c>
      <c r="AP117" s="20">
        <v>0</v>
      </c>
      <c r="AQ117" s="20">
        <v>0</v>
      </c>
      <c r="AR117" s="20">
        <v>1.0000000000218279E-2</v>
      </c>
      <c r="AS117" s="20">
        <v>0</v>
      </c>
      <c r="AT117" s="20">
        <v>1.0000000002037268E-2</v>
      </c>
      <c r="AU117" s="20">
        <v>0</v>
      </c>
      <c r="AV117" s="20">
        <v>1.0000000002037268E-2</v>
      </c>
      <c r="AW117" s="20">
        <v>1.0000000002037268E-3</v>
      </c>
      <c r="AX117" s="22">
        <v>1.0000000002037268E-3</v>
      </c>
      <c r="AZ117" s="21">
        <f t="array" ref="AZ117">SUM(IF(YEAR($C$5:$AX$5)=AZ$5,$C117:$AX117))</f>
        <v>4.3999999997140549E-2</v>
      </c>
      <c r="BA117" s="20">
        <f t="array" ref="BA117">SUM(IF(YEAR($C$5:$AX$5)=BA$5,$C117:$AX117))</f>
        <v>5.599999999958527E-2</v>
      </c>
      <c r="BB117" s="20">
        <f t="array" ref="BB117">SUM(IF(YEAR($C$5:$AX$5)=BB$5,$C117:$AX117))</f>
        <v>2.3000000000138243E-2</v>
      </c>
      <c r="BC117" s="22">
        <f t="array" ref="BC117">SUM(IF(YEAR($C$5:$AX$5)=BC$5,$C117:$AX117))</f>
        <v>3.3000000004903995E-2</v>
      </c>
      <c r="BE117" s="21">
        <f t="shared" si="17"/>
        <v>4.500000000007276E-2</v>
      </c>
      <c r="BF117" s="20">
        <f t="shared" si="18"/>
        <v>5.5000000000291038E-2</v>
      </c>
      <c r="BG117" s="22">
        <f t="shared" si="19"/>
        <v>1.2999999998100975E-2</v>
      </c>
    </row>
    <row r="118" spans="2:59">
      <c r="B118" s="17">
        <v>50561</v>
      </c>
      <c r="C118" s="20">
        <v>2658.5299999999988</v>
      </c>
      <c r="D118" s="20">
        <v>0</v>
      </c>
      <c r="E118" s="20">
        <v>21270.089999999997</v>
      </c>
      <c r="F118" s="20">
        <v>40754.539999999979</v>
      </c>
      <c r="G118" s="20">
        <v>70855.62</v>
      </c>
      <c r="H118" s="20">
        <v>78180.729999999981</v>
      </c>
      <c r="I118" s="20">
        <v>69836.160000000033</v>
      </c>
      <c r="J118" s="20">
        <v>80657.229999999981</v>
      </c>
      <c r="K118" s="20">
        <v>69554.840000000084</v>
      </c>
      <c r="L118" s="20">
        <v>91517.97000000003</v>
      </c>
      <c r="M118" s="20">
        <v>43060.260000000009</v>
      </c>
      <c r="N118" s="20">
        <v>15238.890000000014</v>
      </c>
      <c r="O118" s="20">
        <v>11454.750000000029</v>
      </c>
      <c r="P118" s="20">
        <v>4869.609999999986</v>
      </c>
      <c r="Q118" s="20">
        <v>36944.239999999962</v>
      </c>
      <c r="R118" s="20">
        <v>97792.01999999996</v>
      </c>
      <c r="S118" s="20">
        <v>72005.660000000033</v>
      </c>
      <c r="T118" s="20">
        <v>79024.559999999939</v>
      </c>
      <c r="U118" s="20">
        <v>65611.900000000023</v>
      </c>
      <c r="V118" s="20">
        <v>73806.330000000016</v>
      </c>
      <c r="W118" s="20">
        <v>76328.910000000033</v>
      </c>
      <c r="X118" s="20">
        <v>110195.80999999994</v>
      </c>
      <c r="Y118" s="20">
        <v>45002.650000000023</v>
      </c>
      <c r="Z118" s="20">
        <v>30264.570000000007</v>
      </c>
      <c r="AA118" s="20">
        <v>16376.239999999991</v>
      </c>
      <c r="AB118" s="20">
        <v>19639.47</v>
      </c>
      <c r="AC118" s="20">
        <v>39016.78</v>
      </c>
      <c r="AD118" s="20">
        <v>78274.670000000042</v>
      </c>
      <c r="AE118" s="20">
        <v>81045.420000000042</v>
      </c>
      <c r="AF118" s="20">
        <v>84643.900000000023</v>
      </c>
      <c r="AG118" s="20">
        <v>69361.06</v>
      </c>
      <c r="AH118" s="20">
        <v>73575.280000000028</v>
      </c>
      <c r="AI118" s="20">
        <v>71326.580000000016</v>
      </c>
      <c r="AJ118" s="20">
        <v>80770.850000000035</v>
      </c>
      <c r="AK118" s="20">
        <v>34649.799999999988</v>
      </c>
      <c r="AL118" s="20">
        <v>36054.819999999949</v>
      </c>
      <c r="AM118" s="20">
        <v>32111.850000000035</v>
      </c>
      <c r="AN118" s="20">
        <v>26880.639999999985</v>
      </c>
      <c r="AO118" s="20">
        <v>72094.25</v>
      </c>
      <c r="AP118" s="20">
        <v>86067.909999999974</v>
      </c>
      <c r="AQ118" s="20">
        <v>91547.450000000012</v>
      </c>
      <c r="AR118" s="20">
        <v>88800.950000000012</v>
      </c>
      <c r="AS118" s="20">
        <v>67261.950000000012</v>
      </c>
      <c r="AT118" s="20">
        <v>70459.050000000047</v>
      </c>
      <c r="AU118" s="20">
        <v>81661.320000000065</v>
      </c>
      <c r="AV118" s="20">
        <v>123324.41</v>
      </c>
      <c r="AW118" s="20">
        <v>39994.879999999946</v>
      </c>
      <c r="AX118" s="22">
        <v>35192.020000000019</v>
      </c>
      <c r="AZ118" s="21">
        <f t="array" ref="AZ118">SUM(IF(YEAR($C$5:$AX$5)=AZ$5,$C118:$AX118))</f>
        <v>583584.8600000001</v>
      </c>
      <c r="BA118" s="20">
        <f t="array" ref="BA118">SUM(IF(YEAR($C$5:$AX$5)=BA$5,$C118:$AX118))</f>
        <v>703301.01</v>
      </c>
      <c r="BB118" s="20">
        <f t="array" ref="BB118">SUM(IF(YEAR($C$5:$AX$5)=BB$5,$C118:$AX118))</f>
        <v>684734.87000000023</v>
      </c>
      <c r="BC118" s="22">
        <f t="array" ref="BC118">SUM(IF(YEAR($C$5:$AX$5)=BC$5,$C118:$AX118))</f>
        <v>815396.68000000017</v>
      </c>
      <c r="BE118" s="21">
        <f t="shared" si="17"/>
        <v>671112.36000000022</v>
      </c>
      <c r="BF118" s="20">
        <f t="shared" si="18"/>
        <v>714587.31</v>
      </c>
      <c r="BG118" s="22">
        <f t="shared" si="19"/>
        <v>759084.3899999999</v>
      </c>
    </row>
    <row r="119" spans="2:59">
      <c r="B119" s="17">
        <v>50611</v>
      </c>
      <c r="C119" s="20">
        <v>63.220000000001164</v>
      </c>
      <c r="D119" s="20">
        <v>0</v>
      </c>
      <c r="E119" s="20">
        <v>0</v>
      </c>
      <c r="F119" s="20">
        <v>40.75</v>
      </c>
      <c r="G119" s="20">
        <v>385.09999999999854</v>
      </c>
      <c r="H119" s="20">
        <v>917.77000000000407</v>
      </c>
      <c r="I119" s="20">
        <v>158.23999999999796</v>
      </c>
      <c r="J119" s="20">
        <v>79.120000000002619</v>
      </c>
      <c r="K119" s="20">
        <v>1292.8199999999997</v>
      </c>
      <c r="L119" s="20">
        <v>71.770000000004075</v>
      </c>
      <c r="M119" s="20">
        <v>74.700000000004366</v>
      </c>
      <c r="N119" s="20">
        <v>189.15000000000146</v>
      </c>
      <c r="O119" s="20">
        <v>63.270000000004075</v>
      </c>
      <c r="P119" s="20">
        <v>0</v>
      </c>
      <c r="Q119" s="20">
        <v>0</v>
      </c>
      <c r="R119" s="20">
        <v>13.709999999999127</v>
      </c>
      <c r="S119" s="20">
        <v>231.06999999999971</v>
      </c>
      <c r="T119" s="20">
        <v>791.18000000000029</v>
      </c>
      <c r="U119" s="20">
        <v>142.40999999999622</v>
      </c>
      <c r="V119" s="20">
        <v>63.30000000000291</v>
      </c>
      <c r="W119" s="20">
        <v>911.11999999999534</v>
      </c>
      <c r="X119" s="20">
        <v>0</v>
      </c>
      <c r="Y119" s="20">
        <v>44.849999999998545</v>
      </c>
      <c r="Z119" s="20">
        <v>62.849999999998545</v>
      </c>
      <c r="AA119" s="20">
        <v>31.630000000004657</v>
      </c>
      <c r="AB119" s="20">
        <v>0</v>
      </c>
      <c r="AC119" s="20">
        <v>0</v>
      </c>
      <c r="AD119" s="20">
        <v>0</v>
      </c>
      <c r="AE119" s="20">
        <v>83.540000000000873</v>
      </c>
      <c r="AF119" s="20">
        <v>901.41999999999825</v>
      </c>
      <c r="AG119" s="20">
        <v>110.76000000000204</v>
      </c>
      <c r="AH119" s="20">
        <v>15.819999999999709</v>
      </c>
      <c r="AI119" s="20">
        <v>912.63999999999942</v>
      </c>
      <c r="AJ119" s="20">
        <v>28.959999999999127</v>
      </c>
      <c r="AK119" s="20">
        <v>0</v>
      </c>
      <c r="AL119" s="20">
        <v>0</v>
      </c>
      <c r="AM119" s="20">
        <v>0</v>
      </c>
      <c r="AN119" s="20">
        <v>0</v>
      </c>
      <c r="AO119" s="20">
        <v>0</v>
      </c>
      <c r="AP119" s="20">
        <v>0</v>
      </c>
      <c r="AQ119" s="20">
        <v>42.159999999999854</v>
      </c>
      <c r="AR119" s="20">
        <v>696.06999999999971</v>
      </c>
      <c r="AS119" s="20">
        <v>31.650000000001455</v>
      </c>
      <c r="AT119" s="20">
        <v>15.819999999999709</v>
      </c>
      <c r="AU119" s="20">
        <v>733.16000000000349</v>
      </c>
      <c r="AV119" s="20">
        <v>0</v>
      </c>
      <c r="AW119" s="20">
        <v>0</v>
      </c>
      <c r="AX119" s="22">
        <v>0</v>
      </c>
      <c r="AZ119" s="21">
        <f t="array" ref="AZ119">SUM(IF(YEAR($C$5:$AX$5)=AZ$5,$C119:$AX119))</f>
        <v>3272.640000000014</v>
      </c>
      <c r="BA119" s="20">
        <f t="array" ref="BA119">SUM(IF(YEAR($C$5:$AX$5)=BA$5,$C119:$AX119))</f>
        <v>2323.7599999999948</v>
      </c>
      <c r="BB119" s="20">
        <f t="array" ref="BB119">SUM(IF(YEAR($C$5:$AX$5)=BB$5,$C119:$AX119))</f>
        <v>2084.7700000000041</v>
      </c>
      <c r="BC119" s="22">
        <f t="array" ref="BC119">SUM(IF(YEAR($C$5:$AX$5)=BC$5,$C119:$AX119))</f>
        <v>1518.8600000000042</v>
      </c>
      <c r="BE119" s="21">
        <f t="shared" si="17"/>
        <v>3091.6200000000172</v>
      </c>
      <c r="BF119" s="20">
        <f t="shared" si="18"/>
        <v>2130.8799999999974</v>
      </c>
      <c r="BG119" s="22">
        <f t="shared" si="19"/>
        <v>2011.7599999999984</v>
      </c>
    </row>
    <row r="120" spans="2:59">
      <c r="B120" s="17">
        <v>50628</v>
      </c>
      <c r="C120" s="20">
        <v>0</v>
      </c>
      <c r="D120" s="20">
        <v>0</v>
      </c>
      <c r="E120" s="20">
        <v>175.16290000000001</v>
      </c>
      <c r="F120" s="20">
        <v>775.80360000000007</v>
      </c>
      <c r="G120" s="20">
        <v>804.5539</v>
      </c>
      <c r="H120" s="20">
        <v>836.79700000000003</v>
      </c>
      <c r="I120" s="20">
        <v>1316.5610000000001</v>
      </c>
      <c r="J120" s="20">
        <v>1495.8590000000002</v>
      </c>
      <c r="K120" s="20">
        <v>649.4144</v>
      </c>
      <c r="L120" s="20">
        <v>617.40440000000001</v>
      </c>
      <c r="M120" s="20">
        <v>528.08690000000001</v>
      </c>
      <c r="N120" s="20">
        <v>33.342410000000001</v>
      </c>
      <c r="O120" s="20">
        <v>22.305440000000001</v>
      </c>
      <c r="P120" s="20">
        <v>22.245950000000001</v>
      </c>
      <c r="Q120" s="20">
        <v>505.73162000000002</v>
      </c>
      <c r="R120" s="20">
        <v>492.79470000000003</v>
      </c>
      <c r="S120" s="20">
        <v>677.49573999999996</v>
      </c>
      <c r="T120" s="20">
        <v>977.00979999999993</v>
      </c>
      <c r="U120" s="20">
        <v>1511.2860000000001</v>
      </c>
      <c r="V120" s="20">
        <v>1769.7440000000001</v>
      </c>
      <c r="W120" s="20">
        <v>718.654</v>
      </c>
      <c r="X120" s="20">
        <v>628.13510000000008</v>
      </c>
      <c r="Y120" s="20">
        <v>740.47119999999995</v>
      </c>
      <c r="Z120" s="20">
        <v>432.12349999999998</v>
      </c>
      <c r="AA120" s="20">
        <v>22.297779999999999</v>
      </c>
      <c r="AB120" s="20">
        <v>66.781660000000002</v>
      </c>
      <c r="AC120" s="20">
        <v>300.49185999999997</v>
      </c>
      <c r="AD120" s="20">
        <v>590.07170000000008</v>
      </c>
      <c r="AE120" s="20">
        <v>917.65327000000002</v>
      </c>
      <c r="AF120" s="20">
        <v>914.36579999999992</v>
      </c>
      <c r="AG120" s="20">
        <v>1554.85</v>
      </c>
      <c r="AH120" s="20">
        <v>1774.0089999999998</v>
      </c>
      <c r="AI120" s="20">
        <v>911.30422999999996</v>
      </c>
      <c r="AJ120" s="20">
        <v>766.92690000000016</v>
      </c>
      <c r="AK120" s="20">
        <v>493.75629999999995</v>
      </c>
      <c r="AL120" s="20">
        <v>568.30470000000003</v>
      </c>
      <c r="AM120" s="20">
        <v>189.636</v>
      </c>
      <c r="AN120" s="20">
        <v>111.1343</v>
      </c>
      <c r="AO120" s="20">
        <v>382.22737999999998</v>
      </c>
      <c r="AP120" s="20">
        <v>1025.3941</v>
      </c>
      <c r="AQ120" s="20">
        <v>934.82812000000001</v>
      </c>
      <c r="AR120" s="20">
        <v>1215.8486</v>
      </c>
      <c r="AS120" s="20">
        <v>1453.8960000000002</v>
      </c>
      <c r="AT120" s="20">
        <v>1718.223</v>
      </c>
      <c r="AU120" s="20">
        <v>719.83540000000005</v>
      </c>
      <c r="AV120" s="20">
        <v>723.77779999999996</v>
      </c>
      <c r="AW120" s="20">
        <v>452.02659999999997</v>
      </c>
      <c r="AX120" s="22">
        <v>813.01928999999996</v>
      </c>
      <c r="AZ120" s="21">
        <f t="array" ref="AZ120">SUM(IF(YEAR($C$5:$AX$5)=AZ$5,$C120:$AX120))</f>
        <v>7232.9855100000004</v>
      </c>
      <c r="BA120" s="20">
        <f t="array" ref="BA120">SUM(IF(YEAR($C$5:$AX$5)=BA$5,$C120:$AX120))</f>
        <v>8497.9970500000018</v>
      </c>
      <c r="BB120" s="20">
        <f t="array" ref="BB120">SUM(IF(YEAR($C$5:$AX$5)=BB$5,$C120:$AX120))</f>
        <v>8880.8132000000005</v>
      </c>
      <c r="BC120" s="22">
        <f t="array" ref="BC120">SUM(IF(YEAR($C$5:$AX$5)=BC$5,$C120:$AX120))</f>
        <v>9739.8465899999992</v>
      </c>
      <c r="BE120" s="21">
        <f t="shared" si="17"/>
        <v>7198.0385600000027</v>
      </c>
      <c r="BF120" s="20">
        <f t="shared" si="18"/>
        <v>8674.7198700000008</v>
      </c>
      <c r="BG120" s="22">
        <f t="shared" si="19"/>
        <v>9626.7368299999998</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1623.1200000000099</v>
      </c>
      <c r="D122" s="20">
        <v>0</v>
      </c>
      <c r="E122" s="20">
        <v>0</v>
      </c>
      <c r="F122" s="20">
        <v>2560.75</v>
      </c>
      <c r="G122" s="20">
        <v>2696.2799999999988</v>
      </c>
      <c r="H122" s="20">
        <v>1780.5299999999988</v>
      </c>
      <c r="I122" s="20">
        <v>2183.5900000000038</v>
      </c>
      <c r="J122" s="20">
        <v>4519.4599999999991</v>
      </c>
      <c r="K122" s="20">
        <v>2421.1600000000035</v>
      </c>
      <c r="L122" s="20">
        <v>2398.5900000000038</v>
      </c>
      <c r="M122" s="20">
        <v>4479.4099999999962</v>
      </c>
      <c r="N122" s="20">
        <v>1353.9400000000023</v>
      </c>
      <c r="O122" s="20">
        <v>1112.4700000000012</v>
      </c>
      <c r="P122" s="20">
        <v>0</v>
      </c>
      <c r="Q122" s="20">
        <v>0</v>
      </c>
      <c r="R122" s="20">
        <v>1480.3199999999997</v>
      </c>
      <c r="S122" s="20">
        <v>3060.8700000000026</v>
      </c>
      <c r="T122" s="20">
        <v>4202.0599999999977</v>
      </c>
      <c r="U122" s="20">
        <v>-416.83000000000175</v>
      </c>
      <c r="V122" s="20">
        <v>1782.5100000000093</v>
      </c>
      <c r="W122" s="20">
        <v>3571.8099999999977</v>
      </c>
      <c r="X122" s="20">
        <v>4089.6700000000055</v>
      </c>
      <c r="Y122" s="20">
        <v>530.33000000000175</v>
      </c>
      <c r="Z122" s="20">
        <v>1131.6500000000087</v>
      </c>
      <c r="AA122" s="20">
        <v>782.85000000000582</v>
      </c>
      <c r="AB122" s="20">
        <v>0</v>
      </c>
      <c r="AC122" s="20">
        <v>0</v>
      </c>
      <c r="AD122" s="20">
        <v>2308.3199999999997</v>
      </c>
      <c r="AE122" s="20">
        <v>4300.9599999999991</v>
      </c>
      <c r="AF122" s="20">
        <v>2918.3700000000026</v>
      </c>
      <c r="AG122" s="20">
        <v>579.36000000000058</v>
      </c>
      <c r="AH122" s="20">
        <v>52.979999999995925</v>
      </c>
      <c r="AI122" s="20">
        <v>5708.9499999999971</v>
      </c>
      <c r="AJ122" s="20">
        <v>260.65000000000873</v>
      </c>
      <c r="AK122" s="20">
        <v>0</v>
      </c>
      <c r="AL122" s="20">
        <v>142.27000000000407</v>
      </c>
      <c r="AM122" s="20">
        <v>0</v>
      </c>
      <c r="AN122" s="20">
        <v>0</v>
      </c>
      <c r="AO122" s="20">
        <v>0</v>
      </c>
      <c r="AP122" s="20">
        <v>0</v>
      </c>
      <c r="AQ122" s="20">
        <v>1391.3000000000029</v>
      </c>
      <c r="AR122" s="20">
        <v>5097.2200000000012</v>
      </c>
      <c r="AS122" s="20">
        <v>1047.4899999999907</v>
      </c>
      <c r="AT122" s="20">
        <v>954.72000000000116</v>
      </c>
      <c r="AU122" s="20">
        <v>4236.1399999999994</v>
      </c>
      <c r="AV122" s="20">
        <v>0</v>
      </c>
      <c r="AW122" s="20">
        <v>0</v>
      </c>
      <c r="AX122" s="22">
        <v>34.459999999991851</v>
      </c>
      <c r="AZ122" s="21">
        <f t="array" ref="AZ122">SUM(IF(YEAR($C$5:$AX$5)=AZ$5,$C122:$AX122))</f>
        <v>26016.830000000016</v>
      </c>
      <c r="BA122" s="20">
        <f t="array" ref="BA122">SUM(IF(YEAR($C$5:$AX$5)=BA$5,$C122:$AX122))</f>
        <v>20544.860000000022</v>
      </c>
      <c r="BB122" s="20">
        <f t="array" ref="BB122">SUM(IF(YEAR($C$5:$AX$5)=BB$5,$C122:$AX122))</f>
        <v>17054.710000000014</v>
      </c>
      <c r="BC122" s="22">
        <f t="array" ref="BC122">SUM(IF(YEAR($C$5:$AX$5)=BC$5,$C122:$AX122))</f>
        <v>12761.329999999987</v>
      </c>
      <c r="BE122" s="21">
        <f t="shared" si="17"/>
        <v>24790.340000000011</v>
      </c>
      <c r="BF122" s="20">
        <f t="shared" si="18"/>
        <v>22283.330000000024</v>
      </c>
      <c r="BG122" s="22">
        <f t="shared" si="19"/>
        <v>11053.880000000012</v>
      </c>
    </row>
    <row r="123" spans="2:59">
      <c r="B123" s="17">
        <v>50799</v>
      </c>
      <c r="C123" s="20">
        <v>10170.340000000004</v>
      </c>
      <c r="D123" s="20">
        <v>8188.3319999999985</v>
      </c>
      <c r="E123" s="20">
        <v>108.9900000000016</v>
      </c>
      <c r="F123" s="20">
        <v>318.91000000000349</v>
      </c>
      <c r="G123" s="20">
        <v>651.68999999999869</v>
      </c>
      <c r="H123" s="20">
        <v>2011.0599999999977</v>
      </c>
      <c r="I123" s="20">
        <v>2097.9800000000032</v>
      </c>
      <c r="J123" s="20">
        <v>3177.1800000000076</v>
      </c>
      <c r="K123" s="20">
        <v>456.72999999999593</v>
      </c>
      <c r="L123" s="20">
        <v>682.84000000000015</v>
      </c>
      <c r="M123" s="20">
        <v>281.29000000000087</v>
      </c>
      <c r="N123" s="20">
        <v>0</v>
      </c>
      <c r="O123" s="20">
        <v>6645.9599999999991</v>
      </c>
      <c r="P123" s="20">
        <v>3975.8000000000029</v>
      </c>
      <c r="Q123" s="20">
        <v>208.52999999999884</v>
      </c>
      <c r="R123" s="20">
        <v>606.81999999999971</v>
      </c>
      <c r="S123" s="20">
        <v>673.88000000000102</v>
      </c>
      <c r="T123" s="20">
        <v>2567.260000000002</v>
      </c>
      <c r="U123" s="20">
        <v>2899.260000000002</v>
      </c>
      <c r="V123" s="20">
        <v>3417.6999999999971</v>
      </c>
      <c r="W123" s="20">
        <v>706.04000000000087</v>
      </c>
      <c r="X123" s="20">
        <v>1282.5099999999984</v>
      </c>
      <c r="Y123" s="20">
        <v>471.95000000000073</v>
      </c>
      <c r="Z123" s="20">
        <v>374.01000000000204</v>
      </c>
      <c r="AA123" s="20">
        <v>10303.020000000004</v>
      </c>
      <c r="AB123" s="20">
        <v>6383.3300000000017</v>
      </c>
      <c r="AC123" s="20">
        <v>168.52999999999884</v>
      </c>
      <c r="AD123" s="20">
        <v>598.90999999999622</v>
      </c>
      <c r="AE123" s="20">
        <v>1034.1700000000019</v>
      </c>
      <c r="AF123" s="20">
        <v>2127.7900000000009</v>
      </c>
      <c r="AG123" s="20">
        <v>3704.3399999999965</v>
      </c>
      <c r="AH123" s="20">
        <v>3235.5800000000017</v>
      </c>
      <c r="AI123" s="20">
        <v>960.28999999999724</v>
      </c>
      <c r="AJ123" s="20">
        <v>1206.9700000000012</v>
      </c>
      <c r="AK123" s="20">
        <v>346.81999999999971</v>
      </c>
      <c r="AL123" s="20">
        <v>1143.3899999999994</v>
      </c>
      <c r="AM123" s="20">
        <v>16368.343000000001</v>
      </c>
      <c r="AN123" s="20">
        <v>12268.253999999999</v>
      </c>
      <c r="AO123" s="20">
        <v>616.88000000000102</v>
      </c>
      <c r="AP123" s="20">
        <v>1206.0899999999965</v>
      </c>
      <c r="AQ123" s="20">
        <v>1319.4700000000012</v>
      </c>
      <c r="AR123" s="20">
        <v>2237.4099999999962</v>
      </c>
      <c r="AS123" s="20">
        <v>3208.2200000000012</v>
      </c>
      <c r="AT123" s="20">
        <v>2667.3300000000017</v>
      </c>
      <c r="AU123" s="20">
        <v>642.43000000000029</v>
      </c>
      <c r="AV123" s="20">
        <v>1015.4299999999967</v>
      </c>
      <c r="AW123" s="20">
        <v>82.860000000000582</v>
      </c>
      <c r="AX123" s="22">
        <v>1469.4500000000044</v>
      </c>
      <c r="AZ123" s="21">
        <f t="array" ref="AZ123">SUM(IF(YEAR($C$5:$AX$5)=AZ$5,$C123:$AX123))</f>
        <v>28145.342000000011</v>
      </c>
      <c r="BA123" s="20">
        <f t="array" ref="BA123">SUM(IF(YEAR($C$5:$AX$5)=BA$5,$C123:$AX123))</f>
        <v>23829.720000000005</v>
      </c>
      <c r="BB123" s="20">
        <f t="array" ref="BB123">SUM(IF(YEAR($C$5:$AX$5)=BB$5,$C123:$AX123))</f>
        <v>31213.14</v>
      </c>
      <c r="BC123" s="22">
        <f t="array" ref="BC123">SUM(IF(YEAR($C$5:$AX$5)=BC$5,$C123:$AX123))</f>
        <v>43102.167000000009</v>
      </c>
      <c r="BE123" s="21">
        <f t="shared" si="17"/>
        <v>20818.070000000007</v>
      </c>
      <c r="BF123" s="20">
        <f t="shared" si="18"/>
        <v>30206.690000000006</v>
      </c>
      <c r="BG123" s="22">
        <f t="shared" si="19"/>
        <v>44504.21699999999</v>
      </c>
    </row>
    <row r="124" spans="2:59">
      <c r="B124" s="17">
        <v>50852</v>
      </c>
      <c r="C124" s="20">
        <v>2887.3899999999994</v>
      </c>
      <c r="D124" s="20">
        <v>1737.6799999999985</v>
      </c>
      <c r="E124" s="20">
        <v>0</v>
      </c>
      <c r="F124" s="20">
        <v>224.57999999999993</v>
      </c>
      <c r="G124" s="20">
        <v>328.42000000000007</v>
      </c>
      <c r="H124" s="20">
        <v>630.81999999999971</v>
      </c>
      <c r="I124" s="20">
        <v>862.90999999999985</v>
      </c>
      <c r="J124" s="20">
        <v>1190.7299999999996</v>
      </c>
      <c r="K124" s="20">
        <v>498.36000000000058</v>
      </c>
      <c r="L124" s="20">
        <v>443.60000000000036</v>
      </c>
      <c r="M124" s="20">
        <v>206.93999999999869</v>
      </c>
      <c r="N124" s="20">
        <v>33.610000000000582</v>
      </c>
      <c r="O124" s="20">
        <v>1987.7400000000016</v>
      </c>
      <c r="P124" s="20">
        <v>922.88000000000102</v>
      </c>
      <c r="Q124" s="20">
        <v>305.95000000000073</v>
      </c>
      <c r="R124" s="20">
        <v>330.67000000000007</v>
      </c>
      <c r="S124" s="20">
        <v>458.09000000000015</v>
      </c>
      <c r="T124" s="20">
        <v>835.97000000000116</v>
      </c>
      <c r="U124" s="20">
        <v>1118.7799999999988</v>
      </c>
      <c r="V124" s="20">
        <v>1299.8499999999985</v>
      </c>
      <c r="W124" s="20">
        <v>604.92000000000189</v>
      </c>
      <c r="X124" s="20">
        <v>402.75</v>
      </c>
      <c r="Y124" s="20">
        <v>302.82999999999811</v>
      </c>
      <c r="Z124" s="20">
        <v>320.20000000000073</v>
      </c>
      <c r="AA124" s="20">
        <v>3468.34</v>
      </c>
      <c r="AB124" s="20">
        <v>2167.16</v>
      </c>
      <c r="AC124" s="20">
        <v>112.63000000000102</v>
      </c>
      <c r="AD124" s="20">
        <v>267.10000000000036</v>
      </c>
      <c r="AE124" s="20">
        <v>509.29999999999927</v>
      </c>
      <c r="AF124" s="20">
        <v>756.06999999999971</v>
      </c>
      <c r="AG124" s="20">
        <v>1134.869999999999</v>
      </c>
      <c r="AH124" s="20">
        <v>1149.7900000000009</v>
      </c>
      <c r="AI124" s="20">
        <v>737.09000000000015</v>
      </c>
      <c r="AJ124" s="20">
        <v>533.40999999999985</v>
      </c>
      <c r="AK124" s="20">
        <v>290.88999999999942</v>
      </c>
      <c r="AL124" s="20">
        <v>492.53999999999724</v>
      </c>
      <c r="AM124" s="20">
        <v>7368.2300000000014</v>
      </c>
      <c r="AN124" s="20">
        <v>6141.4499999999989</v>
      </c>
      <c r="AO124" s="20">
        <v>388.02999999999884</v>
      </c>
      <c r="AP124" s="20">
        <v>495.29000000000087</v>
      </c>
      <c r="AQ124" s="20">
        <v>726.09000000000015</v>
      </c>
      <c r="AR124" s="20">
        <v>846.61999999999898</v>
      </c>
      <c r="AS124" s="20">
        <v>1185.1899999999987</v>
      </c>
      <c r="AT124" s="20">
        <v>1079.4599999999991</v>
      </c>
      <c r="AU124" s="20">
        <v>515.31999999999971</v>
      </c>
      <c r="AV124" s="20">
        <v>580.42000000000007</v>
      </c>
      <c r="AW124" s="20">
        <v>230.9900000000016</v>
      </c>
      <c r="AX124" s="22">
        <v>629.62999999999738</v>
      </c>
      <c r="AZ124" s="21">
        <f t="array" ref="AZ124">SUM(IF(YEAR($C$5:$AX$5)=AZ$5,$C124:$AX124))</f>
        <v>9045.0399999999972</v>
      </c>
      <c r="BA124" s="20">
        <f t="array" ref="BA124">SUM(IF(YEAR($C$5:$AX$5)=BA$5,$C124:$AX124))</f>
        <v>8890.6300000000028</v>
      </c>
      <c r="BB124" s="20">
        <f t="array" ref="BB124">SUM(IF(YEAR($C$5:$AX$5)=BB$5,$C124:$AX124))</f>
        <v>11619.189999999997</v>
      </c>
      <c r="BC124" s="22">
        <f t="array" ref="BC124">SUM(IF(YEAR($C$5:$AX$5)=BC$5,$C124:$AX124))</f>
        <v>20186.719999999998</v>
      </c>
      <c r="BE124" s="21">
        <f t="shared" si="17"/>
        <v>7872.3000000000029</v>
      </c>
      <c r="BF124" s="20">
        <f t="shared" si="18"/>
        <v>11409.83</v>
      </c>
      <c r="BG124" s="22">
        <f t="shared" si="19"/>
        <v>20213.749999999996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1.0000000000331966E-4</v>
      </c>
      <c r="V133" s="20">
        <v>0</v>
      </c>
      <c r="W133" s="20">
        <v>0</v>
      </c>
      <c r="X133" s="20">
        <v>0</v>
      </c>
      <c r="Y133" s="20">
        <v>0</v>
      </c>
      <c r="Z133" s="20">
        <v>0</v>
      </c>
      <c r="AA133" s="20">
        <v>0</v>
      </c>
      <c r="AB133" s="20">
        <v>0</v>
      </c>
      <c r="AC133" s="20">
        <v>0</v>
      </c>
      <c r="AD133" s="20">
        <v>0</v>
      </c>
      <c r="AE133" s="20">
        <v>0</v>
      </c>
      <c r="AF133" s="20">
        <v>0</v>
      </c>
      <c r="AG133" s="20">
        <v>1.0000000000331966E-4</v>
      </c>
      <c r="AH133" s="20">
        <v>1.0000000000331966E-4</v>
      </c>
      <c r="AI133" s="20">
        <v>0</v>
      </c>
      <c r="AJ133" s="20">
        <v>0</v>
      </c>
      <c r="AK133" s="20">
        <v>0</v>
      </c>
      <c r="AL133" s="20">
        <v>0</v>
      </c>
      <c r="AM133" s="20">
        <v>0</v>
      </c>
      <c r="AN133" s="20">
        <v>0</v>
      </c>
      <c r="AO133" s="20">
        <v>0</v>
      </c>
      <c r="AP133" s="20">
        <v>0</v>
      </c>
      <c r="AQ133" s="20">
        <v>0</v>
      </c>
      <c r="AR133" s="20">
        <v>0</v>
      </c>
      <c r="AS133" s="20">
        <v>1.0000000000331966E-4</v>
      </c>
      <c r="AT133" s="20">
        <v>0</v>
      </c>
      <c r="AU133" s="20">
        <v>0</v>
      </c>
      <c r="AV133" s="20">
        <v>0</v>
      </c>
      <c r="AW133" s="20">
        <v>0</v>
      </c>
      <c r="AX133" s="22">
        <v>0</v>
      </c>
      <c r="AZ133" s="21">
        <f t="array" ref="AZ133">SUM(IF(YEAR($C$5:$AX$5)=AZ$5,$C133:$AX133))</f>
        <v>0</v>
      </c>
      <c r="BA133" s="20">
        <f t="array" ref="BA133">SUM(IF(YEAR($C$5:$AX$5)=BA$5,$C133:$AX133))</f>
        <v>1.0000000000331966E-4</v>
      </c>
      <c r="BB133" s="20">
        <f t="array" ref="BB133">SUM(IF(YEAR($C$5:$AX$5)=BB$5,$C133:$AX133))</f>
        <v>2.0000000000663931E-4</v>
      </c>
      <c r="BC133" s="22">
        <f t="array" ref="BC133">SUM(IF(YEAR($C$5:$AX$5)=BC$5,$C133:$AX133))</f>
        <v>1.0000000000331966E-4</v>
      </c>
      <c r="BE133" s="21">
        <f t="shared" si="17"/>
        <v>0</v>
      </c>
      <c r="BF133" s="20">
        <f t="shared" si="18"/>
        <v>1.0000000000331966E-4</v>
      </c>
      <c r="BG133" s="22">
        <f t="shared" si="19"/>
        <v>2.0000000000663931E-4</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1562.4099999999999</v>
      </c>
      <c r="F137" s="20">
        <v>6061.4900000000016</v>
      </c>
      <c r="G137" s="20">
        <v>6007.3499999999985</v>
      </c>
      <c r="H137" s="20">
        <v>6123.3899999999994</v>
      </c>
      <c r="I137" s="20">
        <v>7549.9100000000035</v>
      </c>
      <c r="J137" s="20">
        <v>8810.7299999999959</v>
      </c>
      <c r="K137" s="20">
        <v>6568</v>
      </c>
      <c r="L137" s="20">
        <v>4448.59</v>
      </c>
      <c r="M137" s="20">
        <v>2888.3899999999958</v>
      </c>
      <c r="N137" s="20">
        <v>1559.9099999999999</v>
      </c>
      <c r="O137" s="20">
        <v>2054.0999999999985</v>
      </c>
      <c r="P137" s="20">
        <v>380.85000000000218</v>
      </c>
      <c r="Q137" s="20">
        <v>2778.1099999999969</v>
      </c>
      <c r="R137" s="20">
        <v>4746.7899999999972</v>
      </c>
      <c r="S137" s="20">
        <v>6359.1399999999994</v>
      </c>
      <c r="T137" s="20">
        <v>6957.239999999998</v>
      </c>
      <c r="U137" s="20">
        <v>8556.5299999999988</v>
      </c>
      <c r="V137" s="20">
        <v>10864.589999999997</v>
      </c>
      <c r="W137" s="20">
        <v>6462.8299999999981</v>
      </c>
      <c r="X137" s="20">
        <v>6103.8099999999977</v>
      </c>
      <c r="Y137" s="20">
        <v>3614.9399999999987</v>
      </c>
      <c r="Z137" s="20">
        <v>3187</v>
      </c>
      <c r="AA137" s="20">
        <v>2170.7900000000009</v>
      </c>
      <c r="AB137" s="20">
        <v>1255.5200000000004</v>
      </c>
      <c r="AC137" s="20">
        <v>2449.4199999999983</v>
      </c>
      <c r="AD137" s="20">
        <v>10441.900000000001</v>
      </c>
      <c r="AE137" s="20">
        <v>7083.8899999999994</v>
      </c>
      <c r="AF137" s="20">
        <v>6815.8700000000026</v>
      </c>
      <c r="AG137" s="20">
        <v>8663.6299999999974</v>
      </c>
      <c r="AH137" s="20">
        <v>9179.14</v>
      </c>
      <c r="AI137" s="20">
        <v>7213.369999999999</v>
      </c>
      <c r="AJ137" s="20">
        <v>5346.2499999999964</v>
      </c>
      <c r="AK137" s="20">
        <v>4299.369999999999</v>
      </c>
      <c r="AL137" s="20">
        <v>4029.2099999999991</v>
      </c>
      <c r="AM137" s="20">
        <v>3925.8800000000047</v>
      </c>
      <c r="AN137" s="20">
        <v>3864.630000000001</v>
      </c>
      <c r="AO137" s="20">
        <v>5944.0300000000025</v>
      </c>
      <c r="AP137" s="20">
        <v>15019.310000000001</v>
      </c>
      <c r="AQ137" s="20">
        <v>8644.4199999999983</v>
      </c>
      <c r="AR137" s="20">
        <v>8093.9100000000035</v>
      </c>
      <c r="AS137" s="20">
        <v>9119.5</v>
      </c>
      <c r="AT137" s="20">
        <v>9460.989999999998</v>
      </c>
      <c r="AU137" s="20">
        <v>8136.32</v>
      </c>
      <c r="AV137" s="20">
        <v>7355.1499999999978</v>
      </c>
      <c r="AW137" s="20">
        <v>4389.8599999999969</v>
      </c>
      <c r="AX137" s="22">
        <v>4573.3799999999974</v>
      </c>
      <c r="AZ137" s="21">
        <f t="array" ref="AZ137">SUM(IF(YEAR($C$5:$AX$5)=AZ$5,$C137:$AX137))</f>
        <v>51580.17</v>
      </c>
      <c r="BA137" s="20">
        <f t="array" ref="BA137">SUM(IF(YEAR($C$5:$AX$5)=BA$5,$C137:$AX137))</f>
        <v>62065.929999999993</v>
      </c>
      <c r="BB137" s="20">
        <f t="array" ref="BB137">SUM(IF(YEAR($C$5:$AX$5)=BB$5,$C137:$AX137))</f>
        <v>68948.359999999986</v>
      </c>
      <c r="BC137" s="22">
        <f t="array" ref="BC137">SUM(IF(YEAR($C$5:$AX$5)=BC$5,$C137:$AX137))</f>
        <v>88527.38</v>
      </c>
      <c r="BE137" s="21">
        <f t="shared" si="20"/>
        <v>54267.909999999989</v>
      </c>
      <c r="BF137" s="20">
        <f t="shared" si="21"/>
        <v>69148.459999999992</v>
      </c>
      <c r="BG137" s="22">
        <f t="shared" si="22"/>
        <v>82945.109999999986</v>
      </c>
    </row>
    <row r="138" spans="2:59">
      <c r="B138" s="17">
        <v>54693</v>
      </c>
      <c r="C138" s="20">
        <v>-57.329999999999927</v>
      </c>
      <c r="D138" s="20">
        <v>0</v>
      </c>
      <c r="E138" s="20">
        <v>32.011999999999716</v>
      </c>
      <c r="F138" s="20">
        <v>419.70200000000023</v>
      </c>
      <c r="G138" s="20">
        <v>188.26500000000033</v>
      </c>
      <c r="H138" s="20">
        <v>514.32300000000032</v>
      </c>
      <c r="I138" s="20">
        <v>759.03000000000065</v>
      </c>
      <c r="J138" s="20">
        <v>278.21000000000095</v>
      </c>
      <c r="K138" s="20">
        <v>384.77700000000004</v>
      </c>
      <c r="L138" s="20">
        <v>214.53499999999985</v>
      </c>
      <c r="M138" s="20">
        <v>318.37800000000061</v>
      </c>
      <c r="N138" s="20">
        <v>55.841000000000349</v>
      </c>
      <c r="O138" s="20">
        <v>647.45800000000054</v>
      </c>
      <c r="P138" s="20">
        <v>428.71800000000076</v>
      </c>
      <c r="Q138" s="20">
        <v>387.41499999999996</v>
      </c>
      <c r="R138" s="20">
        <v>295.69899999999961</v>
      </c>
      <c r="S138" s="20">
        <v>527.86099999999988</v>
      </c>
      <c r="T138" s="20">
        <v>646.87299999999959</v>
      </c>
      <c r="U138" s="20">
        <v>589.70999999999913</v>
      </c>
      <c r="V138" s="20">
        <v>410.11999999999898</v>
      </c>
      <c r="W138" s="20">
        <v>501.97600000000057</v>
      </c>
      <c r="X138" s="20">
        <v>494.65799999999945</v>
      </c>
      <c r="Y138" s="20">
        <v>268.39000000000033</v>
      </c>
      <c r="Z138" s="20">
        <v>370.21000000000004</v>
      </c>
      <c r="AA138" s="20">
        <v>406.18299999999999</v>
      </c>
      <c r="AB138" s="20">
        <v>167.85699999999997</v>
      </c>
      <c r="AC138" s="20">
        <v>97.590000000000146</v>
      </c>
      <c r="AD138" s="20">
        <v>251.61499999999978</v>
      </c>
      <c r="AE138" s="20">
        <v>259.89600000000064</v>
      </c>
      <c r="AF138" s="20">
        <v>312.13500000000022</v>
      </c>
      <c r="AG138" s="20">
        <v>436.33999999999833</v>
      </c>
      <c r="AH138" s="20">
        <v>331.45999999999913</v>
      </c>
      <c r="AI138" s="20">
        <v>162.0610000000006</v>
      </c>
      <c r="AJ138" s="20">
        <v>193.5610000000006</v>
      </c>
      <c r="AK138" s="20">
        <v>150.01400000000012</v>
      </c>
      <c r="AL138" s="20">
        <v>355.32700000000023</v>
      </c>
      <c r="AM138" s="20">
        <v>705.58399999999983</v>
      </c>
      <c r="AN138" s="20">
        <v>604.06800000000021</v>
      </c>
      <c r="AO138" s="20">
        <v>194.04700000000048</v>
      </c>
      <c r="AP138" s="20">
        <v>489.60899999999947</v>
      </c>
      <c r="AQ138" s="20">
        <v>249.98300000000017</v>
      </c>
      <c r="AR138" s="20">
        <v>218.51499999999942</v>
      </c>
      <c r="AS138" s="20">
        <v>419.63999999999942</v>
      </c>
      <c r="AT138" s="20">
        <v>285.64999999999964</v>
      </c>
      <c r="AU138" s="20">
        <v>-10.752999999999702</v>
      </c>
      <c r="AV138" s="20">
        <v>236.23900000000049</v>
      </c>
      <c r="AW138" s="20">
        <v>166.88600000000042</v>
      </c>
      <c r="AX138" s="22">
        <v>397.96700000000055</v>
      </c>
      <c r="AZ138" s="21">
        <f t="array" ref="AZ138">SUM(IF(YEAR($C$5:$AX$5)=AZ$5,$C138:$AX138))</f>
        <v>3107.7430000000031</v>
      </c>
      <c r="BA138" s="20">
        <f t="array" ref="BA138">SUM(IF(YEAR($C$5:$AX$5)=BA$5,$C138:$AX138))</f>
        <v>5569.0879999999988</v>
      </c>
      <c r="BB138" s="20">
        <f t="array" ref="BB138">SUM(IF(YEAR($C$5:$AX$5)=BB$5,$C138:$AX138))</f>
        <v>3124.0389999999998</v>
      </c>
      <c r="BC138" s="22">
        <f t="array" ref="BC138">SUM(IF(YEAR($C$5:$AX$5)=BC$5,$C138:$AX138))</f>
        <v>3957.4350000000004</v>
      </c>
      <c r="BE138" s="21">
        <f t="shared" si="20"/>
        <v>4812.2450000000035</v>
      </c>
      <c r="BF138" s="20">
        <f t="shared" si="21"/>
        <v>4465.0779999999986</v>
      </c>
      <c r="BG138" s="22">
        <f t="shared" si="22"/>
        <v>4184.1889999999994</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1.0000000002037268E-2</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2.0000000000436557E-2</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306.36999999999898</v>
      </c>
      <c r="D144" s="20">
        <v>133.81000000000131</v>
      </c>
      <c r="E144" s="20">
        <v>2125.0699999999997</v>
      </c>
      <c r="F144" s="20">
        <v>2234.3600000000006</v>
      </c>
      <c r="G144" s="20">
        <v>-93.739999999997963</v>
      </c>
      <c r="H144" s="20">
        <v>-1106.3300000000017</v>
      </c>
      <c r="I144" s="20">
        <v>380.2699999999968</v>
      </c>
      <c r="J144" s="20">
        <v>-46.25</v>
      </c>
      <c r="K144" s="20">
        <v>-400.69999999999709</v>
      </c>
      <c r="L144" s="20">
        <v>-325.27999999999884</v>
      </c>
      <c r="M144" s="20">
        <v>1867.6800000000003</v>
      </c>
      <c r="N144" s="20">
        <v>1489.8200000000033</v>
      </c>
      <c r="O144" s="20">
        <v>2216.9799999999996</v>
      </c>
      <c r="P144" s="20">
        <v>608.30999999999767</v>
      </c>
      <c r="Q144" s="20">
        <v>1562.5699999999997</v>
      </c>
      <c r="R144" s="20">
        <v>590.52999999999884</v>
      </c>
      <c r="S144" s="20">
        <v>53.190000000002328</v>
      </c>
      <c r="T144" s="20">
        <v>-170.20000000000437</v>
      </c>
      <c r="U144" s="20">
        <v>410.29000000000087</v>
      </c>
      <c r="V144" s="20">
        <v>443.79000000000087</v>
      </c>
      <c r="W144" s="20">
        <v>-66.399999999994179</v>
      </c>
      <c r="X144" s="20">
        <v>328.56999999999971</v>
      </c>
      <c r="Y144" s="20">
        <v>1749.3700000000026</v>
      </c>
      <c r="Z144" s="20">
        <v>2353.9300000000003</v>
      </c>
      <c r="AA144" s="20">
        <v>176.22999999999956</v>
      </c>
      <c r="AB144" s="20">
        <v>122.56000000000131</v>
      </c>
      <c r="AC144" s="20">
        <v>-299.40000000000146</v>
      </c>
      <c r="AD144" s="20">
        <v>343.33999999999651</v>
      </c>
      <c r="AE144" s="20">
        <v>-569.69000000000233</v>
      </c>
      <c r="AF144" s="20">
        <v>-672.06999999999971</v>
      </c>
      <c r="AG144" s="20">
        <v>-487.63999999999942</v>
      </c>
      <c r="AH144" s="20">
        <v>-306.61999999999534</v>
      </c>
      <c r="AI144" s="20">
        <v>-1124.0599999999977</v>
      </c>
      <c r="AJ144" s="20">
        <v>-642.75</v>
      </c>
      <c r="AK144" s="20">
        <v>-1269.4699999999939</v>
      </c>
      <c r="AL144" s="20">
        <v>1057.0400000000009</v>
      </c>
      <c r="AM144" s="20">
        <v>940.62000000000262</v>
      </c>
      <c r="AN144" s="20">
        <v>746.94999999999709</v>
      </c>
      <c r="AO144" s="20">
        <v>-1021.1800000000003</v>
      </c>
      <c r="AP144" s="20">
        <v>-447.79999999999563</v>
      </c>
      <c r="AQ144" s="20">
        <v>-444.97000000000116</v>
      </c>
      <c r="AR144" s="20">
        <v>-1067</v>
      </c>
      <c r="AS144" s="20">
        <v>-939.2300000000032</v>
      </c>
      <c r="AT144" s="20">
        <v>-1203.6699999999983</v>
      </c>
      <c r="AU144" s="20">
        <v>-1332.8899999999994</v>
      </c>
      <c r="AV144" s="20">
        <v>-1132.75</v>
      </c>
      <c r="AW144" s="20">
        <v>-2427.3999999999942</v>
      </c>
      <c r="AX144" s="22">
        <v>-1411.8700000000026</v>
      </c>
      <c r="AZ144" s="21">
        <f t="array" ref="AZ144">SUM(IF(YEAR($C$5:$AX$5)=AZ$5,$C144:$AX144))</f>
        <v>6565.0800000000054</v>
      </c>
      <c r="BA144" s="20">
        <f t="array" ref="BA144">SUM(IF(YEAR($C$5:$AX$5)=BA$5,$C144:$AX144))</f>
        <v>10080.930000000004</v>
      </c>
      <c r="BB144" s="20">
        <f t="array" ref="BB144">SUM(IF(YEAR($C$5:$AX$5)=BB$5,$C144:$AX144))</f>
        <v>-3672.5299999999916</v>
      </c>
      <c r="BC144" s="22">
        <f t="array" ref="BC144">SUM(IF(YEAR($C$5:$AX$5)=BC$5,$C144:$AX144))</f>
        <v>-9741.1899999999951</v>
      </c>
      <c r="BE144" s="21">
        <f t="shared" si="20"/>
        <v>6890.7900000000009</v>
      </c>
      <c r="BF144" s="20">
        <f t="shared" si="21"/>
        <v>4822.3899999999994</v>
      </c>
      <c r="BG144" s="22">
        <f t="shared" si="22"/>
        <v>-3671.9499999999825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6.0000000030413503E-4</v>
      </c>
      <c r="L146" s="20">
        <v>0</v>
      </c>
      <c r="M146" s="20">
        <v>0</v>
      </c>
      <c r="N146" s="20">
        <v>0</v>
      </c>
      <c r="O146" s="20">
        <v>0</v>
      </c>
      <c r="P146" s="20">
        <v>0</v>
      </c>
      <c r="Q146" s="20">
        <v>0</v>
      </c>
      <c r="R146" s="20">
        <v>0</v>
      </c>
      <c r="S146" s="20">
        <v>0</v>
      </c>
      <c r="T146" s="20">
        <v>0</v>
      </c>
      <c r="U146" s="20">
        <v>0</v>
      </c>
      <c r="V146" s="20">
        <v>0</v>
      </c>
      <c r="W146" s="20">
        <v>5.9999999939464033E-4</v>
      </c>
      <c r="X146" s="20">
        <v>0</v>
      </c>
      <c r="Y146" s="20">
        <v>0</v>
      </c>
      <c r="Z146" s="20">
        <v>0</v>
      </c>
      <c r="AA146" s="20">
        <v>0</v>
      </c>
      <c r="AB146" s="20">
        <v>0</v>
      </c>
      <c r="AC146" s="20">
        <v>0</v>
      </c>
      <c r="AD146" s="20">
        <v>0</v>
      </c>
      <c r="AE146" s="20">
        <v>0</v>
      </c>
      <c r="AF146" s="20">
        <v>0</v>
      </c>
      <c r="AG146" s="20">
        <v>0</v>
      </c>
      <c r="AH146" s="20">
        <v>0</v>
      </c>
      <c r="AI146" s="20">
        <v>5.9999999939464033E-4</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1.1999999996987754E-3</v>
      </c>
      <c r="BA146" s="20">
        <f t="array" ref="BA146">SUM(IF(YEAR($C$5:$AX$5)=BA$5,$C146:$AX146))</f>
        <v>5.9999999939464033E-4</v>
      </c>
      <c r="BB146" s="20">
        <f t="array" ref="BB146">SUM(IF(YEAR($C$5:$AX$5)=BB$5,$C146:$AX146))</f>
        <v>5.9999999939464033E-4</v>
      </c>
      <c r="BC146" s="22">
        <f t="array" ref="BC146">SUM(IF(YEAR($C$5:$AX$5)=BC$5,$C146:$AX146))</f>
        <v>0</v>
      </c>
      <c r="BE146" s="21">
        <f t="shared" si="20"/>
        <v>6.0000000030413503E-4</v>
      </c>
      <c r="BF146" s="20">
        <f t="shared" si="21"/>
        <v>5.9999999939464033E-4</v>
      </c>
      <c r="BG146" s="22">
        <f t="shared" si="22"/>
        <v>5.9999999939464033E-4</v>
      </c>
    </row>
    <row r="147" spans="2:59">
      <c r="B147" s="17">
        <v>55074</v>
      </c>
      <c r="C147" s="20">
        <v>0</v>
      </c>
      <c r="D147" s="20">
        <v>0</v>
      </c>
      <c r="E147" s="20">
        <v>0</v>
      </c>
      <c r="F147" s="20">
        <v>0</v>
      </c>
      <c r="G147" s="20">
        <v>1.9999999999527063E-3</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1.9999999999527063E-3</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11003.199999999997</v>
      </c>
      <c r="D148" s="20">
        <v>10817.899999999994</v>
      </c>
      <c r="E148" s="20">
        <v>6405.5</v>
      </c>
      <c r="F148" s="20">
        <v>5073.3000000000029</v>
      </c>
      <c r="G148" s="20">
        <v>5819.6000000000058</v>
      </c>
      <c r="H148" s="20">
        <v>4516.1999999999825</v>
      </c>
      <c r="I148" s="20">
        <v>3682.2999999999884</v>
      </c>
      <c r="J148" s="20">
        <v>5095</v>
      </c>
      <c r="K148" s="20">
        <v>6744.5</v>
      </c>
      <c r="L148" s="20">
        <v>10160.899999999994</v>
      </c>
      <c r="M148" s="20">
        <v>5643.2999999999884</v>
      </c>
      <c r="N148" s="20">
        <v>15100.799999999988</v>
      </c>
      <c r="O148" s="20">
        <v>20381.299999999988</v>
      </c>
      <c r="P148" s="20">
        <v>16963.899999999994</v>
      </c>
      <c r="Q148" s="20">
        <v>11609.799999999988</v>
      </c>
      <c r="R148" s="20">
        <v>5941.8000000000029</v>
      </c>
      <c r="S148" s="20">
        <v>6171.8999999999942</v>
      </c>
      <c r="T148" s="20">
        <v>7683.4000000000233</v>
      </c>
      <c r="U148" s="20">
        <v>-2979.5</v>
      </c>
      <c r="V148" s="20">
        <v>1394.5</v>
      </c>
      <c r="W148" s="20">
        <v>4647.8000000000175</v>
      </c>
      <c r="X148" s="20">
        <v>6366.7999999999884</v>
      </c>
      <c r="Y148" s="20">
        <v>8488</v>
      </c>
      <c r="Z148" s="20">
        <v>20108.200000000012</v>
      </c>
      <c r="AA148" s="20">
        <v>10593.400000000023</v>
      </c>
      <c r="AB148" s="20">
        <v>9745.8999999999942</v>
      </c>
      <c r="AC148" s="20">
        <v>15887.400000000009</v>
      </c>
      <c r="AD148" s="20">
        <v>8090.8999999999942</v>
      </c>
      <c r="AE148" s="20">
        <v>6896.8000000000029</v>
      </c>
      <c r="AF148" s="20">
        <v>5145.7999999999884</v>
      </c>
      <c r="AG148" s="20">
        <v>-1623.3000000000175</v>
      </c>
      <c r="AH148" s="20">
        <v>-3944.3999999999942</v>
      </c>
      <c r="AI148" s="20">
        <v>4853</v>
      </c>
      <c r="AJ148" s="20">
        <v>3637.3999999999942</v>
      </c>
      <c r="AK148" s="20">
        <v>6922</v>
      </c>
      <c r="AL148" s="20">
        <v>9474.2000000000116</v>
      </c>
      <c r="AM148" s="20">
        <v>10358.300000000017</v>
      </c>
      <c r="AN148" s="20">
        <v>11463.100000000006</v>
      </c>
      <c r="AO148" s="20">
        <v>11231.200000000012</v>
      </c>
      <c r="AP148" s="20">
        <v>3794.3999999999942</v>
      </c>
      <c r="AQ148" s="20">
        <v>4792.8999999999942</v>
      </c>
      <c r="AR148" s="20">
        <v>8833.2999999999884</v>
      </c>
      <c r="AS148" s="20">
        <v>-298.29999999998836</v>
      </c>
      <c r="AT148" s="20">
        <v>1428.1000000000058</v>
      </c>
      <c r="AU148" s="20">
        <v>8647.6000000000058</v>
      </c>
      <c r="AV148" s="20">
        <v>6306.8999999999942</v>
      </c>
      <c r="AW148" s="20">
        <v>13417.200000000012</v>
      </c>
      <c r="AX148" s="22">
        <v>17036.799999999988</v>
      </c>
      <c r="AZ148" s="21">
        <f t="array" ref="AZ148">SUM(IF(YEAR($C$5:$AX$5)=AZ$5,$C148:$AX148))</f>
        <v>90062.499999999942</v>
      </c>
      <c r="BA148" s="20">
        <f t="array" ref="BA148">SUM(IF(YEAR($C$5:$AX$5)=BA$5,$C148:$AX148))</f>
        <v>106777.90000000001</v>
      </c>
      <c r="BB148" s="20">
        <f t="array" ref="BB148">SUM(IF(YEAR($C$5:$AX$5)=BB$5,$C148:$AX148))</f>
        <v>75679.100000000006</v>
      </c>
      <c r="BC148" s="22">
        <f t="array" ref="BC148">SUM(IF(YEAR($C$5:$AX$5)=BC$5,$C148:$AX148))</f>
        <v>97011.500000000029</v>
      </c>
      <c r="BE148" s="21">
        <f t="shared" si="20"/>
        <v>112011.69999999991</v>
      </c>
      <c r="BF148" s="20">
        <f t="shared" si="21"/>
        <v>96923.600000000064</v>
      </c>
      <c r="BG148" s="22">
        <f t="shared" si="22"/>
        <v>66104.600000000006</v>
      </c>
    </row>
    <row r="149" spans="2:59">
      <c r="B149" s="17">
        <v>55231</v>
      </c>
      <c r="C149" s="20">
        <v>20875.780000000006</v>
      </c>
      <c r="D149" s="20">
        <v>19507.200000000004</v>
      </c>
      <c r="E149" s="20">
        <v>7624.2799999999988</v>
      </c>
      <c r="F149" s="20">
        <v>7138.3800000000047</v>
      </c>
      <c r="G149" s="20">
        <v>8641.7200000000012</v>
      </c>
      <c r="H149" s="20">
        <v>15491</v>
      </c>
      <c r="I149" s="20">
        <v>11727</v>
      </c>
      <c r="J149" s="20">
        <v>12147.800000000003</v>
      </c>
      <c r="K149" s="20">
        <v>17505.5</v>
      </c>
      <c r="L149" s="20">
        <v>8656.0999999999913</v>
      </c>
      <c r="M149" s="20">
        <v>14257.800000000003</v>
      </c>
      <c r="N149" s="20">
        <v>14220.5</v>
      </c>
      <c r="O149" s="20">
        <v>8934.6199999999953</v>
      </c>
      <c r="P149" s="20">
        <v>9293.9700000000012</v>
      </c>
      <c r="Q149" s="20">
        <v>8482.5</v>
      </c>
      <c r="R149" s="20">
        <v>4978.2200000000012</v>
      </c>
      <c r="S149" s="20">
        <v>8797.7700000000041</v>
      </c>
      <c r="T149" s="20">
        <v>14603</v>
      </c>
      <c r="U149" s="20">
        <v>8289.1000000000058</v>
      </c>
      <c r="V149" s="20">
        <v>12729.999999999985</v>
      </c>
      <c r="W149" s="20">
        <v>16334.5</v>
      </c>
      <c r="X149" s="20">
        <v>4970.8999999999942</v>
      </c>
      <c r="Y149" s="20">
        <v>12231.200000000012</v>
      </c>
      <c r="Z149" s="20">
        <v>21162.5</v>
      </c>
      <c r="AA149" s="20">
        <v>5548.679999999993</v>
      </c>
      <c r="AB149" s="20">
        <v>5858.6900000000023</v>
      </c>
      <c r="AC149" s="20">
        <v>7438.1999999999971</v>
      </c>
      <c r="AD149" s="20">
        <v>7540.8100000000122</v>
      </c>
      <c r="AE149" s="20">
        <v>7762.2700000000041</v>
      </c>
      <c r="AF149" s="20">
        <v>14313.400000000009</v>
      </c>
      <c r="AG149" s="20">
        <v>8867.1000000000058</v>
      </c>
      <c r="AH149" s="20">
        <v>8577.9000000000233</v>
      </c>
      <c r="AI149" s="20">
        <v>17784.599999999991</v>
      </c>
      <c r="AJ149" s="20">
        <v>9009.3000000000029</v>
      </c>
      <c r="AK149" s="20">
        <v>15593.600000000006</v>
      </c>
      <c r="AL149" s="20">
        <v>16118.899999999994</v>
      </c>
      <c r="AM149" s="20">
        <v>7536</v>
      </c>
      <c r="AN149" s="20">
        <v>8086.0899999999965</v>
      </c>
      <c r="AO149" s="20">
        <v>5560.3000000000029</v>
      </c>
      <c r="AP149" s="20">
        <v>8343.1499999999942</v>
      </c>
      <c r="AQ149" s="20">
        <v>9912.9499999999971</v>
      </c>
      <c r="AR149" s="20">
        <v>14333.399999999994</v>
      </c>
      <c r="AS149" s="20">
        <v>7635.2999999999884</v>
      </c>
      <c r="AT149" s="20">
        <v>8333.3999999999942</v>
      </c>
      <c r="AU149" s="20">
        <v>17744.100000000006</v>
      </c>
      <c r="AV149" s="20">
        <v>5974.6000000000058</v>
      </c>
      <c r="AW149" s="20">
        <v>15394.199999999997</v>
      </c>
      <c r="AX149" s="22">
        <v>17276.800000000003</v>
      </c>
      <c r="AZ149" s="21">
        <f t="array" ref="AZ149">SUM(IF(YEAR($C$5:$AX$5)=AZ$5,$C149:$AX149))</f>
        <v>157793.06</v>
      </c>
      <c r="BA149" s="20">
        <f t="array" ref="BA149">SUM(IF(YEAR($C$5:$AX$5)=BA$5,$C149:$AX149))</f>
        <v>130808.28</v>
      </c>
      <c r="BB149" s="20">
        <f t="array" ref="BB149">SUM(IF(YEAR($C$5:$AX$5)=BB$5,$C149:$AX149))</f>
        <v>124413.45000000004</v>
      </c>
      <c r="BC149" s="22">
        <f t="array" ref="BC149">SUM(IF(YEAR($C$5:$AX$5)=BC$5,$C149:$AX149))</f>
        <v>126130.28999999998</v>
      </c>
      <c r="BE149" s="21">
        <f t="shared" si="20"/>
        <v>134492.78</v>
      </c>
      <c r="BF149" s="20">
        <f t="shared" si="21"/>
        <v>124469.85</v>
      </c>
      <c r="BG149" s="22">
        <f t="shared" si="22"/>
        <v>129703.29000000002</v>
      </c>
    </row>
    <row r="150" spans="2:59">
      <c r="B150" s="17">
        <v>55233</v>
      </c>
      <c r="C150" s="20">
        <v>123.33749999999986</v>
      </c>
      <c r="D150" s="20">
        <v>162.53201999999999</v>
      </c>
      <c r="E150" s="20">
        <v>0</v>
      </c>
      <c r="F150" s="20">
        <v>0</v>
      </c>
      <c r="G150" s="20">
        <v>448.49732</v>
      </c>
      <c r="H150" s="20">
        <v>3819.6276000000003</v>
      </c>
      <c r="I150" s="20">
        <v>5342.5519999999997</v>
      </c>
      <c r="J150" s="20">
        <v>4758.4230000000025</v>
      </c>
      <c r="K150" s="20">
        <v>0</v>
      </c>
      <c r="L150" s="20">
        <v>28.4894</v>
      </c>
      <c r="M150" s="20">
        <v>0</v>
      </c>
      <c r="N150" s="20">
        <v>0</v>
      </c>
      <c r="O150" s="20">
        <v>0</v>
      </c>
      <c r="P150" s="20">
        <v>-58.569470000000024</v>
      </c>
      <c r="Q150" s="20">
        <v>0</v>
      </c>
      <c r="R150" s="20">
        <v>109.84363</v>
      </c>
      <c r="S150" s="20">
        <v>1046.3379500000001</v>
      </c>
      <c r="T150" s="20">
        <v>5901.9719999999998</v>
      </c>
      <c r="U150" s="20">
        <v>4700.0859999999957</v>
      </c>
      <c r="V150" s="20">
        <v>5467.1359999999986</v>
      </c>
      <c r="W150" s="20">
        <v>892.98142999999982</v>
      </c>
      <c r="X150" s="20">
        <v>2597.8218100000004</v>
      </c>
      <c r="Y150" s="20">
        <v>0</v>
      </c>
      <c r="Z150" s="20">
        <v>0</v>
      </c>
      <c r="AA150" s="20">
        <v>919.36809999999991</v>
      </c>
      <c r="AB150" s="20">
        <v>-51.306339999999992</v>
      </c>
      <c r="AC150" s="20">
        <v>0</v>
      </c>
      <c r="AD150" s="20">
        <v>378.79078000000004</v>
      </c>
      <c r="AE150" s="20">
        <v>932.70678000000009</v>
      </c>
      <c r="AF150" s="20">
        <v>1663.1679000000004</v>
      </c>
      <c r="AG150" s="20">
        <v>3349.9800000000032</v>
      </c>
      <c r="AH150" s="20">
        <v>2684.5740000000005</v>
      </c>
      <c r="AI150" s="20">
        <v>275.0655999999999</v>
      </c>
      <c r="AJ150" s="20">
        <v>489.84449999999993</v>
      </c>
      <c r="AK150" s="20">
        <v>187.81088199999999</v>
      </c>
      <c r="AL150" s="20">
        <v>222.65138999999999</v>
      </c>
      <c r="AM150" s="20">
        <v>-988.95359999999982</v>
      </c>
      <c r="AN150" s="20">
        <v>491.75600000000031</v>
      </c>
      <c r="AO150" s="20">
        <v>1077.6739400000001</v>
      </c>
      <c r="AP150" s="20">
        <v>1816.8431</v>
      </c>
      <c r="AQ150" s="20">
        <v>775.24739999999974</v>
      </c>
      <c r="AR150" s="20">
        <v>582.10999999999876</v>
      </c>
      <c r="AS150" s="20">
        <v>2627.6369999999952</v>
      </c>
      <c r="AT150" s="20">
        <v>1880.0070000000014</v>
      </c>
      <c r="AU150" s="20">
        <v>116.9408999999996</v>
      </c>
      <c r="AV150" s="20">
        <v>558.79129999999964</v>
      </c>
      <c r="AW150" s="20">
        <v>-121.08969999999988</v>
      </c>
      <c r="AX150" s="22">
        <v>618.19301999999993</v>
      </c>
      <c r="AZ150" s="21">
        <f t="array" ref="AZ150">SUM(IF(YEAR($C$5:$AX$5)=AZ$5,$C150:$AX150))</f>
        <v>14683.458840000003</v>
      </c>
      <c r="BA150" s="20">
        <f t="array" ref="BA150">SUM(IF(YEAR($C$5:$AX$5)=BA$5,$C150:$AX150))</f>
        <v>20657.609349999995</v>
      </c>
      <c r="BB150" s="20">
        <f t="array" ref="BB150">SUM(IF(YEAR($C$5:$AX$5)=BB$5,$C150:$AX150))</f>
        <v>11052.653592000002</v>
      </c>
      <c r="BC150" s="22">
        <f t="array" ref="BC150">SUM(IF(YEAR($C$5:$AX$5)=BC$5,$C150:$AX150))</f>
        <v>9435.1563599999954</v>
      </c>
      <c r="BE150" s="21">
        <f t="shared" si="20"/>
        <v>15046.704110000002</v>
      </c>
      <c r="BF150" s="20">
        <f t="shared" si="21"/>
        <v>21739.556559999997</v>
      </c>
      <c r="BG150" s="22">
        <f t="shared" si="22"/>
        <v>12045.661112000003</v>
      </c>
    </row>
    <row r="151" spans="2:59">
      <c r="B151" s="17">
        <v>55239</v>
      </c>
      <c r="C151" s="20">
        <v>26582.559999999998</v>
      </c>
      <c r="D151" s="20">
        <v>24994.53</v>
      </c>
      <c r="E151" s="20">
        <v>8772</v>
      </c>
      <c r="F151" s="20">
        <v>4602.4000000000087</v>
      </c>
      <c r="G151" s="20">
        <v>7600.6000000000058</v>
      </c>
      <c r="H151" s="20">
        <v>7591.7999999999884</v>
      </c>
      <c r="I151" s="20">
        <v>6475.2000000000116</v>
      </c>
      <c r="J151" s="20">
        <v>15078.5</v>
      </c>
      <c r="K151" s="20">
        <v>19879.200000000012</v>
      </c>
      <c r="L151" s="20">
        <v>11292</v>
      </c>
      <c r="M151" s="20">
        <v>13345.600000000006</v>
      </c>
      <c r="N151" s="20">
        <v>22275.299999999988</v>
      </c>
      <c r="O151" s="20">
        <v>20476.900000000009</v>
      </c>
      <c r="P151" s="20">
        <v>18504.350000000006</v>
      </c>
      <c r="Q151" s="20">
        <v>15069.799999999988</v>
      </c>
      <c r="R151" s="20">
        <v>8072.3000000000175</v>
      </c>
      <c r="S151" s="20">
        <v>8718.5</v>
      </c>
      <c r="T151" s="20">
        <v>14848.700000000012</v>
      </c>
      <c r="U151" s="20">
        <v>14782.5</v>
      </c>
      <c r="V151" s="20">
        <v>24948.799999999988</v>
      </c>
      <c r="W151" s="20">
        <v>25740.900000000023</v>
      </c>
      <c r="X151" s="20">
        <v>11868.899999999994</v>
      </c>
      <c r="Y151" s="20">
        <v>18179.199999999983</v>
      </c>
      <c r="Z151" s="20">
        <v>22981</v>
      </c>
      <c r="AA151" s="20">
        <v>22976.099999999991</v>
      </c>
      <c r="AB151" s="20">
        <v>23148.800000000003</v>
      </c>
      <c r="AC151" s="20">
        <v>20581.200000000012</v>
      </c>
      <c r="AD151" s="20">
        <v>6678.8000000000029</v>
      </c>
      <c r="AE151" s="20">
        <v>11504.399999999994</v>
      </c>
      <c r="AF151" s="20">
        <v>15459.199999999983</v>
      </c>
      <c r="AG151" s="20">
        <v>7201</v>
      </c>
      <c r="AH151" s="20">
        <v>10918.299999999988</v>
      </c>
      <c r="AI151" s="20">
        <v>18427.899999999994</v>
      </c>
      <c r="AJ151" s="20">
        <v>7709.3999999999942</v>
      </c>
      <c r="AK151" s="20">
        <v>14959.799999999988</v>
      </c>
      <c r="AL151" s="20">
        <v>13839</v>
      </c>
      <c r="AM151" s="20">
        <v>20040.899999999994</v>
      </c>
      <c r="AN151" s="20">
        <v>18274.000000000015</v>
      </c>
      <c r="AO151" s="20">
        <v>21315.100000000006</v>
      </c>
      <c r="AP151" s="20">
        <v>7727.8000000000175</v>
      </c>
      <c r="AQ151" s="20">
        <v>11936.799999999988</v>
      </c>
      <c r="AR151" s="20">
        <v>19965.5</v>
      </c>
      <c r="AS151" s="20">
        <v>15374.900000000023</v>
      </c>
      <c r="AT151" s="20">
        <v>23915.099999999977</v>
      </c>
      <c r="AU151" s="20">
        <v>28317</v>
      </c>
      <c r="AV151" s="20">
        <v>16026.899999999994</v>
      </c>
      <c r="AW151" s="20">
        <v>26818.299999999988</v>
      </c>
      <c r="AX151" s="22">
        <v>19617.5</v>
      </c>
      <c r="AZ151" s="21">
        <f t="array" ref="AZ151">SUM(IF(YEAR($C$5:$AX$5)=AZ$5,$C151:$AX151))</f>
        <v>168489.69000000003</v>
      </c>
      <c r="BA151" s="20">
        <f t="array" ref="BA151">SUM(IF(YEAR($C$5:$AX$5)=BA$5,$C151:$AX151))</f>
        <v>204191.85000000003</v>
      </c>
      <c r="BB151" s="20">
        <f t="array" ref="BB151">SUM(IF(YEAR($C$5:$AX$5)=BB$5,$C151:$AX151))</f>
        <v>173403.89999999994</v>
      </c>
      <c r="BC151" s="22">
        <f t="array" ref="BC151">SUM(IF(YEAR($C$5:$AX$5)=BC$5,$C151:$AX151))</f>
        <v>229329.80000000002</v>
      </c>
      <c r="BE151" s="21">
        <f t="shared" si="20"/>
        <v>166779.45000000004</v>
      </c>
      <c r="BF151" s="20">
        <f t="shared" si="21"/>
        <v>218239.29999999996</v>
      </c>
      <c r="BG151" s="22">
        <f t="shared" si="22"/>
        <v>167809.19999999998</v>
      </c>
    </row>
    <row r="152" spans="2:59">
      <c r="B152" s="17">
        <v>55298</v>
      </c>
      <c r="C152" s="20">
        <v>52859.760000000009</v>
      </c>
      <c r="D152" s="20">
        <v>45922.51999999999</v>
      </c>
      <c r="E152" s="20">
        <v>16914.599999999977</v>
      </c>
      <c r="F152" s="20">
        <v>14571.599999999977</v>
      </c>
      <c r="G152" s="20">
        <v>17776.199999999983</v>
      </c>
      <c r="H152" s="20">
        <v>35796.5</v>
      </c>
      <c r="I152" s="20">
        <v>25508.699999999953</v>
      </c>
      <c r="J152" s="20">
        <v>30130.599999999977</v>
      </c>
      <c r="K152" s="20">
        <v>42322.799999999988</v>
      </c>
      <c r="L152" s="20">
        <v>22491.799999999988</v>
      </c>
      <c r="M152" s="20">
        <v>39284.399999999965</v>
      </c>
      <c r="N152" s="20">
        <v>31632.200000000012</v>
      </c>
      <c r="O152" s="20">
        <v>44791.56</v>
      </c>
      <c r="P152" s="20">
        <v>38552.369999999995</v>
      </c>
      <c r="Q152" s="20">
        <v>18975.099999999977</v>
      </c>
      <c r="R152" s="20">
        <v>8722.1999999999825</v>
      </c>
      <c r="S152" s="20">
        <v>19329.200000000012</v>
      </c>
      <c r="T152" s="20">
        <v>35257.5</v>
      </c>
      <c r="U152" s="20">
        <v>20223.100000000035</v>
      </c>
      <c r="V152" s="20">
        <v>32765</v>
      </c>
      <c r="W152" s="20">
        <v>43285.299999999988</v>
      </c>
      <c r="X152" s="20">
        <v>15285.900000000023</v>
      </c>
      <c r="Y152" s="20">
        <v>34174.600000000035</v>
      </c>
      <c r="Z152" s="20">
        <v>46762.399999999965</v>
      </c>
      <c r="AA152" s="20">
        <v>30228.050000000017</v>
      </c>
      <c r="AB152" s="20">
        <v>29627.650000000023</v>
      </c>
      <c r="AC152" s="20">
        <v>25386.099999999977</v>
      </c>
      <c r="AD152" s="20">
        <v>12861</v>
      </c>
      <c r="AE152" s="20">
        <v>19093.300000000017</v>
      </c>
      <c r="AF152" s="20">
        <v>30843.000000000029</v>
      </c>
      <c r="AG152" s="20">
        <v>22423.299999999988</v>
      </c>
      <c r="AH152" s="20">
        <v>22429.400000000023</v>
      </c>
      <c r="AI152" s="20">
        <v>35741.600000000035</v>
      </c>
      <c r="AJ152" s="20">
        <v>20025.199999999983</v>
      </c>
      <c r="AK152" s="20">
        <v>31348.799999999988</v>
      </c>
      <c r="AL152" s="20">
        <v>35645.300000000047</v>
      </c>
      <c r="AM152" s="20">
        <v>23541.099999999977</v>
      </c>
      <c r="AN152" s="20">
        <v>23627.100000000006</v>
      </c>
      <c r="AO152" s="20">
        <v>17464.799999999988</v>
      </c>
      <c r="AP152" s="20">
        <v>15717.099999999977</v>
      </c>
      <c r="AQ152" s="20">
        <v>21249.299999999988</v>
      </c>
      <c r="AR152" s="20">
        <v>34256</v>
      </c>
      <c r="AS152" s="20">
        <v>18044.599999999977</v>
      </c>
      <c r="AT152" s="20">
        <v>22499.5</v>
      </c>
      <c r="AU152" s="20">
        <v>42053.699999999953</v>
      </c>
      <c r="AV152" s="20">
        <v>20041.100000000035</v>
      </c>
      <c r="AW152" s="20">
        <v>38827.200000000012</v>
      </c>
      <c r="AX152" s="22">
        <v>41946.599999999977</v>
      </c>
      <c r="AZ152" s="21">
        <f t="array" ref="AZ152">SUM(IF(YEAR($C$5:$AX$5)=AZ$5,$C152:$AX152))</f>
        <v>375211.67999999982</v>
      </c>
      <c r="BA152" s="20">
        <f t="array" ref="BA152">SUM(IF(YEAR($C$5:$AX$5)=BA$5,$C152:$AX152))</f>
        <v>358124.23</v>
      </c>
      <c r="BB152" s="20">
        <f t="array" ref="BB152">SUM(IF(YEAR($C$5:$AX$5)=BB$5,$C152:$AX152))</f>
        <v>315652.70000000013</v>
      </c>
      <c r="BC152" s="22">
        <f t="array" ref="BC152">SUM(IF(YEAR($C$5:$AX$5)=BC$5,$C152:$AX152))</f>
        <v>319268.09999999986</v>
      </c>
      <c r="BE152" s="21">
        <f t="shared" si="20"/>
        <v>357537.42999999988</v>
      </c>
      <c r="BF152" s="20">
        <f t="shared" si="21"/>
        <v>344949.90000000014</v>
      </c>
      <c r="BG152" s="22">
        <f t="shared" si="22"/>
        <v>300056.00000000006</v>
      </c>
    </row>
    <row r="153" spans="2:59">
      <c r="B153" s="17">
        <v>55337</v>
      </c>
      <c r="C153" s="20">
        <v>14636.899999999994</v>
      </c>
      <c r="D153" s="20">
        <v>14963.600000000006</v>
      </c>
      <c r="E153" s="20">
        <v>8972.8000000000175</v>
      </c>
      <c r="F153" s="20">
        <v>2598.7000000000116</v>
      </c>
      <c r="G153" s="20">
        <v>5912.8999999999942</v>
      </c>
      <c r="H153" s="20">
        <v>13432.899999999994</v>
      </c>
      <c r="I153" s="20">
        <v>5764.5</v>
      </c>
      <c r="J153" s="20">
        <v>6013.2000000000116</v>
      </c>
      <c r="K153" s="20">
        <v>13866.799999999988</v>
      </c>
      <c r="L153" s="20">
        <v>2152.1000000000058</v>
      </c>
      <c r="M153" s="20">
        <v>3057.7000000000116</v>
      </c>
      <c r="N153" s="20">
        <v>15265.100000000006</v>
      </c>
      <c r="O153" s="20">
        <v>18221.799999999988</v>
      </c>
      <c r="P153" s="20">
        <v>16110.700000000012</v>
      </c>
      <c r="Q153" s="20">
        <v>1100.5</v>
      </c>
      <c r="R153" s="20">
        <v>2131.7999999999884</v>
      </c>
      <c r="S153" s="20">
        <v>6828.5</v>
      </c>
      <c r="T153" s="20">
        <v>11878.5</v>
      </c>
      <c r="U153" s="20">
        <v>4505.6000000000058</v>
      </c>
      <c r="V153" s="20">
        <v>2594.1000000000058</v>
      </c>
      <c r="W153" s="20">
        <v>12018.299999999988</v>
      </c>
      <c r="X153" s="20">
        <v>565.10000000000582</v>
      </c>
      <c r="Y153" s="20">
        <v>1798.8999999999942</v>
      </c>
      <c r="Z153" s="20">
        <v>7183.1999999999825</v>
      </c>
      <c r="AA153" s="20">
        <v>14271.600000000006</v>
      </c>
      <c r="AB153" s="20">
        <v>18253.5</v>
      </c>
      <c r="AC153" s="20">
        <v>541.89999999999418</v>
      </c>
      <c r="AD153" s="20">
        <v>832.5</v>
      </c>
      <c r="AE153" s="20">
        <v>3047.2000000000116</v>
      </c>
      <c r="AF153" s="20">
        <v>13228</v>
      </c>
      <c r="AG153" s="20">
        <v>4295.1999999999825</v>
      </c>
      <c r="AH153" s="20">
        <v>3142.5</v>
      </c>
      <c r="AI153" s="20">
        <v>15344.599999999977</v>
      </c>
      <c r="AJ153" s="20">
        <v>2929.7999999999884</v>
      </c>
      <c r="AK153" s="20">
        <v>1705.7000000000116</v>
      </c>
      <c r="AL153" s="20">
        <v>4985.2999999999884</v>
      </c>
      <c r="AM153" s="20">
        <v>8291.3999999999942</v>
      </c>
      <c r="AN153" s="20">
        <v>6495.1999999999825</v>
      </c>
      <c r="AO153" s="20">
        <v>157.5</v>
      </c>
      <c r="AP153" s="20">
        <v>1048.3999999999942</v>
      </c>
      <c r="AQ153" s="20">
        <v>2739.6000000000058</v>
      </c>
      <c r="AR153" s="20">
        <v>10701.700000000012</v>
      </c>
      <c r="AS153" s="20">
        <v>1839.2999999999884</v>
      </c>
      <c r="AT153" s="20">
        <v>878.70000000001164</v>
      </c>
      <c r="AU153" s="20">
        <v>13144.599999999977</v>
      </c>
      <c r="AV153" s="20">
        <v>605.69999999998254</v>
      </c>
      <c r="AW153" s="20">
        <v>650.09999999997672</v>
      </c>
      <c r="AX153" s="22">
        <v>2364.8999999999942</v>
      </c>
      <c r="AZ153" s="21">
        <f t="array" ref="AZ153">SUM(IF(YEAR($C$5:$AX$5)=AZ$5,$C153:$AX153))</f>
        <v>106637.20000000004</v>
      </c>
      <c r="BA153" s="20">
        <f t="array" ref="BA153">SUM(IF(YEAR($C$5:$AX$5)=BA$5,$C153:$AX153))</f>
        <v>84936.999999999971</v>
      </c>
      <c r="BB153" s="20">
        <f t="array" ref="BB153">SUM(IF(YEAR($C$5:$AX$5)=BB$5,$C153:$AX153))</f>
        <v>82577.799999999959</v>
      </c>
      <c r="BC153" s="22">
        <f t="array" ref="BC153">SUM(IF(YEAR($C$5:$AX$5)=BC$5,$C153:$AX153))</f>
        <v>48917.099999999919</v>
      </c>
      <c r="BE153" s="21">
        <f t="shared" si="20"/>
        <v>103945.60000000001</v>
      </c>
      <c r="BF153" s="20">
        <f t="shared" si="21"/>
        <v>77490.399999999994</v>
      </c>
      <c r="BG153" s="22">
        <f t="shared" si="22"/>
        <v>64363.199999999924</v>
      </c>
    </row>
    <row r="154" spans="2:59">
      <c r="B154" s="17">
        <v>55381</v>
      </c>
      <c r="C154" s="20">
        <v>279.27149969999999</v>
      </c>
      <c r="D154" s="20">
        <v>0</v>
      </c>
      <c r="E154" s="20">
        <v>0</v>
      </c>
      <c r="F154" s="20">
        <v>0</v>
      </c>
      <c r="G154" s="20">
        <v>0</v>
      </c>
      <c r="H154" s="20">
        <v>0</v>
      </c>
      <c r="I154" s="20">
        <v>1658.28468</v>
      </c>
      <c r="J154" s="20">
        <v>825.851</v>
      </c>
      <c r="K154" s="20">
        <v>0</v>
      </c>
      <c r="L154" s="20">
        <v>0</v>
      </c>
      <c r="M154" s="20">
        <v>0</v>
      </c>
      <c r="N154" s="20">
        <v>0</v>
      </c>
      <c r="O154" s="20">
        <v>0</v>
      </c>
      <c r="P154" s="20">
        <v>0</v>
      </c>
      <c r="Q154" s="20">
        <v>0</v>
      </c>
      <c r="R154" s="20">
        <v>0</v>
      </c>
      <c r="S154" s="20">
        <v>0</v>
      </c>
      <c r="T154" s="20">
        <v>0</v>
      </c>
      <c r="U154" s="20">
        <v>14744.557590000002</v>
      </c>
      <c r="V154" s="20">
        <v>6056.427694</v>
      </c>
      <c r="W154" s="20">
        <v>0</v>
      </c>
      <c r="X154" s="20">
        <v>0</v>
      </c>
      <c r="Y154" s="20">
        <v>0</v>
      </c>
      <c r="Z154" s="20">
        <v>0</v>
      </c>
      <c r="AA154" s="20">
        <v>4021.2692999999999</v>
      </c>
      <c r="AB154" s="20">
        <v>0</v>
      </c>
      <c r="AC154" s="20">
        <v>0</v>
      </c>
      <c r="AD154" s="20">
        <v>0</v>
      </c>
      <c r="AE154" s="20">
        <v>0</v>
      </c>
      <c r="AF154" s="20">
        <v>0</v>
      </c>
      <c r="AG154" s="20">
        <v>14896.547569999999</v>
      </c>
      <c r="AH154" s="20">
        <v>11405.08279</v>
      </c>
      <c r="AI154" s="20">
        <v>0</v>
      </c>
      <c r="AJ154" s="20">
        <v>0</v>
      </c>
      <c r="AK154" s="20">
        <v>0</v>
      </c>
      <c r="AL154" s="20">
        <v>0</v>
      </c>
      <c r="AM154" s="20">
        <v>0</v>
      </c>
      <c r="AN154" s="20">
        <v>0</v>
      </c>
      <c r="AO154" s="20">
        <v>0</v>
      </c>
      <c r="AP154" s="20">
        <v>0</v>
      </c>
      <c r="AQ154" s="20">
        <v>0</v>
      </c>
      <c r="AR154" s="20">
        <v>0</v>
      </c>
      <c r="AS154" s="20">
        <v>19589.62643</v>
      </c>
      <c r="AT154" s="20">
        <v>11089.981800000001</v>
      </c>
      <c r="AU154" s="20">
        <v>0</v>
      </c>
      <c r="AV154" s="20">
        <v>0</v>
      </c>
      <c r="AW154" s="20">
        <v>0</v>
      </c>
      <c r="AX154" s="22">
        <v>0</v>
      </c>
      <c r="AZ154" s="21">
        <f t="array" ref="AZ154">SUM(IF(YEAR($C$5:$AX$5)=AZ$5,$C154:$AX154))</f>
        <v>2763.4071797000001</v>
      </c>
      <c r="BA154" s="20">
        <f t="array" ref="BA154">SUM(IF(YEAR($C$5:$AX$5)=BA$5,$C154:$AX154))</f>
        <v>20800.985284000002</v>
      </c>
      <c r="BB154" s="20">
        <f t="array" ref="BB154">SUM(IF(YEAR($C$5:$AX$5)=BB$5,$C154:$AX154))</f>
        <v>30322.899659999999</v>
      </c>
      <c r="BC154" s="22">
        <f t="array" ref="BC154">SUM(IF(YEAR($C$5:$AX$5)=BC$5,$C154:$AX154))</f>
        <v>30679.608230000002</v>
      </c>
      <c r="BE154" s="21">
        <f t="shared" si="20"/>
        <v>2484.1356799999999</v>
      </c>
      <c r="BF154" s="20">
        <f t="shared" si="21"/>
        <v>24822.254584000002</v>
      </c>
      <c r="BG154" s="22">
        <f t="shared" si="22"/>
        <v>26301.630359999999</v>
      </c>
    </row>
    <row r="155" spans="2:59">
      <c r="B155" s="17">
        <v>55524</v>
      </c>
      <c r="C155" s="20">
        <v>6232.5400000000081</v>
      </c>
      <c r="D155" s="20">
        <v>6672.7899999999936</v>
      </c>
      <c r="E155" s="20">
        <v>14568.449999999983</v>
      </c>
      <c r="F155" s="20">
        <v>12461.75</v>
      </c>
      <c r="G155" s="20">
        <v>21751.940000000002</v>
      </c>
      <c r="H155" s="20">
        <v>57231.169999999984</v>
      </c>
      <c r="I155" s="20">
        <v>38097.699999999953</v>
      </c>
      <c r="J155" s="20">
        <v>68422.060000000056</v>
      </c>
      <c r="K155" s="20">
        <v>81050.679999999993</v>
      </c>
      <c r="L155" s="20">
        <v>42105.749999999942</v>
      </c>
      <c r="M155" s="20">
        <v>45473.400000000052</v>
      </c>
      <c r="N155" s="20">
        <v>28793.300000000017</v>
      </c>
      <c r="O155" s="20">
        <v>18176.97000000003</v>
      </c>
      <c r="P155" s="20">
        <v>14888.48000000001</v>
      </c>
      <c r="Q155" s="20">
        <v>30787.800000000017</v>
      </c>
      <c r="R155" s="20">
        <v>19335.300000000017</v>
      </c>
      <c r="S155" s="20">
        <v>39919.499999999971</v>
      </c>
      <c r="T155" s="20">
        <v>81245.400000000023</v>
      </c>
      <c r="U155" s="20">
        <v>57751.900000000023</v>
      </c>
      <c r="V155" s="20">
        <v>102554.89999999997</v>
      </c>
      <c r="W155" s="20">
        <v>105556.55000000002</v>
      </c>
      <c r="X155" s="20">
        <v>41101.579999999987</v>
      </c>
      <c r="Y155" s="20">
        <v>63753.869999999937</v>
      </c>
      <c r="Z155" s="20">
        <v>41392.500000000029</v>
      </c>
      <c r="AA155" s="20">
        <v>6566.0800000000163</v>
      </c>
      <c r="AB155" s="20">
        <v>5753.1499999999942</v>
      </c>
      <c r="AC155" s="20">
        <v>46672.700000000012</v>
      </c>
      <c r="AD155" s="20">
        <v>16015.060000000027</v>
      </c>
      <c r="AE155" s="20">
        <v>27873.160000000003</v>
      </c>
      <c r="AF155" s="20">
        <v>73055.070000000007</v>
      </c>
      <c r="AG155" s="20">
        <v>44864.400000000023</v>
      </c>
      <c r="AH155" s="20">
        <v>92079.179999999935</v>
      </c>
      <c r="AI155" s="20">
        <v>81966.240000000049</v>
      </c>
      <c r="AJ155" s="20">
        <v>47132.209999999992</v>
      </c>
      <c r="AK155" s="20">
        <v>56830.099999999977</v>
      </c>
      <c r="AL155" s="20">
        <v>46048.699999999953</v>
      </c>
      <c r="AM155" s="20">
        <v>21487.920000000013</v>
      </c>
      <c r="AN155" s="20">
        <v>16721.459999999992</v>
      </c>
      <c r="AO155" s="20">
        <v>63696.729999999981</v>
      </c>
      <c r="AP155" s="20">
        <v>28265.01999999999</v>
      </c>
      <c r="AQ155" s="20">
        <v>48447.319999999949</v>
      </c>
      <c r="AR155" s="20">
        <v>100305.43</v>
      </c>
      <c r="AS155" s="20">
        <v>73958.199999999953</v>
      </c>
      <c r="AT155" s="20">
        <v>134951.27999999997</v>
      </c>
      <c r="AU155" s="20">
        <v>104778.97000000003</v>
      </c>
      <c r="AV155" s="20">
        <v>72297.570000000007</v>
      </c>
      <c r="AW155" s="20">
        <v>77772.389999999956</v>
      </c>
      <c r="AX155" s="22">
        <v>63404.140000000014</v>
      </c>
      <c r="AZ155" s="21">
        <f t="array" ref="AZ155">SUM(IF(YEAR($C$5:$AX$5)=AZ$5,$C155:$AX155))</f>
        <v>422861.53</v>
      </c>
      <c r="BA155" s="20">
        <f t="array" ref="BA155">SUM(IF(YEAR($C$5:$AX$5)=BA$5,$C155:$AX155))</f>
        <v>616464.75</v>
      </c>
      <c r="BB155" s="20">
        <f t="array" ref="BB155">SUM(IF(YEAR($C$5:$AX$5)=BB$5,$C155:$AX155))</f>
        <v>544856.05000000005</v>
      </c>
      <c r="BC155" s="22">
        <f t="array" ref="BC155">SUM(IF(YEAR($C$5:$AX$5)=BC$5,$C155:$AX155))</f>
        <v>806086.42999999982</v>
      </c>
      <c r="BE155" s="21">
        <f t="shared" si="20"/>
        <v>484282.11000000022</v>
      </c>
      <c r="BF155" s="20">
        <f t="shared" si="21"/>
        <v>596236.85</v>
      </c>
      <c r="BG155" s="22">
        <f t="shared" si="22"/>
        <v>620594.34999999986</v>
      </c>
    </row>
    <row r="156" spans="2:59">
      <c r="B156" s="17">
        <v>55667</v>
      </c>
      <c r="C156" s="20">
        <v>12107.800000000017</v>
      </c>
      <c r="D156" s="20">
        <v>8295.6999999999825</v>
      </c>
      <c r="E156" s="20">
        <v>3542.8999999999942</v>
      </c>
      <c r="F156" s="20">
        <v>4658.8000000000029</v>
      </c>
      <c r="G156" s="20">
        <v>7643.6999999999971</v>
      </c>
      <c r="H156" s="20">
        <v>17472.700000000012</v>
      </c>
      <c r="I156" s="20">
        <v>9922.1999999999825</v>
      </c>
      <c r="J156" s="20">
        <v>6499.6000000000058</v>
      </c>
      <c r="K156" s="20">
        <v>20672.100000000006</v>
      </c>
      <c r="L156" s="20">
        <v>4708.3000000000175</v>
      </c>
      <c r="M156" s="20">
        <v>3297.2999999999884</v>
      </c>
      <c r="N156" s="20">
        <v>6676.3999999999942</v>
      </c>
      <c r="O156" s="20">
        <v>6778.3000000000175</v>
      </c>
      <c r="P156" s="20">
        <v>3992.6000000000058</v>
      </c>
      <c r="Q156" s="20">
        <v>2821.3999999999942</v>
      </c>
      <c r="R156" s="20">
        <v>7661.8999999999942</v>
      </c>
      <c r="S156" s="20">
        <v>8912.5999999999913</v>
      </c>
      <c r="T156" s="20">
        <v>14615.899999999994</v>
      </c>
      <c r="U156" s="20">
        <v>6252.6999999999825</v>
      </c>
      <c r="V156" s="20">
        <v>7016.2000000000116</v>
      </c>
      <c r="W156" s="20">
        <v>13191.199999999983</v>
      </c>
      <c r="X156" s="20">
        <v>6862.1000000000058</v>
      </c>
      <c r="Y156" s="20">
        <v>2379.1999999999825</v>
      </c>
      <c r="Z156" s="20">
        <v>5148.7999999999884</v>
      </c>
      <c r="AA156" s="20">
        <v>12601.199999999983</v>
      </c>
      <c r="AB156" s="20">
        <v>9030.4000000000233</v>
      </c>
      <c r="AC156" s="20">
        <v>1904.8000000000175</v>
      </c>
      <c r="AD156" s="20">
        <v>6323.3999999999942</v>
      </c>
      <c r="AE156" s="20">
        <v>6176.6999999999971</v>
      </c>
      <c r="AF156" s="20">
        <v>16522.399999999994</v>
      </c>
      <c r="AG156" s="20">
        <v>6651.4000000000233</v>
      </c>
      <c r="AH156" s="20">
        <v>7169.7000000000116</v>
      </c>
      <c r="AI156" s="20">
        <v>14083.5</v>
      </c>
      <c r="AJ156" s="20">
        <v>6547.1000000000058</v>
      </c>
      <c r="AK156" s="20">
        <v>3197.7999999999884</v>
      </c>
      <c r="AL156" s="20">
        <v>5880.8999999999942</v>
      </c>
      <c r="AM156" s="20">
        <v>7035.8999999999942</v>
      </c>
      <c r="AN156" s="20">
        <v>3590.5</v>
      </c>
      <c r="AO156" s="20">
        <v>3703.1999999999825</v>
      </c>
      <c r="AP156" s="20">
        <v>4168.2000000000116</v>
      </c>
      <c r="AQ156" s="20">
        <v>6232.6000000000058</v>
      </c>
      <c r="AR156" s="20">
        <v>13730.699999999983</v>
      </c>
      <c r="AS156" s="20">
        <v>5260.7000000000116</v>
      </c>
      <c r="AT156" s="20">
        <v>5263.3999999999942</v>
      </c>
      <c r="AU156" s="20">
        <v>15089</v>
      </c>
      <c r="AV156" s="20">
        <v>5509.4000000000233</v>
      </c>
      <c r="AW156" s="20">
        <v>1992.8999999999942</v>
      </c>
      <c r="AX156" s="22">
        <v>5163.6000000000058</v>
      </c>
      <c r="AZ156" s="21">
        <f t="array" ref="AZ156">SUM(IF(YEAR($C$5:$AX$5)=AZ$5,$C156:$AX156))</f>
        <v>105497.5</v>
      </c>
      <c r="BA156" s="20">
        <f t="array" ref="BA156">SUM(IF(YEAR($C$5:$AX$5)=BA$5,$C156:$AX156))</f>
        <v>85632.899999999951</v>
      </c>
      <c r="BB156" s="20">
        <f t="array" ref="BB156">SUM(IF(YEAR($C$5:$AX$5)=BB$5,$C156:$AX156))</f>
        <v>96089.300000000032</v>
      </c>
      <c r="BC156" s="22">
        <f t="array" ref="BC156">SUM(IF(YEAR($C$5:$AX$5)=BC$5,$C156:$AX156))</f>
        <v>76740.100000000006</v>
      </c>
      <c r="BE156" s="21">
        <f t="shared" si="20"/>
        <v>99415.400000000009</v>
      </c>
      <c r="BF156" s="20">
        <f t="shared" si="21"/>
        <v>91502.599999999962</v>
      </c>
      <c r="BG156" s="22">
        <f t="shared" si="22"/>
        <v>84783.200000000012</v>
      </c>
    </row>
    <row r="157" spans="2:59">
      <c r="B157" s="17">
        <v>55690</v>
      </c>
      <c r="C157" s="20">
        <v>30003.199999999953</v>
      </c>
      <c r="D157" s="20">
        <v>22896.400000000023</v>
      </c>
      <c r="E157" s="20">
        <v>10453.600000000035</v>
      </c>
      <c r="F157" s="20">
        <v>3536.5000000000291</v>
      </c>
      <c r="G157" s="20">
        <v>6137.1000000000058</v>
      </c>
      <c r="H157" s="20">
        <v>8474.2000000000116</v>
      </c>
      <c r="I157" s="20">
        <v>9596.5999999999767</v>
      </c>
      <c r="J157" s="20">
        <v>18869.899999999965</v>
      </c>
      <c r="K157" s="20">
        <v>23970.699999999983</v>
      </c>
      <c r="L157" s="20">
        <v>8877.7000000000116</v>
      </c>
      <c r="M157" s="20">
        <v>10307.299999999988</v>
      </c>
      <c r="N157" s="20">
        <v>28248.100000000035</v>
      </c>
      <c r="O157" s="20">
        <v>47379.200000000012</v>
      </c>
      <c r="P157" s="20">
        <v>44026.599999999977</v>
      </c>
      <c r="Q157" s="20">
        <v>26769.999999999942</v>
      </c>
      <c r="R157" s="20">
        <v>11235</v>
      </c>
      <c r="S157" s="20">
        <v>10170.5</v>
      </c>
      <c r="T157" s="20">
        <v>16741.5</v>
      </c>
      <c r="U157" s="20">
        <v>-16518.900000000023</v>
      </c>
      <c r="V157" s="20">
        <v>12040.099999999977</v>
      </c>
      <c r="W157" s="20">
        <v>27518.5</v>
      </c>
      <c r="X157" s="20">
        <v>10074.100000000006</v>
      </c>
      <c r="Y157" s="20">
        <v>21345.800000000047</v>
      </c>
      <c r="Z157" s="20">
        <v>26564.900000000023</v>
      </c>
      <c r="AA157" s="20">
        <v>14043.20000000007</v>
      </c>
      <c r="AB157" s="20">
        <v>14262.900000000023</v>
      </c>
      <c r="AC157" s="20">
        <v>17311.899999999994</v>
      </c>
      <c r="AD157" s="20">
        <v>6510.6000000000349</v>
      </c>
      <c r="AE157" s="20">
        <v>7912.8999999999651</v>
      </c>
      <c r="AF157" s="20">
        <v>13470.299999999988</v>
      </c>
      <c r="AG157" s="20">
        <v>-24175.200000000012</v>
      </c>
      <c r="AH157" s="20">
        <v>-16467.79999999993</v>
      </c>
      <c r="AI157" s="20">
        <v>23059.799999999959</v>
      </c>
      <c r="AJ157" s="20">
        <v>8965.2000000000116</v>
      </c>
      <c r="AK157" s="20">
        <v>19303.200000000012</v>
      </c>
      <c r="AL157" s="20">
        <v>17580.400000000023</v>
      </c>
      <c r="AM157" s="20">
        <v>19192.700000000012</v>
      </c>
      <c r="AN157" s="20">
        <v>17873.299999999988</v>
      </c>
      <c r="AO157" s="20">
        <v>18526</v>
      </c>
      <c r="AP157" s="20">
        <v>7814.3999999999942</v>
      </c>
      <c r="AQ157" s="20">
        <v>13226.099999999977</v>
      </c>
      <c r="AR157" s="20">
        <v>22179.5</v>
      </c>
      <c r="AS157" s="20">
        <v>-19114</v>
      </c>
      <c r="AT157" s="20">
        <v>218.40000000002328</v>
      </c>
      <c r="AU157" s="20">
        <v>37246.699999999983</v>
      </c>
      <c r="AV157" s="20">
        <v>11358.900000000023</v>
      </c>
      <c r="AW157" s="20">
        <v>28026.900000000023</v>
      </c>
      <c r="AX157" s="22">
        <v>25514.099999999977</v>
      </c>
      <c r="AZ157" s="21">
        <f t="array" ref="AZ157">SUM(IF(YEAR($C$5:$AX$5)=AZ$5,$C157:$AX157))</f>
        <v>181371.30000000002</v>
      </c>
      <c r="BA157" s="20">
        <f t="array" ref="BA157">SUM(IF(YEAR($C$5:$AX$5)=BA$5,$C157:$AX157))</f>
        <v>237347.29999999996</v>
      </c>
      <c r="BB157" s="20">
        <f t="array" ref="BB157">SUM(IF(YEAR($C$5:$AX$5)=BB$5,$C157:$AX157))</f>
        <v>101777.40000000014</v>
      </c>
      <c r="BC157" s="22">
        <f t="array" ref="BC157">SUM(IF(YEAR($C$5:$AX$5)=BC$5,$C157:$AX157))</f>
        <v>182063</v>
      </c>
      <c r="BE157" s="21">
        <f t="shared" si="20"/>
        <v>247925.7999999999</v>
      </c>
      <c r="BF157" s="20">
        <f t="shared" si="21"/>
        <v>157807.50000000012</v>
      </c>
      <c r="BG157" s="22">
        <f t="shared" si="22"/>
        <v>118368.40000000002</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21348.039999999994</v>
      </c>
      <c r="D159" s="20">
        <v>18907.430000000008</v>
      </c>
      <c r="E159" s="20">
        <v>6692.5</v>
      </c>
      <c r="F159" s="20">
        <v>13999.900000000009</v>
      </c>
      <c r="G159" s="20">
        <v>14748.700000000012</v>
      </c>
      <c r="H159" s="20">
        <v>15677.399999999994</v>
      </c>
      <c r="I159" s="20">
        <v>12105.600000000006</v>
      </c>
      <c r="J159" s="20">
        <v>16438.699999999983</v>
      </c>
      <c r="K159" s="20">
        <v>28565.700000000012</v>
      </c>
      <c r="L159" s="20">
        <v>27599.300000000017</v>
      </c>
      <c r="M159" s="20">
        <v>16731</v>
      </c>
      <c r="N159" s="20">
        <v>17938.200000000012</v>
      </c>
      <c r="O159" s="20">
        <v>1951.3999999999942</v>
      </c>
      <c r="P159" s="20">
        <v>-686.08999999999651</v>
      </c>
      <c r="Q159" s="20">
        <v>21731.699999999983</v>
      </c>
      <c r="R159" s="20">
        <v>9610.6000000000058</v>
      </c>
      <c r="S159" s="20">
        <v>14878.099999999977</v>
      </c>
      <c r="T159" s="20">
        <v>22987.299999999988</v>
      </c>
      <c r="U159" s="20">
        <v>15895.799999999988</v>
      </c>
      <c r="V159" s="20">
        <v>26005.300000000017</v>
      </c>
      <c r="W159" s="20">
        <v>27752.100000000006</v>
      </c>
      <c r="X159" s="20">
        <v>18972.100000000006</v>
      </c>
      <c r="Y159" s="20">
        <v>19616</v>
      </c>
      <c r="Z159" s="20">
        <v>16970</v>
      </c>
      <c r="AA159" s="20">
        <v>-4956.6000000000058</v>
      </c>
      <c r="AB159" s="20">
        <v>-11284.489999999991</v>
      </c>
      <c r="AC159" s="20">
        <v>26800.100000000006</v>
      </c>
      <c r="AD159" s="20">
        <v>15523.799999999988</v>
      </c>
      <c r="AE159" s="20">
        <v>20170.100000000006</v>
      </c>
      <c r="AF159" s="20">
        <v>16176.100000000006</v>
      </c>
      <c r="AG159" s="20">
        <v>13154.299999999988</v>
      </c>
      <c r="AH159" s="20">
        <v>15932.900000000023</v>
      </c>
      <c r="AI159" s="20">
        <v>19203.800000000017</v>
      </c>
      <c r="AJ159" s="20">
        <v>13176.700000000012</v>
      </c>
      <c r="AK159" s="20">
        <v>17265</v>
      </c>
      <c r="AL159" s="20">
        <v>14743.699999999983</v>
      </c>
      <c r="AM159" s="20">
        <v>8097.7999999999884</v>
      </c>
      <c r="AN159" s="20">
        <v>5061.4000000000087</v>
      </c>
      <c r="AO159" s="20">
        <v>21698.800000000017</v>
      </c>
      <c r="AP159" s="20">
        <v>14787.600000000006</v>
      </c>
      <c r="AQ159" s="20">
        <v>20730.899999999994</v>
      </c>
      <c r="AR159" s="20">
        <v>23051.600000000006</v>
      </c>
      <c r="AS159" s="20">
        <v>15119.100000000006</v>
      </c>
      <c r="AT159" s="20">
        <v>24294.5</v>
      </c>
      <c r="AU159" s="20">
        <v>27306.100000000006</v>
      </c>
      <c r="AV159" s="20">
        <v>24679.100000000006</v>
      </c>
      <c r="AW159" s="20">
        <v>27861.300000000017</v>
      </c>
      <c r="AX159" s="22">
        <v>26516.800000000017</v>
      </c>
      <c r="AZ159" s="21">
        <f t="array" ref="AZ159">SUM(IF(YEAR($C$5:$AX$5)=AZ$5,$C159:$AX159))</f>
        <v>210752.47000000006</v>
      </c>
      <c r="BA159" s="20">
        <f t="array" ref="BA159">SUM(IF(YEAR($C$5:$AX$5)=BA$5,$C159:$AX159))</f>
        <v>195684.30999999997</v>
      </c>
      <c r="BB159" s="20">
        <f t="array" ref="BB159">SUM(IF(YEAR($C$5:$AX$5)=BB$5,$C159:$AX159))</f>
        <v>155905.41000000003</v>
      </c>
      <c r="BC159" s="22">
        <f t="array" ref="BC159">SUM(IF(YEAR($C$5:$AX$5)=BC$5,$C159:$AX159))</f>
        <v>239205.00000000006</v>
      </c>
      <c r="BE159" s="21">
        <f t="shared" si="20"/>
        <v>182541.61</v>
      </c>
      <c r="BF159" s="20">
        <f t="shared" si="21"/>
        <v>194451.51</v>
      </c>
      <c r="BG159" s="22">
        <f t="shared" si="22"/>
        <v>180029.00000000006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9.9999999974897946E-5</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9.9999999974897946E-5</v>
      </c>
      <c r="BB160" s="20">
        <f t="array" ref="BB160">SUM(IF(YEAR($C$5:$AX$5)=BB$5,$C160:$AX160))</f>
        <v>0</v>
      </c>
      <c r="BC160" s="22">
        <f t="array" ref="BC160">SUM(IF(YEAR($C$5:$AX$5)=BC$5,$C160:$AX160))</f>
        <v>0</v>
      </c>
      <c r="BE160" s="21">
        <f t="shared" si="20"/>
        <v>9.9999999974897946E-5</v>
      </c>
      <c r="BF160" s="20">
        <f t="shared" si="21"/>
        <v>0</v>
      </c>
      <c r="BG160" s="22">
        <f t="shared" si="22"/>
        <v>0</v>
      </c>
    </row>
    <row r="161" spans="2:59">
      <c r="B161" s="17">
        <v>55938</v>
      </c>
      <c r="C161" s="20">
        <v>2426.6275999999998</v>
      </c>
      <c r="D161" s="20">
        <v>0</v>
      </c>
      <c r="E161" s="20">
        <v>0</v>
      </c>
      <c r="F161" s="20">
        <v>0</v>
      </c>
      <c r="G161" s="20">
        <v>351.71859999999998</v>
      </c>
      <c r="H161" s="20">
        <v>303.76909999999998</v>
      </c>
      <c r="I161" s="20">
        <v>13009.686000000002</v>
      </c>
      <c r="J161" s="20">
        <v>8584.4889999999996</v>
      </c>
      <c r="K161" s="20">
        <v>0</v>
      </c>
      <c r="L161" s="20">
        <v>0</v>
      </c>
      <c r="M161" s="20">
        <v>0</v>
      </c>
      <c r="N161" s="20">
        <v>0</v>
      </c>
      <c r="O161" s="20">
        <v>0</v>
      </c>
      <c r="P161" s="20">
        <v>0</v>
      </c>
      <c r="Q161" s="20">
        <v>0</v>
      </c>
      <c r="R161" s="20">
        <v>0</v>
      </c>
      <c r="S161" s="20">
        <v>889.52620000000002</v>
      </c>
      <c r="T161" s="20">
        <v>1266.1025999999999</v>
      </c>
      <c r="U161" s="20">
        <v>23110.105</v>
      </c>
      <c r="V161" s="20">
        <v>10635.229000000001</v>
      </c>
      <c r="W161" s="20">
        <v>0</v>
      </c>
      <c r="X161" s="20">
        <v>0</v>
      </c>
      <c r="Y161" s="20">
        <v>0</v>
      </c>
      <c r="Z161" s="20">
        <v>0</v>
      </c>
      <c r="AA161" s="20">
        <v>3082.2250999999997</v>
      </c>
      <c r="AB161" s="20">
        <v>0</v>
      </c>
      <c r="AC161" s="20">
        <v>0</v>
      </c>
      <c r="AD161" s="20">
        <v>0</v>
      </c>
      <c r="AE161" s="20">
        <v>597.32420000000002</v>
      </c>
      <c r="AF161" s="20">
        <v>302.55421000000001</v>
      </c>
      <c r="AG161" s="20">
        <v>21706.187000000002</v>
      </c>
      <c r="AH161" s="20">
        <v>15054.873000000003</v>
      </c>
      <c r="AI161" s="20">
        <v>320.94380000000001</v>
      </c>
      <c r="AJ161" s="20">
        <v>0</v>
      </c>
      <c r="AK161" s="20">
        <v>0</v>
      </c>
      <c r="AL161" s="20">
        <v>0</v>
      </c>
      <c r="AM161" s="20">
        <v>0</v>
      </c>
      <c r="AN161" s="20">
        <v>0</v>
      </c>
      <c r="AO161" s="20">
        <v>0</v>
      </c>
      <c r="AP161" s="20">
        <v>402.685</v>
      </c>
      <c r="AQ161" s="20">
        <v>468.61410000000001</v>
      </c>
      <c r="AR161" s="20">
        <v>675.06189999999992</v>
      </c>
      <c r="AS161" s="20">
        <v>17704.992000000006</v>
      </c>
      <c r="AT161" s="20">
        <v>13795.874</v>
      </c>
      <c r="AU161" s="20">
        <v>61.640090000000001</v>
      </c>
      <c r="AV161" s="20">
        <v>71.880840000000006</v>
      </c>
      <c r="AW161" s="20">
        <v>0</v>
      </c>
      <c r="AX161" s="22">
        <v>0</v>
      </c>
      <c r="AZ161" s="21">
        <f t="array" ref="AZ161">SUM(IF(YEAR($C$5:$AX$5)=AZ$5,$C161:$AX161))</f>
        <v>24676.290300000001</v>
      </c>
      <c r="BA161" s="20">
        <f t="array" ref="BA161">SUM(IF(YEAR($C$5:$AX$5)=BA$5,$C161:$AX161))</f>
        <v>35900.962800000001</v>
      </c>
      <c r="BB161" s="20">
        <f t="array" ref="BB161">SUM(IF(YEAR($C$5:$AX$5)=BB$5,$C161:$AX161))</f>
        <v>41064.107310000007</v>
      </c>
      <c r="BC161" s="22">
        <f t="array" ref="BC161">SUM(IF(YEAR($C$5:$AX$5)=BC$5,$C161:$AX161))</f>
        <v>33180.747930000005</v>
      </c>
      <c r="BE161" s="21">
        <f t="shared" si="20"/>
        <v>22787.470300000001</v>
      </c>
      <c r="BF161" s="20">
        <f t="shared" si="21"/>
        <v>38690.9859</v>
      </c>
      <c r="BG161" s="22">
        <f t="shared" si="22"/>
        <v>38255.857109999997</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8393.3000000000175</v>
      </c>
      <c r="D163" s="20">
        <v>9220.5</v>
      </c>
      <c r="E163" s="20">
        <v>10868.800000000017</v>
      </c>
      <c r="F163" s="20">
        <v>2885</v>
      </c>
      <c r="G163" s="20">
        <v>2888.7999999999884</v>
      </c>
      <c r="H163" s="20">
        <v>-2637</v>
      </c>
      <c r="I163" s="20">
        <v>392.60000000000582</v>
      </c>
      <c r="J163" s="20">
        <v>-360.79999999998836</v>
      </c>
      <c r="K163" s="20">
        <v>-2349.5</v>
      </c>
      <c r="L163" s="20">
        <v>675.20000000001164</v>
      </c>
      <c r="M163" s="20">
        <v>-403.20000000001164</v>
      </c>
      <c r="N163" s="20">
        <v>4053.5</v>
      </c>
      <c r="O163" s="20">
        <v>3026.7999999999884</v>
      </c>
      <c r="P163" s="20">
        <v>6834.8000000000175</v>
      </c>
      <c r="Q163" s="20">
        <v>1390.5</v>
      </c>
      <c r="R163" s="20">
        <v>1743.3999999999942</v>
      </c>
      <c r="S163" s="20">
        <v>2845</v>
      </c>
      <c r="T163" s="20">
        <v>-2528.5</v>
      </c>
      <c r="U163" s="20">
        <v>231.5</v>
      </c>
      <c r="V163" s="20">
        <v>-671.19999999998254</v>
      </c>
      <c r="W163" s="20">
        <v>-2653.9000000000233</v>
      </c>
      <c r="X163" s="20">
        <v>-32.100000000005821</v>
      </c>
      <c r="Y163" s="20">
        <v>-1566.3999999999942</v>
      </c>
      <c r="Z163" s="20">
        <v>1047.1999999999825</v>
      </c>
      <c r="AA163" s="20">
        <v>4298.3000000000175</v>
      </c>
      <c r="AB163" s="20">
        <v>6726.0999999999767</v>
      </c>
      <c r="AC163" s="20">
        <v>-1006.1000000000058</v>
      </c>
      <c r="AD163" s="20">
        <v>181.19999999998254</v>
      </c>
      <c r="AE163" s="20">
        <v>1994.7999999999884</v>
      </c>
      <c r="AF163" s="20">
        <v>-4340.4000000000233</v>
      </c>
      <c r="AG163" s="20">
        <v>-827.5</v>
      </c>
      <c r="AH163" s="20">
        <v>-642.70000000001164</v>
      </c>
      <c r="AI163" s="20">
        <v>-2781.8000000000175</v>
      </c>
      <c r="AJ163" s="20">
        <v>-505</v>
      </c>
      <c r="AK163" s="20">
        <v>-1334.7000000000116</v>
      </c>
      <c r="AL163" s="20">
        <v>784.20000000001164</v>
      </c>
      <c r="AM163" s="20">
        <v>4326</v>
      </c>
      <c r="AN163" s="20">
        <v>4425.9000000000233</v>
      </c>
      <c r="AO163" s="20">
        <v>-4132</v>
      </c>
      <c r="AP163" s="20">
        <v>-824.60000000000582</v>
      </c>
      <c r="AQ163" s="20">
        <v>-198.30000000001746</v>
      </c>
      <c r="AR163" s="20">
        <v>-2745.6999999999825</v>
      </c>
      <c r="AS163" s="20">
        <v>-955.09999999997672</v>
      </c>
      <c r="AT163" s="20">
        <v>-1392.3999999999942</v>
      </c>
      <c r="AU163" s="20">
        <v>-4312.7000000000116</v>
      </c>
      <c r="AV163" s="20">
        <v>-2083.1000000000058</v>
      </c>
      <c r="AW163" s="20">
        <v>-3466.6999999999825</v>
      </c>
      <c r="AX163" s="22">
        <v>-1896.2000000000116</v>
      </c>
      <c r="AZ163" s="21">
        <f t="array" ref="AZ163">SUM(IF(YEAR($C$5:$AX$5)=AZ$5,$C163:$AX163))</f>
        <v>33627.200000000041</v>
      </c>
      <c r="BA163" s="20">
        <f t="array" ref="BA163">SUM(IF(YEAR($C$5:$AX$5)=BA$5,$C163:$AX163))</f>
        <v>9667.0999999999767</v>
      </c>
      <c r="BB163" s="20">
        <f t="array" ref="BB163">SUM(IF(YEAR($C$5:$AX$5)=BB$5,$C163:$AX163))</f>
        <v>2546.3999999999069</v>
      </c>
      <c r="BC163" s="22">
        <f t="array" ref="BC163">SUM(IF(YEAR($C$5:$AX$5)=BC$5,$C163:$AX163))</f>
        <v>-13254.899999999965</v>
      </c>
      <c r="BE163" s="21">
        <f t="shared" si="20"/>
        <v>15211.300000000017</v>
      </c>
      <c r="BF163" s="20">
        <f t="shared" si="21"/>
        <v>6020.899999999936</v>
      </c>
      <c r="BG163" s="22">
        <f t="shared" si="22"/>
        <v>-6050.9000000000524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43.933400000000006</v>
      </c>
      <c r="D166" s="20">
        <v>43.570099999999996</v>
      </c>
      <c r="E166" s="20">
        <v>0</v>
      </c>
      <c r="F166" s="20">
        <v>38.979199999999999</v>
      </c>
      <c r="G166" s="20">
        <v>251.4239</v>
      </c>
      <c r="H166" s="20">
        <v>1297.7394999999999</v>
      </c>
      <c r="I166" s="20">
        <v>1155.3050000000003</v>
      </c>
      <c r="J166" s="20">
        <v>1428.223</v>
      </c>
      <c r="K166" s="20">
        <v>0</v>
      </c>
      <c r="L166" s="20">
        <v>119.5809</v>
      </c>
      <c r="M166" s="20">
        <v>62.22278</v>
      </c>
      <c r="N166" s="20">
        <v>0</v>
      </c>
      <c r="O166" s="20">
        <v>0</v>
      </c>
      <c r="P166" s="20">
        <v>0</v>
      </c>
      <c r="Q166" s="20">
        <v>103.30800000000001</v>
      </c>
      <c r="R166" s="20">
        <v>332.85309999999998</v>
      </c>
      <c r="S166" s="20">
        <v>315.20614999999998</v>
      </c>
      <c r="T166" s="20">
        <v>1408.0484900000001</v>
      </c>
      <c r="U166" s="20">
        <v>693.40499999999975</v>
      </c>
      <c r="V166" s="20">
        <v>650.61400000000003</v>
      </c>
      <c r="W166" s="20">
        <v>121.5098</v>
      </c>
      <c r="X166" s="20">
        <v>958.67939999999999</v>
      </c>
      <c r="Y166" s="20">
        <v>103.7345</v>
      </c>
      <c r="Z166" s="20">
        <v>201.75020000000001</v>
      </c>
      <c r="AA166" s="20">
        <v>373.51390000000004</v>
      </c>
      <c r="AB166" s="20">
        <v>57.805731000000002</v>
      </c>
      <c r="AC166" s="20">
        <v>62.110520000000001</v>
      </c>
      <c r="AD166" s="20">
        <v>446.83069999999998</v>
      </c>
      <c r="AE166" s="20">
        <v>560.83720000000005</v>
      </c>
      <c r="AF166" s="20">
        <v>1237.8043499999999</v>
      </c>
      <c r="AG166" s="20">
        <v>1759.5219999999995</v>
      </c>
      <c r="AH166" s="20">
        <v>1306.9790000000003</v>
      </c>
      <c r="AI166" s="20">
        <v>98.339519999999993</v>
      </c>
      <c r="AJ166" s="20">
        <v>560.48749999999995</v>
      </c>
      <c r="AK166" s="20">
        <v>82.843260000000001</v>
      </c>
      <c r="AL166" s="20">
        <v>423.43200000000002</v>
      </c>
      <c r="AM166" s="20">
        <v>463.03169999999994</v>
      </c>
      <c r="AN166" s="20">
        <v>305.13729999999998</v>
      </c>
      <c r="AO166" s="20">
        <v>310.0693</v>
      </c>
      <c r="AP166" s="20">
        <v>1213.8136</v>
      </c>
      <c r="AQ166" s="20">
        <v>679.96939999999995</v>
      </c>
      <c r="AR166" s="20">
        <v>1040.5965000000001</v>
      </c>
      <c r="AS166" s="20">
        <v>1163.5400000000004</v>
      </c>
      <c r="AT166" s="20">
        <v>998.05399999999963</v>
      </c>
      <c r="AU166" s="20">
        <v>-81.701760000000007</v>
      </c>
      <c r="AV166" s="20">
        <v>259.68700000000001</v>
      </c>
      <c r="AW166" s="20">
        <v>20.717749999999999</v>
      </c>
      <c r="AX166" s="22">
        <v>664.40189999999996</v>
      </c>
      <c r="AZ166" s="21">
        <f t="array" ref="AZ166">SUM(IF(YEAR($C$5:$AX$5)=AZ$5,$C166:$AX166))</f>
        <v>4440.9777800000002</v>
      </c>
      <c r="BA166" s="20">
        <f t="array" ref="BA166">SUM(IF(YEAR($C$5:$AX$5)=BA$5,$C166:$AX166))</f>
        <v>4889.1086399999995</v>
      </c>
      <c r="BB166" s="20">
        <f t="array" ref="BB166">SUM(IF(YEAR($C$5:$AX$5)=BB$5,$C166:$AX166))</f>
        <v>6970.5056809999987</v>
      </c>
      <c r="BC166" s="22">
        <f t="array" ref="BC166">SUM(IF(YEAR($C$5:$AX$5)=BC$5,$C166:$AX166))</f>
        <v>7037.3166900000006</v>
      </c>
      <c r="BE166" s="21">
        <f t="shared" si="20"/>
        <v>4814.4384300000002</v>
      </c>
      <c r="BF166" s="20">
        <f t="shared" si="21"/>
        <v>5638.8394410000001</v>
      </c>
      <c r="BG166" s="22">
        <f t="shared" si="22"/>
        <v>8441.42893</v>
      </c>
    </row>
    <row r="167" spans="2:59">
      <c r="B167" s="17">
        <v>56429</v>
      </c>
      <c r="C167" s="20">
        <v>0</v>
      </c>
      <c r="D167" s="20">
        <v>0</v>
      </c>
      <c r="E167" s="20">
        <v>0</v>
      </c>
      <c r="F167" s="20">
        <v>0</v>
      </c>
      <c r="G167" s="20">
        <v>4.9999999987448973E-4</v>
      </c>
      <c r="H167" s="20">
        <v>4.9999999987448973E-4</v>
      </c>
      <c r="I167" s="20">
        <v>0</v>
      </c>
      <c r="J167" s="20">
        <v>0</v>
      </c>
      <c r="K167" s="20">
        <v>0</v>
      </c>
      <c r="L167" s="20">
        <v>0</v>
      </c>
      <c r="M167" s="20">
        <v>0</v>
      </c>
      <c r="N167" s="20">
        <v>5.0000000010186341E-4</v>
      </c>
      <c r="O167" s="20">
        <v>0</v>
      </c>
      <c r="P167" s="20">
        <v>0</v>
      </c>
      <c r="Q167" s="20">
        <v>0</v>
      </c>
      <c r="R167" s="20">
        <v>0</v>
      </c>
      <c r="S167" s="20">
        <v>0</v>
      </c>
      <c r="T167" s="20">
        <v>4.9999999987448973E-4</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4.9999999987448973E-4</v>
      </c>
      <c r="AS167" s="20">
        <v>0</v>
      </c>
      <c r="AT167" s="20">
        <v>0</v>
      </c>
      <c r="AU167" s="20">
        <v>0</v>
      </c>
      <c r="AV167" s="20">
        <v>0</v>
      </c>
      <c r="AW167" s="20">
        <v>0</v>
      </c>
      <c r="AX167" s="22">
        <v>0</v>
      </c>
      <c r="AZ167" s="21">
        <f t="array" ref="AZ167">SUM(IF(YEAR($C$5:$AX$5)=AZ$5,$C167:$AX167))</f>
        <v>1.4999999998508429E-3</v>
      </c>
      <c r="BA167" s="20">
        <f t="array" ref="BA167">SUM(IF(YEAR($C$5:$AX$5)=BA$5,$C167:$AX167))</f>
        <v>9.9999999997635314E-4</v>
      </c>
      <c r="BB167" s="20">
        <f t="array" ref="BB167">SUM(IF(YEAR($C$5:$AX$5)=BB$5,$C167:$AX167))</f>
        <v>0</v>
      </c>
      <c r="BC167" s="22">
        <f t="array" ref="BC167">SUM(IF(YEAR($C$5:$AX$5)=BC$5,$C167:$AX167))</f>
        <v>4.9999999987448973E-4</v>
      </c>
      <c r="BE167" s="21">
        <f t="shared" si="20"/>
        <v>9.9999999997635314E-4</v>
      </c>
      <c r="BF167" s="20">
        <f t="shared" si="21"/>
        <v>9.9999999997635314E-4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9.9999999974897946E-5</v>
      </c>
      <c r="T169" s="20">
        <v>0</v>
      </c>
      <c r="U169" s="20">
        <v>0</v>
      </c>
      <c r="V169" s="20">
        <v>0</v>
      </c>
      <c r="W169" s="20">
        <v>0</v>
      </c>
      <c r="X169" s="20">
        <v>0</v>
      </c>
      <c r="Y169" s="20">
        <v>0</v>
      </c>
      <c r="Z169" s="20">
        <v>0</v>
      </c>
      <c r="AA169" s="20">
        <v>0</v>
      </c>
      <c r="AB169" s="20">
        <v>0</v>
      </c>
      <c r="AC169" s="20">
        <v>0</v>
      </c>
      <c r="AD169" s="20">
        <v>0</v>
      </c>
      <c r="AE169" s="20">
        <v>9.9999999974897946E-5</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9.9999999974897946E-5</v>
      </c>
      <c r="BB169" s="20">
        <f t="array" ref="BB169">SUM(IF(YEAR($C$5:$AX$5)=BB$5,$C169:$AX169))</f>
        <v>9.9999999974897946E-5</v>
      </c>
      <c r="BC169" s="22">
        <f t="array" ref="BC169">SUM(IF(YEAR($C$5:$AX$5)=BC$5,$C169:$AX169))</f>
        <v>0</v>
      </c>
      <c r="BE169" s="21">
        <f t="shared" si="20"/>
        <v>9.9999999974897946E-5</v>
      </c>
      <c r="BF169" s="20">
        <f t="shared" si="21"/>
        <v>9.9999999974897946E-5</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1.9999999994979589E-4</v>
      </c>
      <c r="X170" s="20">
        <v>0</v>
      </c>
      <c r="Y170" s="20">
        <v>0</v>
      </c>
      <c r="Z170" s="20">
        <v>0</v>
      </c>
      <c r="AA170" s="20">
        <v>0</v>
      </c>
      <c r="AB170" s="20">
        <v>0</v>
      </c>
      <c r="AC170" s="20">
        <v>0</v>
      </c>
      <c r="AD170" s="20">
        <v>0</v>
      </c>
      <c r="AE170" s="20">
        <v>0</v>
      </c>
      <c r="AF170" s="20">
        <v>0</v>
      </c>
      <c r="AG170" s="20">
        <v>0</v>
      </c>
      <c r="AH170" s="20">
        <v>0</v>
      </c>
      <c r="AI170" s="20">
        <v>1.9999999994979589E-4</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1.9999999994979589E-4</v>
      </c>
      <c r="BB170" s="20">
        <f t="array" ref="BB170">SUM(IF(YEAR($C$5:$AX$5)=BB$5,$C170:$AX170))</f>
        <v>1.9999999994979589E-4</v>
      </c>
      <c r="BC170" s="22">
        <f t="array" ref="BC170">SUM(IF(YEAR($C$5:$AX$5)=BC$5,$C170:$AX170))</f>
        <v>1.9999999994979589E-4</v>
      </c>
      <c r="BE170" s="21">
        <f t="shared" si="20"/>
        <v>0</v>
      </c>
      <c r="BF170" s="20">
        <f t="shared" si="21"/>
        <v>1.9999999994979589E-4</v>
      </c>
      <c r="BG170" s="22">
        <f t="shared" si="22"/>
        <v>1.9999999994979589E-4</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6615.6199999999953</v>
      </c>
      <c r="D177" s="20">
        <v>5591.25</v>
      </c>
      <c r="E177" s="20">
        <v>2851.1999999999971</v>
      </c>
      <c r="F177" s="20">
        <v>2459.7999999999884</v>
      </c>
      <c r="G177" s="20">
        <v>3600.6999999999971</v>
      </c>
      <c r="H177" s="20">
        <v>780.39999999999418</v>
      </c>
      <c r="I177" s="20">
        <v>3301.6000000000058</v>
      </c>
      <c r="J177" s="20">
        <v>3272</v>
      </c>
      <c r="K177" s="20">
        <v>2438.5</v>
      </c>
      <c r="L177" s="20">
        <v>2136.9000000000087</v>
      </c>
      <c r="M177" s="20">
        <v>2208.7999999999884</v>
      </c>
      <c r="N177" s="20">
        <v>7638</v>
      </c>
      <c r="O177" s="20">
        <v>6679.3999999999942</v>
      </c>
      <c r="P177" s="20">
        <v>7478.2200000000012</v>
      </c>
      <c r="Q177" s="20">
        <v>2733.6000000000058</v>
      </c>
      <c r="R177" s="20">
        <v>2520.6000000000058</v>
      </c>
      <c r="S177" s="20">
        <v>1186.5</v>
      </c>
      <c r="T177" s="20">
        <v>1401</v>
      </c>
      <c r="U177" s="20">
        <v>2856.8999999999942</v>
      </c>
      <c r="V177" s="20">
        <v>748.29999999998836</v>
      </c>
      <c r="W177" s="20">
        <v>1421.1999999999825</v>
      </c>
      <c r="X177" s="20">
        <v>2190.3000000000029</v>
      </c>
      <c r="Y177" s="20">
        <v>537.69999999999709</v>
      </c>
      <c r="Z177" s="20">
        <v>1966</v>
      </c>
      <c r="AA177" s="20">
        <v>3073</v>
      </c>
      <c r="AB177" s="20">
        <v>3608.2200000000012</v>
      </c>
      <c r="AC177" s="20">
        <v>1520.6999999999971</v>
      </c>
      <c r="AD177" s="20">
        <v>1891.6000000000058</v>
      </c>
      <c r="AE177" s="20">
        <v>1193.6000000000058</v>
      </c>
      <c r="AF177" s="20">
        <v>1104.1999999999825</v>
      </c>
      <c r="AG177" s="20">
        <v>1332.3999999999942</v>
      </c>
      <c r="AH177" s="20">
        <v>2093.2000000000116</v>
      </c>
      <c r="AI177" s="20">
        <v>662.30000000001746</v>
      </c>
      <c r="AJ177" s="20">
        <v>1842.3000000000029</v>
      </c>
      <c r="AK177" s="20">
        <v>1298.3999999999942</v>
      </c>
      <c r="AL177" s="20">
        <v>2501.2999999999884</v>
      </c>
      <c r="AM177" s="20">
        <v>4866.5999999999767</v>
      </c>
      <c r="AN177" s="20">
        <v>6582.6999999999971</v>
      </c>
      <c r="AO177" s="20">
        <v>1019.8999999999942</v>
      </c>
      <c r="AP177" s="20">
        <v>306.70000000001164</v>
      </c>
      <c r="AQ177" s="20">
        <v>812.80000000000291</v>
      </c>
      <c r="AR177" s="20">
        <v>19.100000000005821</v>
      </c>
      <c r="AS177" s="20">
        <v>736.29999999998836</v>
      </c>
      <c r="AT177" s="20">
        <v>193.39999999999418</v>
      </c>
      <c r="AU177" s="20">
        <v>-1261.3999999999942</v>
      </c>
      <c r="AV177" s="20">
        <v>934.39999999999418</v>
      </c>
      <c r="AW177" s="20">
        <v>-1051.8999999999942</v>
      </c>
      <c r="AX177" s="22">
        <v>1126.8999999999942</v>
      </c>
      <c r="AZ177" s="21">
        <f t="array" ref="AZ177">SUM(IF(YEAR($C$5:$AX$5)=AZ$5,$C177:$AX177))</f>
        <v>42894.769999999975</v>
      </c>
      <c r="BA177" s="20">
        <f t="array" ref="BA177">SUM(IF(YEAR($C$5:$AX$5)=BA$5,$C177:$AX177))</f>
        <v>31719.719999999972</v>
      </c>
      <c r="BB177" s="20">
        <f t="array" ref="BB177">SUM(IF(YEAR($C$5:$AX$5)=BB$5,$C177:$AX177))</f>
        <v>22121.22</v>
      </c>
      <c r="BC177" s="22">
        <f t="array" ref="BC177">SUM(IF(YEAR($C$5:$AX$5)=BC$5,$C177:$AX177))</f>
        <v>14285.499999999971</v>
      </c>
      <c r="BE177" s="21">
        <f t="shared" si="20"/>
        <v>42374.520000000004</v>
      </c>
      <c r="BF177" s="20">
        <f t="shared" si="21"/>
        <v>22408.519999999975</v>
      </c>
      <c r="BG177" s="22">
        <f t="shared" si="22"/>
        <v>24422.799999999974</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9.9999999974897946E-5</v>
      </c>
      <c r="I179" s="20">
        <v>0</v>
      </c>
      <c r="J179" s="20">
        <v>0</v>
      </c>
      <c r="K179" s="20">
        <v>9.9999999974897946E-5</v>
      </c>
      <c r="L179" s="20">
        <v>0</v>
      </c>
      <c r="M179" s="20">
        <v>0</v>
      </c>
      <c r="N179" s="20">
        <v>0</v>
      </c>
      <c r="O179" s="20">
        <v>0</v>
      </c>
      <c r="P179" s="20">
        <v>0</v>
      </c>
      <c r="Q179" s="20">
        <v>0</v>
      </c>
      <c r="R179" s="20">
        <v>0</v>
      </c>
      <c r="S179" s="20">
        <v>9.9999999974897946E-5</v>
      </c>
      <c r="T179" s="20">
        <v>9.9999999974897946E-5</v>
      </c>
      <c r="U179" s="20">
        <v>0</v>
      </c>
      <c r="V179" s="20">
        <v>0</v>
      </c>
      <c r="W179" s="20">
        <v>1.9999999994979589E-4</v>
      </c>
      <c r="X179" s="20">
        <v>0</v>
      </c>
      <c r="Y179" s="20">
        <v>0</v>
      </c>
      <c r="Z179" s="20">
        <v>0</v>
      </c>
      <c r="AA179" s="20">
        <v>0</v>
      </c>
      <c r="AB179" s="20">
        <v>0</v>
      </c>
      <c r="AC179" s="20">
        <v>0</v>
      </c>
      <c r="AD179" s="20">
        <v>0</v>
      </c>
      <c r="AE179" s="20">
        <v>0</v>
      </c>
      <c r="AF179" s="20">
        <v>9.9999999974897946E-5</v>
      </c>
      <c r="AG179" s="20">
        <v>0</v>
      </c>
      <c r="AH179" s="20">
        <v>0</v>
      </c>
      <c r="AI179" s="20">
        <v>1.9999999994979589E-4</v>
      </c>
      <c r="AJ179" s="20">
        <v>0</v>
      </c>
      <c r="AK179" s="20">
        <v>0</v>
      </c>
      <c r="AL179" s="20">
        <v>0</v>
      </c>
      <c r="AM179" s="20">
        <v>0</v>
      </c>
      <c r="AN179" s="20">
        <v>0</v>
      </c>
      <c r="AO179" s="20">
        <v>0</v>
      </c>
      <c r="AP179" s="20">
        <v>0</v>
      </c>
      <c r="AQ179" s="20">
        <v>0</v>
      </c>
      <c r="AR179" s="20">
        <v>9.9999999974897946E-5</v>
      </c>
      <c r="AS179" s="20">
        <v>0</v>
      </c>
      <c r="AT179" s="20">
        <v>0</v>
      </c>
      <c r="AU179" s="20">
        <v>9.9999999974897946E-5</v>
      </c>
      <c r="AV179" s="20">
        <v>0</v>
      </c>
      <c r="AW179" s="20">
        <v>0</v>
      </c>
      <c r="AX179" s="22">
        <v>0</v>
      </c>
      <c r="AZ179" s="21">
        <f t="array" ref="AZ179">SUM(IF(YEAR($C$5:$AX$5)=AZ$5,$C179:$AX179))</f>
        <v>1.9999999994979589E-4</v>
      </c>
      <c r="BA179" s="20">
        <f t="array" ref="BA179">SUM(IF(YEAR($C$5:$AX$5)=BA$5,$C179:$AX179))</f>
        <v>3.9999999989959178E-4</v>
      </c>
      <c r="BB179" s="20">
        <f t="array" ref="BB179">SUM(IF(YEAR($C$5:$AX$5)=BB$5,$C179:$AX179))</f>
        <v>2.9999999992469384E-4</v>
      </c>
      <c r="BC179" s="22">
        <f t="array" ref="BC179">SUM(IF(YEAR($C$5:$AX$5)=BC$5,$C179:$AX179))</f>
        <v>1.9999999994979589E-4</v>
      </c>
      <c r="BE179" s="21">
        <f t="shared" si="20"/>
        <v>2.9999999992469384E-4</v>
      </c>
      <c r="BF179" s="20">
        <f t="shared" si="21"/>
        <v>2.9999999992469384E-4</v>
      </c>
      <c r="BG179" s="22">
        <f t="shared" si="22"/>
        <v>2.9999999992469384E-4</v>
      </c>
    </row>
    <row r="180" spans="2:59">
      <c r="B180" s="17">
        <v>56884</v>
      </c>
      <c r="C180" s="20">
        <v>0</v>
      </c>
      <c r="D180" s="20">
        <v>0</v>
      </c>
      <c r="E180" s="20">
        <v>0</v>
      </c>
      <c r="F180" s="20">
        <v>0</v>
      </c>
      <c r="G180" s="20">
        <v>0</v>
      </c>
      <c r="H180" s="20">
        <v>0</v>
      </c>
      <c r="I180" s="20">
        <v>0</v>
      </c>
      <c r="J180" s="20">
        <v>0</v>
      </c>
      <c r="K180" s="20">
        <v>2.9999999992469384E-4</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2.9999999992469384E-4</v>
      </c>
      <c r="BA180" s="20">
        <f t="array" ref="BA180">SUM(IF(YEAR($C$5:$AX$5)=BA$5,$C180:$AX180))</f>
        <v>2.9999999992469384E-4</v>
      </c>
      <c r="BB180" s="20">
        <f t="array" ref="BB180">SUM(IF(YEAR($C$5:$AX$5)=BB$5,$C180:$AX180))</f>
        <v>2.9999999992469384E-4</v>
      </c>
      <c r="BC180" s="22">
        <f t="array" ref="BC180">SUM(IF(YEAR($C$5:$AX$5)=BC$5,$C180:$AX180))</f>
        <v>0</v>
      </c>
      <c r="BE180" s="21">
        <f t="shared" si="20"/>
        <v>2.9999999992469384E-4</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5.0000000010186341E-4</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5.0000000010186341E-4</v>
      </c>
      <c r="BB184" s="20">
        <f t="array" ref="BB184">SUM(IF(YEAR($C$5:$AX$5)=BB$5,$C184:$AX184))</f>
        <v>0</v>
      </c>
      <c r="BC184" s="22">
        <f t="array" ref="BC184">SUM(IF(YEAR($C$5:$AX$5)=BC$5,$C184:$AX184))</f>
        <v>4.9999999964711606E-4</v>
      </c>
      <c r="BE184" s="21">
        <f t="shared" si="20"/>
        <v>0</v>
      </c>
      <c r="BF184" s="20">
        <f t="shared" si="21"/>
        <v>5.0000000010186341E-4</v>
      </c>
      <c r="BG184" s="22">
        <f t="shared" si="22"/>
        <v>4.9999999964711606E-4</v>
      </c>
    </row>
    <row r="185" spans="2:59">
      <c r="B185" s="17">
        <v>56963</v>
      </c>
      <c r="C185" s="20">
        <v>20417.599999999999</v>
      </c>
      <c r="D185" s="20">
        <v>17030.370000000003</v>
      </c>
      <c r="E185" s="20">
        <v>11830.330000000002</v>
      </c>
      <c r="F185" s="20">
        <v>8476.5800000000017</v>
      </c>
      <c r="G185" s="20">
        <v>14949.89</v>
      </c>
      <c r="H185" s="20">
        <v>25039.499999999985</v>
      </c>
      <c r="I185" s="20">
        <v>20362</v>
      </c>
      <c r="J185" s="20">
        <v>26297.699999999997</v>
      </c>
      <c r="K185" s="20">
        <v>31217.549999999988</v>
      </c>
      <c r="L185" s="20">
        <v>13366.740000000005</v>
      </c>
      <c r="M185" s="20">
        <v>15363.599999999991</v>
      </c>
      <c r="N185" s="20">
        <v>22006.320000000007</v>
      </c>
      <c r="O185" s="20">
        <v>24124.459999999992</v>
      </c>
      <c r="P185" s="20">
        <v>21503.370000000003</v>
      </c>
      <c r="Q185" s="20">
        <v>17167.300000000003</v>
      </c>
      <c r="R185" s="20">
        <v>11241</v>
      </c>
      <c r="S185" s="20">
        <v>29203.670000000013</v>
      </c>
      <c r="T185" s="20">
        <v>28603.799999999988</v>
      </c>
      <c r="U185" s="20">
        <v>30383.100000000006</v>
      </c>
      <c r="V185" s="20">
        <v>33562.5</v>
      </c>
      <c r="W185" s="20">
        <v>32939.790000000008</v>
      </c>
      <c r="X185" s="20">
        <v>15372.399999999994</v>
      </c>
      <c r="Y185" s="20">
        <v>28315.099999999991</v>
      </c>
      <c r="Z185" s="20">
        <v>22409.399999999994</v>
      </c>
      <c r="AA185" s="20">
        <v>24095.540000000008</v>
      </c>
      <c r="AB185" s="20">
        <v>26384.28</v>
      </c>
      <c r="AC185" s="20">
        <v>21169.48000000001</v>
      </c>
      <c r="AD185" s="20">
        <v>6844.0200000000041</v>
      </c>
      <c r="AE185" s="20">
        <v>15801.350000000006</v>
      </c>
      <c r="AF185" s="20">
        <v>28989.600000000006</v>
      </c>
      <c r="AG185" s="20">
        <v>24056.299999999988</v>
      </c>
      <c r="AH185" s="20">
        <v>29926.600000000006</v>
      </c>
      <c r="AI185" s="20">
        <v>31104.690000000002</v>
      </c>
      <c r="AJ185" s="20">
        <v>22074.339999999997</v>
      </c>
      <c r="AK185" s="20">
        <v>29700.62999999999</v>
      </c>
      <c r="AL185" s="20">
        <v>27475.300000000003</v>
      </c>
      <c r="AM185" s="20">
        <v>22135.679999999993</v>
      </c>
      <c r="AN185" s="20">
        <v>18441.899999999994</v>
      </c>
      <c r="AO185" s="20">
        <v>27559.960000000006</v>
      </c>
      <c r="AP185" s="20">
        <v>16174.770000000004</v>
      </c>
      <c r="AQ185" s="20">
        <v>19583.910000000003</v>
      </c>
      <c r="AR185" s="20">
        <v>31479.899999999994</v>
      </c>
      <c r="AS185" s="20">
        <v>34676</v>
      </c>
      <c r="AT185" s="20">
        <v>37178.800000000017</v>
      </c>
      <c r="AU185" s="20">
        <v>35058.649999999994</v>
      </c>
      <c r="AV185" s="20">
        <v>21385.910000000003</v>
      </c>
      <c r="AW185" s="20">
        <v>33665.660000000003</v>
      </c>
      <c r="AX185" s="22">
        <v>31438.400000000009</v>
      </c>
      <c r="AZ185" s="21">
        <f t="array" ref="AZ185">SUM(IF(YEAR($C$5:$AX$5)=AZ$5,$C185:$AX185))</f>
        <v>226358.17999999993</v>
      </c>
      <c r="BA185" s="20">
        <f t="array" ref="BA185">SUM(IF(YEAR($C$5:$AX$5)=BA$5,$C185:$AX185))</f>
        <v>294825.89</v>
      </c>
      <c r="BB185" s="20">
        <f t="array" ref="BB185">SUM(IF(YEAR($C$5:$AX$5)=BB$5,$C185:$AX185))</f>
        <v>287622.13</v>
      </c>
      <c r="BC185" s="22">
        <f t="array" ref="BC185">SUM(IF(YEAR($C$5:$AX$5)=BC$5,$C185:$AX185))</f>
        <v>328779.54000000004</v>
      </c>
      <c r="BE185" s="21">
        <f t="shared" si="20"/>
        <v>256893.21</v>
      </c>
      <c r="BF185" s="20">
        <f t="shared" si="21"/>
        <v>285880.76</v>
      </c>
      <c r="BG185" s="22">
        <f t="shared" si="22"/>
        <v>297223.67999999993</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9581.7200000000012</v>
      </c>
      <c r="D187" s="20">
        <v>9242.8900000000067</v>
      </c>
      <c r="E187" s="20">
        <v>4701.5599999999977</v>
      </c>
      <c r="F187" s="20">
        <v>2320.2300000000032</v>
      </c>
      <c r="G187" s="20">
        <v>8663.32</v>
      </c>
      <c r="H187" s="20">
        <v>11282.93</v>
      </c>
      <c r="I187" s="20">
        <v>8655.7799999999988</v>
      </c>
      <c r="J187" s="20">
        <v>11270.620000000003</v>
      </c>
      <c r="K187" s="20">
        <v>9888.3499999999985</v>
      </c>
      <c r="L187" s="20">
        <v>8863.489999999998</v>
      </c>
      <c r="M187" s="20">
        <v>6997.8499999999985</v>
      </c>
      <c r="N187" s="20">
        <v>8032.2400000000052</v>
      </c>
      <c r="O187" s="20">
        <v>15478.93</v>
      </c>
      <c r="P187" s="20">
        <v>12386.21</v>
      </c>
      <c r="Q187" s="20">
        <v>6622.989999999998</v>
      </c>
      <c r="R187" s="20">
        <v>4452.9099999999962</v>
      </c>
      <c r="S187" s="20">
        <v>10996.160000000003</v>
      </c>
      <c r="T187" s="20">
        <v>11453.880000000005</v>
      </c>
      <c r="U187" s="20">
        <v>10553.970000000001</v>
      </c>
      <c r="V187" s="20">
        <v>10779.80999999999</v>
      </c>
      <c r="W187" s="20">
        <v>9784.1999999999971</v>
      </c>
      <c r="X187" s="20">
        <v>9842.7900000000009</v>
      </c>
      <c r="Y187" s="20">
        <v>10641.21</v>
      </c>
      <c r="Z187" s="20">
        <v>8817.739999999998</v>
      </c>
      <c r="AA187" s="20">
        <v>13555.619999999995</v>
      </c>
      <c r="AB187" s="20">
        <v>13043.199999999997</v>
      </c>
      <c r="AC187" s="20">
        <v>8375.7699999999968</v>
      </c>
      <c r="AD187" s="20">
        <v>3078.8399999999965</v>
      </c>
      <c r="AE187" s="20">
        <v>8293.8499999999985</v>
      </c>
      <c r="AF187" s="20">
        <v>11192.990000000005</v>
      </c>
      <c r="AG187" s="20">
        <v>10890.719999999994</v>
      </c>
      <c r="AH187" s="20">
        <v>12045.490000000005</v>
      </c>
      <c r="AI187" s="20">
        <v>10782.039999999994</v>
      </c>
      <c r="AJ187" s="20">
        <v>11255.25</v>
      </c>
      <c r="AK187" s="20">
        <v>11286.440000000002</v>
      </c>
      <c r="AL187" s="20">
        <v>10435.839999999997</v>
      </c>
      <c r="AM187" s="20">
        <v>13030.080000000002</v>
      </c>
      <c r="AN187" s="20">
        <v>12367.159999999996</v>
      </c>
      <c r="AO187" s="20">
        <v>11741.490000000005</v>
      </c>
      <c r="AP187" s="20">
        <v>6411.4800000000032</v>
      </c>
      <c r="AQ187" s="20">
        <v>9095.1999999999971</v>
      </c>
      <c r="AR187" s="20">
        <v>12425.739999999998</v>
      </c>
      <c r="AS187" s="20">
        <v>11204.890000000007</v>
      </c>
      <c r="AT187" s="20">
        <v>12384.740000000005</v>
      </c>
      <c r="AU187" s="20">
        <v>12053.409999999996</v>
      </c>
      <c r="AV187" s="20">
        <v>11897.61</v>
      </c>
      <c r="AW187" s="20">
        <v>12375.650000000001</v>
      </c>
      <c r="AX187" s="22">
        <v>12362.459999999992</v>
      </c>
      <c r="AZ187" s="21">
        <f t="array" ref="AZ187">SUM(IF(YEAR($C$5:$AX$5)=AZ$5,$C187:$AX187))</f>
        <v>99500.980000000025</v>
      </c>
      <c r="BA187" s="20">
        <f t="array" ref="BA187">SUM(IF(YEAR($C$5:$AX$5)=BA$5,$C187:$AX187))</f>
        <v>121810.79999999996</v>
      </c>
      <c r="BB187" s="20">
        <f t="array" ref="BB187">SUM(IF(YEAR($C$5:$AX$5)=BB$5,$C187:$AX187))</f>
        <v>124236.04999999999</v>
      </c>
      <c r="BC187" s="22">
        <f t="array" ref="BC187">SUM(IF(YEAR($C$5:$AX$5)=BC$5,$C187:$AX187))</f>
        <v>137349.91</v>
      </c>
      <c r="BE187" s="21">
        <f t="shared" si="20"/>
        <v>114928.45999999999</v>
      </c>
      <c r="BF187" s="20">
        <f t="shared" si="21"/>
        <v>118220.87999999998</v>
      </c>
      <c r="BG187" s="22">
        <f t="shared" si="22"/>
        <v>130534.17999999998</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1.9999999994979589E-4</v>
      </c>
      <c r="X189" s="20">
        <v>0</v>
      </c>
      <c r="Y189" s="20">
        <v>0</v>
      </c>
      <c r="Z189" s="20">
        <v>0</v>
      </c>
      <c r="AA189" s="20">
        <v>0</v>
      </c>
      <c r="AB189" s="20">
        <v>0</v>
      </c>
      <c r="AC189" s="20">
        <v>0</v>
      </c>
      <c r="AD189" s="20">
        <v>0</v>
      </c>
      <c r="AE189" s="20">
        <v>0</v>
      </c>
      <c r="AF189" s="20">
        <v>0</v>
      </c>
      <c r="AG189" s="20">
        <v>0</v>
      </c>
      <c r="AH189" s="20">
        <v>0</v>
      </c>
      <c r="AI189" s="20">
        <v>1.9999999994979589E-4</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3.9999999989959178E-4</v>
      </c>
      <c r="BB189" s="20">
        <f t="array" ref="BB189">SUM(IF(YEAR($C$5:$AX$5)=BB$5,$C189:$AX189))</f>
        <v>1.9999999994979589E-4</v>
      </c>
      <c r="BC189" s="22">
        <f t="array" ref="BC189">SUM(IF(YEAR($C$5:$AX$5)=BC$5,$C189:$AX189))</f>
        <v>1.9999999994979589E-4</v>
      </c>
      <c r="BE189" s="21">
        <f t="shared" si="20"/>
        <v>0</v>
      </c>
      <c r="BF189" s="20">
        <f t="shared" si="21"/>
        <v>3.9999999989959178E-4</v>
      </c>
      <c r="BG189" s="22">
        <f t="shared" si="22"/>
        <v>1.9999999994979589E-4</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15579.729999999996</v>
      </c>
      <c r="D191" s="20">
        <v>13682.429999999993</v>
      </c>
      <c r="E191" s="20">
        <v>8559.070000000007</v>
      </c>
      <c r="F191" s="20">
        <v>5874.5100000000093</v>
      </c>
      <c r="G191" s="20">
        <v>8295.8699999999953</v>
      </c>
      <c r="H191" s="20">
        <v>15682.299999999988</v>
      </c>
      <c r="I191" s="20">
        <v>10335.799999999988</v>
      </c>
      <c r="J191" s="20">
        <v>19865.400000000023</v>
      </c>
      <c r="K191" s="20">
        <v>21148.899999999994</v>
      </c>
      <c r="L191" s="20">
        <v>6318.8999999999942</v>
      </c>
      <c r="M191" s="20">
        <v>7684</v>
      </c>
      <c r="N191" s="20">
        <v>22064.189999999988</v>
      </c>
      <c r="O191" s="20">
        <v>12518.830000000002</v>
      </c>
      <c r="P191" s="20">
        <v>13742.489999999991</v>
      </c>
      <c r="Q191" s="20">
        <v>12597.599999999991</v>
      </c>
      <c r="R191" s="20">
        <v>9540.0600000000122</v>
      </c>
      <c r="S191" s="20">
        <v>12114.960000000006</v>
      </c>
      <c r="T191" s="20">
        <v>20754.300000000003</v>
      </c>
      <c r="U191" s="20">
        <v>18290.200000000012</v>
      </c>
      <c r="V191" s="20">
        <v>24162.100000000006</v>
      </c>
      <c r="W191" s="20">
        <v>23820.300000000003</v>
      </c>
      <c r="X191" s="20">
        <v>12412.599999999991</v>
      </c>
      <c r="Y191" s="20">
        <v>13911.900000000009</v>
      </c>
      <c r="Z191" s="20">
        <v>14417.599999999991</v>
      </c>
      <c r="AA191" s="20">
        <v>17028.830000000002</v>
      </c>
      <c r="AB191" s="20">
        <v>19185.549999999988</v>
      </c>
      <c r="AC191" s="20">
        <v>14261.100000000006</v>
      </c>
      <c r="AD191" s="20">
        <v>6279.4399999999878</v>
      </c>
      <c r="AE191" s="20">
        <v>10363.270000000004</v>
      </c>
      <c r="AF191" s="20">
        <v>19048.599999999991</v>
      </c>
      <c r="AG191" s="20">
        <v>13610.800000000017</v>
      </c>
      <c r="AH191" s="20">
        <v>18018.199999999983</v>
      </c>
      <c r="AI191" s="20">
        <v>19677.700000000012</v>
      </c>
      <c r="AJ191" s="20">
        <v>8629.5</v>
      </c>
      <c r="AK191" s="20">
        <v>12761.800000000003</v>
      </c>
      <c r="AL191" s="20">
        <v>12808.600000000006</v>
      </c>
      <c r="AM191" s="20">
        <v>14684.5</v>
      </c>
      <c r="AN191" s="20">
        <v>12514.87999999999</v>
      </c>
      <c r="AO191" s="20">
        <v>18023.499999999985</v>
      </c>
      <c r="AP191" s="20">
        <v>10925.400000000009</v>
      </c>
      <c r="AQ191" s="20">
        <v>14712.900000000009</v>
      </c>
      <c r="AR191" s="20">
        <v>24585.599999999991</v>
      </c>
      <c r="AS191" s="20">
        <v>21140.800000000017</v>
      </c>
      <c r="AT191" s="20">
        <v>25493.599999999977</v>
      </c>
      <c r="AU191" s="20">
        <v>25487.400000000009</v>
      </c>
      <c r="AV191" s="20">
        <v>13471.400000000009</v>
      </c>
      <c r="AW191" s="20">
        <v>23329.589999999997</v>
      </c>
      <c r="AX191" s="22">
        <v>16379.299999999988</v>
      </c>
      <c r="AZ191" s="21">
        <f t="array" ref="AZ191">SUM(IF(YEAR($C$5:$AX$5)=AZ$5,$C191:$AX191))</f>
        <v>155091.09999999998</v>
      </c>
      <c r="BA191" s="20">
        <f t="array" ref="BA191">SUM(IF(YEAR($C$5:$AX$5)=BA$5,$C191:$AX191))</f>
        <v>188282.94</v>
      </c>
      <c r="BB191" s="20">
        <f t="array" ref="BB191">SUM(IF(YEAR($C$5:$AX$5)=BB$5,$C191:$AX191))</f>
        <v>171673.38999999998</v>
      </c>
      <c r="BC191" s="22">
        <f t="array" ref="BC191">SUM(IF(YEAR($C$5:$AX$5)=BC$5,$C191:$AX191))</f>
        <v>220748.87000000002</v>
      </c>
      <c r="BE191" s="21">
        <f t="shared" si="20"/>
        <v>163613.43</v>
      </c>
      <c r="BF191" s="20">
        <f t="shared" si="21"/>
        <v>194887.19</v>
      </c>
      <c r="BG191" s="22">
        <f t="shared" si="22"/>
        <v>175416.38000000006</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1.9999999994979589E-4</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4.0000000012696546E-4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3.1680890000000002</v>
      </c>
      <c r="AT197" s="20">
        <v>3.186242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6.3543310000000002</v>
      </c>
      <c r="BE197" s="21">
        <f t="shared" si="20"/>
        <v>0</v>
      </c>
      <c r="BF197" s="20">
        <f t="shared" si="21"/>
        <v>0</v>
      </c>
      <c r="BG197" s="22">
        <f t="shared" si="22"/>
        <v>0</v>
      </c>
    </row>
    <row r="198" spans="2:59" s="16" customFormat="1">
      <c r="B198" s="17">
        <v>58079</v>
      </c>
      <c r="C198" s="20">
        <v>4380.2199999999939</v>
      </c>
      <c r="D198" s="20">
        <v>2283.1399999999994</v>
      </c>
      <c r="E198" s="20">
        <v>19506.119999999995</v>
      </c>
      <c r="F198" s="20">
        <v>8491.1600000000035</v>
      </c>
      <c r="G198" s="20">
        <v>17488.47</v>
      </c>
      <c r="H198" s="20">
        <v>20213.399999999994</v>
      </c>
      <c r="I198" s="20">
        <v>16090.599999999977</v>
      </c>
      <c r="J198" s="20">
        <v>22534.099999999991</v>
      </c>
      <c r="K198" s="20">
        <v>26523.180000000008</v>
      </c>
      <c r="L198" s="20">
        <v>25127.97</v>
      </c>
      <c r="M198" s="20">
        <v>32245.240000000005</v>
      </c>
      <c r="N198" s="20">
        <v>27433.550000000003</v>
      </c>
      <c r="O198" s="20">
        <v>19165.61</v>
      </c>
      <c r="P198" s="20">
        <v>16858.480000000003</v>
      </c>
      <c r="Q198" s="20">
        <v>21402.399999999994</v>
      </c>
      <c r="R198" s="20">
        <v>11559.630000000005</v>
      </c>
      <c r="S198" s="20">
        <v>25798.150000000009</v>
      </c>
      <c r="T198" s="20">
        <v>24002.500000000015</v>
      </c>
      <c r="U198" s="20">
        <v>20414.5</v>
      </c>
      <c r="V198" s="20">
        <v>27204.899999999994</v>
      </c>
      <c r="W198" s="20">
        <v>29373.070000000007</v>
      </c>
      <c r="X198" s="20">
        <v>19342.600000000006</v>
      </c>
      <c r="Y198" s="20">
        <v>35621.289999999994</v>
      </c>
      <c r="Z198" s="20">
        <v>40625.410000000003</v>
      </c>
      <c r="AA198" s="20">
        <v>10769.129999999997</v>
      </c>
      <c r="AB198" s="20">
        <v>15420.899999999994</v>
      </c>
      <c r="AC198" s="20">
        <v>27831.990000000005</v>
      </c>
      <c r="AD198" s="20">
        <v>9152.2100000000064</v>
      </c>
      <c r="AE198" s="20">
        <v>19746.199999999997</v>
      </c>
      <c r="AF198" s="20">
        <v>21686.600000000006</v>
      </c>
      <c r="AG198" s="20">
        <v>19029.300000000017</v>
      </c>
      <c r="AH198" s="20">
        <v>20958.800000000017</v>
      </c>
      <c r="AI198" s="20">
        <v>23293.53</v>
      </c>
      <c r="AJ198" s="20">
        <v>17219.39</v>
      </c>
      <c r="AK198" s="20">
        <v>31702.51999999999</v>
      </c>
      <c r="AL198" s="20">
        <v>25129.699999999997</v>
      </c>
      <c r="AM198" s="20">
        <v>14142.229999999996</v>
      </c>
      <c r="AN198" s="20">
        <v>12348.149999999994</v>
      </c>
      <c r="AO198" s="20">
        <v>26907.5</v>
      </c>
      <c r="AP198" s="20">
        <v>12740.400000000009</v>
      </c>
      <c r="AQ198" s="20">
        <v>20439.300000000003</v>
      </c>
      <c r="AR198" s="20">
        <v>29506.900000000009</v>
      </c>
      <c r="AS198" s="20">
        <v>22774.200000000012</v>
      </c>
      <c r="AT198" s="20">
        <v>24202.300000000017</v>
      </c>
      <c r="AU198" s="20">
        <v>38444.03</v>
      </c>
      <c r="AV198" s="20">
        <v>23417.5</v>
      </c>
      <c r="AW198" s="20">
        <v>33848.150000000009</v>
      </c>
      <c r="AX198" s="22">
        <v>28453.799999999988</v>
      </c>
      <c r="AZ198" s="21">
        <f t="array" ref="AZ198">SUM(IF(YEAR($C$5:$AX$5)=AZ$5,$C198:$AX198))</f>
        <v>222317.14999999997</v>
      </c>
      <c r="BA198" s="20">
        <f t="array" ref="BA198">SUM(IF(YEAR($C$5:$AX$5)=BA$5,$C198:$AX198))</f>
        <v>291368.54000000004</v>
      </c>
      <c r="BB198" s="20">
        <f t="array" ref="BB198">SUM(IF(YEAR($C$5:$AX$5)=BB$5,$C198:$AX198))</f>
        <v>241940.27000000002</v>
      </c>
      <c r="BC198" s="22">
        <f t="array" ref="BC198">SUM(IF(YEAR($C$5:$AX$5)=BC$5,$C198:$AX198))</f>
        <v>287224.46000000002</v>
      </c>
      <c r="BE198" s="21">
        <f t="shared" si="20"/>
        <v>264952.31</v>
      </c>
      <c r="BF198" s="20">
        <f t="shared" si="21"/>
        <v>279504.70000000007</v>
      </c>
      <c r="BG198" s="22">
        <f t="shared" si="22"/>
        <v>245597.41999999998</v>
      </c>
    </row>
    <row r="199" spans="2:59" s="16" customFormat="1">
      <c r="B199" s="17">
        <v>58110</v>
      </c>
      <c r="C199" s="20">
        <v>9.4041340000000009</v>
      </c>
      <c r="D199" s="20">
        <v>0</v>
      </c>
      <c r="E199" s="20">
        <v>0</v>
      </c>
      <c r="F199" s="20">
        <v>0</v>
      </c>
      <c r="G199" s="20">
        <v>0</v>
      </c>
      <c r="H199" s="20">
        <v>0</v>
      </c>
      <c r="I199" s="20">
        <v>43.561093</v>
      </c>
      <c r="J199" s="20">
        <v>21.191880000000001</v>
      </c>
      <c r="K199" s="20">
        <v>0</v>
      </c>
      <c r="L199" s="20">
        <v>0</v>
      </c>
      <c r="M199" s="20">
        <v>0</v>
      </c>
      <c r="N199" s="20">
        <v>0</v>
      </c>
      <c r="O199" s="20">
        <v>0</v>
      </c>
      <c r="P199" s="20">
        <v>0</v>
      </c>
      <c r="Q199" s="20">
        <v>0</v>
      </c>
      <c r="R199" s="20">
        <v>0</v>
      </c>
      <c r="S199" s="20">
        <v>0</v>
      </c>
      <c r="T199" s="20">
        <v>0</v>
      </c>
      <c r="U199" s="20">
        <v>116.55538999999999</v>
      </c>
      <c r="V199" s="20">
        <v>57.689009999999996</v>
      </c>
      <c r="W199" s="20">
        <v>0</v>
      </c>
      <c r="X199" s="20">
        <v>0</v>
      </c>
      <c r="Y199" s="20">
        <v>0</v>
      </c>
      <c r="Z199" s="20">
        <v>0</v>
      </c>
      <c r="AA199" s="20">
        <v>24.699041999999999</v>
      </c>
      <c r="AB199" s="20">
        <v>0</v>
      </c>
      <c r="AC199" s="20">
        <v>0</v>
      </c>
      <c r="AD199" s="20">
        <v>0</v>
      </c>
      <c r="AE199" s="20">
        <v>0</v>
      </c>
      <c r="AF199" s="20">
        <v>0</v>
      </c>
      <c r="AG199" s="20">
        <v>87.122180000000014</v>
      </c>
      <c r="AH199" s="20">
        <v>91.153969999999987</v>
      </c>
      <c r="AI199" s="20">
        <v>2.3423219999999998</v>
      </c>
      <c r="AJ199" s="20">
        <v>0</v>
      </c>
      <c r="AK199" s="20">
        <v>0</v>
      </c>
      <c r="AL199" s="20">
        <v>0</v>
      </c>
      <c r="AM199" s="20">
        <v>0</v>
      </c>
      <c r="AN199" s="20">
        <v>0</v>
      </c>
      <c r="AO199" s="20">
        <v>0</v>
      </c>
      <c r="AP199" s="20">
        <v>0</v>
      </c>
      <c r="AQ199" s="20">
        <v>0</v>
      </c>
      <c r="AR199" s="20">
        <v>1.176944</v>
      </c>
      <c r="AS199" s="20">
        <v>113.02339000000001</v>
      </c>
      <c r="AT199" s="20">
        <v>93.008829999999989</v>
      </c>
      <c r="AU199" s="20">
        <v>2.3313269999999999</v>
      </c>
      <c r="AV199" s="20">
        <v>0</v>
      </c>
      <c r="AW199" s="20">
        <v>0</v>
      </c>
      <c r="AX199" s="22">
        <v>0</v>
      </c>
      <c r="AZ199" s="21">
        <f t="array" ref="AZ199">SUM(IF(YEAR($C$5:$AX$5)=AZ$5,$C199:$AX199))</f>
        <v>74.157106999999996</v>
      </c>
      <c r="BA199" s="20">
        <f t="array" ref="BA199">SUM(IF(YEAR($C$5:$AX$5)=BA$5,$C199:$AX199))</f>
        <v>174.24439999999998</v>
      </c>
      <c r="BB199" s="20">
        <f t="array" ref="BB199">SUM(IF(YEAR($C$5:$AX$5)=BB$5,$C199:$AX199))</f>
        <v>205.31751399999999</v>
      </c>
      <c r="BC199" s="22">
        <f t="array" ref="BC199">SUM(IF(YEAR($C$5:$AX$5)=BC$5,$C199:$AX199))</f>
        <v>209.54049099999997</v>
      </c>
      <c r="BE199" s="21">
        <f t="shared" ref="BE199:BE253" si="23">SUM(H199:S199)</f>
        <v>64.752972999999997</v>
      </c>
      <c r="BF199" s="20">
        <f t="shared" ref="BF199:BF253" si="24">SUM(T199:AE199)</f>
        <v>198.94344199999998</v>
      </c>
      <c r="BG199" s="22">
        <f t="shared" ref="BG199:BG253" si="25">SUM(AF199:AQ199)</f>
        <v>180.618472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9.9999999974897946E-4</v>
      </c>
      <c r="AI200" s="20">
        <v>0</v>
      </c>
      <c r="AJ200" s="20">
        <v>0</v>
      </c>
      <c r="AK200" s="20">
        <v>0</v>
      </c>
      <c r="AL200" s="20">
        <v>0</v>
      </c>
      <c r="AM200" s="20">
        <v>0</v>
      </c>
      <c r="AN200" s="20">
        <v>0</v>
      </c>
      <c r="AO200" s="20">
        <v>0</v>
      </c>
      <c r="AP200" s="20">
        <v>0</v>
      </c>
      <c r="AQ200" s="20">
        <v>0</v>
      </c>
      <c r="AR200" s="20">
        <v>0</v>
      </c>
      <c r="AS200" s="20">
        <v>0</v>
      </c>
      <c r="AT200" s="20">
        <v>9.9999999974897946E-4</v>
      </c>
      <c r="AU200" s="20">
        <v>0</v>
      </c>
      <c r="AV200" s="20">
        <v>0</v>
      </c>
      <c r="AW200" s="20">
        <v>0</v>
      </c>
      <c r="AX200" s="22">
        <v>0</v>
      </c>
      <c r="AZ200" s="21">
        <f t="array" ref="AZ200">SUM(IF(YEAR($C$5:$AX$5)=AZ$5,$C200:$AX200))</f>
        <v>0</v>
      </c>
      <c r="BA200" s="20">
        <f t="array" ref="BA200">SUM(IF(YEAR($C$5:$AX$5)=BA$5,$C200:$AX200))</f>
        <v>0</v>
      </c>
      <c r="BB200" s="20">
        <f t="array" ref="BB200">SUM(IF(YEAR($C$5:$AX$5)=BB$5,$C200:$AX200))</f>
        <v>9.9999999974897946E-4</v>
      </c>
      <c r="BC200" s="22">
        <f t="array" ref="BC200">SUM(IF(YEAR($C$5:$AX$5)=BC$5,$C200:$AX200))</f>
        <v>9.9999999974897946E-4</v>
      </c>
      <c r="BE200" s="21">
        <f t="shared" si="23"/>
        <v>0</v>
      </c>
      <c r="BF200" s="20">
        <f t="shared" si="24"/>
        <v>0</v>
      </c>
      <c r="BG200" s="22">
        <f t="shared" si="25"/>
        <v>9.9999999974897946E-4</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-4.999999991923687E-4</v>
      </c>
      <c r="AK202" s="20">
        <v>0</v>
      </c>
      <c r="AL202" s="20">
        <v>0</v>
      </c>
      <c r="AM202" s="20">
        <v>0</v>
      </c>
      <c r="AN202" s="20">
        <v>0</v>
      </c>
      <c r="AO202" s="20">
        <v>0</v>
      </c>
      <c r="AP202" s="20">
        <v>0</v>
      </c>
      <c r="AQ202" s="20">
        <v>0</v>
      </c>
      <c r="AR202" s="20">
        <v>0</v>
      </c>
      <c r="AS202" s="20">
        <v>0</v>
      </c>
      <c r="AT202" s="20">
        <v>0</v>
      </c>
      <c r="AU202" s="20">
        <v>-3.9999999989959178E-3</v>
      </c>
      <c r="AV202" s="20">
        <v>0</v>
      </c>
      <c r="AW202" s="20">
        <v>0</v>
      </c>
      <c r="AX202" s="22">
        <v>0</v>
      </c>
      <c r="AZ202" s="21">
        <f t="array" ref="AZ202">SUM(IF(YEAR($C$5:$AX$5)=AZ$5,$C202:$AX202))</f>
        <v>0</v>
      </c>
      <c r="BA202" s="20">
        <f t="array" ref="BA202">SUM(IF(YEAR($C$5:$AX$5)=BA$5,$C202:$AX202))</f>
        <v>0</v>
      </c>
      <c r="BB202" s="20">
        <f t="array" ref="BB202">SUM(IF(YEAR($C$5:$AX$5)=BB$5,$C202:$AX202))</f>
        <v>-4.999999991923687E-4</v>
      </c>
      <c r="BC202" s="22">
        <f t="array" ref="BC202">SUM(IF(YEAR($C$5:$AX$5)=BC$5,$C202:$AX202))</f>
        <v>-3.9999999989959178E-3</v>
      </c>
      <c r="BE202" s="21">
        <f t="shared" si="23"/>
        <v>0</v>
      </c>
      <c r="BF202" s="20">
        <f t="shared" si="24"/>
        <v>0</v>
      </c>
      <c r="BG202" s="22">
        <f t="shared" si="25"/>
        <v>-4.999999991923687E-4</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5.9999999939464033E-4</v>
      </c>
      <c r="X203" s="20">
        <v>0</v>
      </c>
      <c r="Y203" s="20">
        <v>0</v>
      </c>
      <c r="Z203" s="20">
        <v>0</v>
      </c>
      <c r="AA203" s="20">
        <v>0</v>
      </c>
      <c r="AB203" s="20">
        <v>0</v>
      </c>
      <c r="AC203" s="20">
        <v>0</v>
      </c>
      <c r="AD203" s="20">
        <v>0</v>
      </c>
      <c r="AE203" s="20">
        <v>0</v>
      </c>
      <c r="AF203" s="20">
        <v>0</v>
      </c>
      <c r="AG203" s="20">
        <v>0</v>
      </c>
      <c r="AH203" s="20">
        <v>0</v>
      </c>
      <c r="AI203" s="20">
        <v>5.9999999939464033E-4</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5.9999999939464033E-4</v>
      </c>
      <c r="BB203" s="20">
        <f t="array" ref="BB203">SUM(IF(YEAR($C$5:$AX$5)=BB$5,$C203:$AX203))</f>
        <v>5.9999999939464033E-4</v>
      </c>
      <c r="BC203" s="22">
        <f t="array" ref="BC203">SUM(IF(YEAR($C$5:$AX$5)=BC$5,$C203:$AX203))</f>
        <v>0</v>
      </c>
      <c r="BE203" s="21">
        <f t="shared" si="23"/>
        <v>0</v>
      </c>
      <c r="BF203" s="20">
        <f t="shared" si="24"/>
        <v>5.9999999939464033E-4</v>
      </c>
      <c r="BG203" s="22">
        <f t="shared" si="25"/>
        <v>5.9999999939464033E-4</v>
      </c>
    </row>
    <row r="204" spans="2:59" s="16" customFormat="1">
      <c r="B204" s="17">
        <v>58235</v>
      </c>
      <c r="C204" s="20">
        <v>490.43400000000003</v>
      </c>
      <c r="D204" s="20">
        <v>0</v>
      </c>
      <c r="E204" s="20">
        <v>0</v>
      </c>
      <c r="F204" s="20">
        <v>0</v>
      </c>
      <c r="G204" s="20">
        <v>60.061929999999997</v>
      </c>
      <c r="H204" s="20">
        <v>0</v>
      </c>
      <c r="I204" s="20">
        <v>2704.8466000000003</v>
      </c>
      <c r="J204" s="20">
        <v>1072.9945</v>
      </c>
      <c r="K204" s="20">
        <v>0</v>
      </c>
      <c r="L204" s="20">
        <v>0</v>
      </c>
      <c r="M204" s="20">
        <v>0</v>
      </c>
      <c r="N204" s="20">
        <v>0</v>
      </c>
      <c r="O204" s="20">
        <v>0</v>
      </c>
      <c r="P204" s="20">
        <v>0</v>
      </c>
      <c r="Q204" s="20">
        <v>0</v>
      </c>
      <c r="R204" s="20">
        <v>0</v>
      </c>
      <c r="S204" s="20">
        <v>60.760680000000001</v>
      </c>
      <c r="T204" s="20">
        <v>830.67849999999999</v>
      </c>
      <c r="U204" s="20">
        <v>4563.8549999999996</v>
      </c>
      <c r="V204" s="20">
        <v>2598.4314999999997</v>
      </c>
      <c r="W204" s="20">
        <v>0</v>
      </c>
      <c r="X204" s="20">
        <v>0</v>
      </c>
      <c r="Y204" s="20">
        <v>0</v>
      </c>
      <c r="Z204" s="20">
        <v>0</v>
      </c>
      <c r="AA204" s="20">
        <v>665.57959999999991</v>
      </c>
      <c r="AB204" s="20">
        <v>0</v>
      </c>
      <c r="AC204" s="20">
        <v>0</v>
      </c>
      <c r="AD204" s="20">
        <v>0</v>
      </c>
      <c r="AE204" s="20">
        <v>0</v>
      </c>
      <c r="AF204" s="20">
        <v>376.74740000000003</v>
      </c>
      <c r="AG204" s="20">
        <v>4355.5959999999995</v>
      </c>
      <c r="AH204" s="20">
        <v>3660.8710000000001</v>
      </c>
      <c r="AI204" s="20">
        <v>197.21960000000001</v>
      </c>
      <c r="AJ204" s="20">
        <v>0</v>
      </c>
      <c r="AK204" s="20">
        <v>0</v>
      </c>
      <c r="AL204" s="20">
        <v>0</v>
      </c>
      <c r="AM204" s="20">
        <v>25.099049999999998</v>
      </c>
      <c r="AN204" s="20">
        <v>0</v>
      </c>
      <c r="AO204" s="20">
        <v>0</v>
      </c>
      <c r="AP204" s="20">
        <v>21.127050000000001</v>
      </c>
      <c r="AQ204" s="20">
        <v>0</v>
      </c>
      <c r="AR204" s="20">
        <v>621.16060000000004</v>
      </c>
      <c r="AS204" s="20">
        <v>4565.5929999999998</v>
      </c>
      <c r="AT204" s="20">
        <v>3692.5309999999999</v>
      </c>
      <c r="AU204" s="20">
        <v>256.22030000000001</v>
      </c>
      <c r="AV204" s="20">
        <v>0</v>
      </c>
      <c r="AW204" s="20">
        <v>0</v>
      </c>
      <c r="AX204" s="22">
        <v>0</v>
      </c>
      <c r="AZ204" s="21">
        <f t="array" ref="AZ204">SUM(IF(YEAR($C$5:$AX$5)=AZ$5,$C204:$AX204))</f>
        <v>4328.3370300000006</v>
      </c>
      <c r="BA204" s="20">
        <f t="array" ref="BA204">SUM(IF(YEAR($C$5:$AX$5)=BA$5,$C204:$AX204))</f>
        <v>8053.7256799999996</v>
      </c>
      <c r="BB204" s="20">
        <f t="array" ref="BB204">SUM(IF(YEAR($C$5:$AX$5)=BB$5,$C204:$AX204))</f>
        <v>9256.0136000000002</v>
      </c>
      <c r="BC204" s="22">
        <f t="array" ref="BC204">SUM(IF(YEAR($C$5:$AX$5)=BC$5,$C204:$AX204))</f>
        <v>9181.7309999999998</v>
      </c>
      <c r="BE204" s="21">
        <f t="shared" si="23"/>
        <v>3838.6017800000004</v>
      </c>
      <c r="BF204" s="20">
        <f t="shared" si="24"/>
        <v>8658.5445999999993</v>
      </c>
      <c r="BG204" s="22">
        <f t="shared" si="25"/>
        <v>8636.660100000001</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3.9999999989959178E-4</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3.9999999989959178E-4</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689.79999999998836</v>
      </c>
      <c r="D209" s="20">
        <v>1169.3999999999942</v>
      </c>
      <c r="E209" s="20">
        <v>1781.4800000000105</v>
      </c>
      <c r="F209" s="20">
        <v>3235.6600000000035</v>
      </c>
      <c r="G209" s="20">
        <v>4278.140000000014</v>
      </c>
      <c r="H209" s="20">
        <v>3512.9000000000233</v>
      </c>
      <c r="I209" s="20">
        <v>4282.5</v>
      </c>
      <c r="J209" s="20">
        <v>5368.8999999999942</v>
      </c>
      <c r="K209" s="20">
        <v>5566.9100000000326</v>
      </c>
      <c r="L209" s="20">
        <v>2291.4400000000023</v>
      </c>
      <c r="M209" s="20">
        <v>2065.9000000000233</v>
      </c>
      <c r="N209" s="20">
        <v>700.40000000002328</v>
      </c>
      <c r="O209" s="20">
        <v>4595.5999999999767</v>
      </c>
      <c r="P209" s="20">
        <v>2215.1000000000349</v>
      </c>
      <c r="Q209" s="20">
        <v>1885.5400000000081</v>
      </c>
      <c r="R209" s="20">
        <v>1903.1900000000023</v>
      </c>
      <c r="S209" s="20">
        <v>4259.1999999999825</v>
      </c>
      <c r="T209" s="20">
        <v>4401.2000000000116</v>
      </c>
      <c r="U209" s="20">
        <v>4385.2000000000116</v>
      </c>
      <c r="V209" s="20">
        <v>3651.3000000000175</v>
      </c>
      <c r="W209" s="20">
        <v>4511.6300000000047</v>
      </c>
      <c r="X209" s="20">
        <v>2348.179999999993</v>
      </c>
      <c r="Y209" s="20">
        <v>1938.3299999999581</v>
      </c>
      <c r="Z209" s="20">
        <v>2392.1999999999825</v>
      </c>
      <c r="AA209" s="20">
        <v>1131.5999999999767</v>
      </c>
      <c r="AB209" s="20">
        <v>-353.19999999998254</v>
      </c>
      <c r="AC209" s="20">
        <v>-45.130000000004657</v>
      </c>
      <c r="AD209" s="20">
        <v>2203.210000000021</v>
      </c>
      <c r="AE209" s="20">
        <v>2835.5</v>
      </c>
      <c r="AF209" s="20">
        <v>3073.5899999999965</v>
      </c>
      <c r="AG209" s="20">
        <v>3973.7999999999884</v>
      </c>
      <c r="AH209" s="20">
        <v>2846</v>
      </c>
      <c r="AI209" s="20">
        <v>2546.9400000000023</v>
      </c>
      <c r="AJ209" s="20">
        <v>4223.9700000000012</v>
      </c>
      <c r="AK209" s="20">
        <v>1516.5200000000186</v>
      </c>
      <c r="AL209" s="20">
        <v>2575.7000000000116</v>
      </c>
      <c r="AM209" s="20">
        <v>2415.8999999999942</v>
      </c>
      <c r="AN209" s="20">
        <v>2447.6999999999825</v>
      </c>
      <c r="AO209" s="20">
        <v>1360.679999999993</v>
      </c>
      <c r="AP209" s="20">
        <v>3361.6700000000128</v>
      </c>
      <c r="AQ209" s="20">
        <v>4030.6199999999953</v>
      </c>
      <c r="AR209" s="20">
        <v>4942.9000000000233</v>
      </c>
      <c r="AS209" s="20">
        <v>3635.2000000000116</v>
      </c>
      <c r="AT209" s="20">
        <v>5318.3000000000175</v>
      </c>
      <c r="AU209" s="20">
        <v>5416.539999999979</v>
      </c>
      <c r="AV209" s="20">
        <v>2757.609999999986</v>
      </c>
      <c r="AW209" s="20">
        <v>1113.3500000000058</v>
      </c>
      <c r="AX209" s="22">
        <v>2670.1999999999825</v>
      </c>
      <c r="AZ209" s="21">
        <f t="array" ref="AZ209">SUM(IF(YEAR($C$5:$AX$5)=AZ$5,$C209:$AX209))</f>
        <v>34943.430000000109</v>
      </c>
      <c r="BA209" s="20">
        <f t="array" ref="BA209">SUM(IF(YEAR($C$5:$AX$5)=BA$5,$C209:$AX209))</f>
        <v>38486.669999999984</v>
      </c>
      <c r="BB209" s="20">
        <f t="array" ref="BB209">SUM(IF(YEAR($C$5:$AX$5)=BB$5,$C209:$AX209))</f>
        <v>26528.500000000029</v>
      </c>
      <c r="BC209" s="22">
        <f t="array" ref="BC209">SUM(IF(YEAR($C$5:$AX$5)=BC$5,$C209:$AX209))</f>
        <v>39470.669999999984</v>
      </c>
      <c r="BE209" s="21">
        <f t="shared" si="23"/>
        <v>38647.580000000104</v>
      </c>
      <c r="BF209" s="20">
        <f t="shared" si="24"/>
        <v>29400.01999999999</v>
      </c>
      <c r="BG209" s="22">
        <f t="shared" si="25"/>
        <v>34373.089999999997</v>
      </c>
    </row>
    <row r="210" spans="2:59" s="16" customFormat="1">
      <c r="B210" s="17">
        <v>58426</v>
      </c>
      <c r="C210" s="20">
        <v>8855.5899999999674</v>
      </c>
      <c r="D210" s="20">
        <v>9451.6600000000035</v>
      </c>
      <c r="E210" s="20">
        <v>10419.760000000009</v>
      </c>
      <c r="F210" s="20">
        <v>6398.3299999999872</v>
      </c>
      <c r="G210" s="20">
        <v>8600.929999999993</v>
      </c>
      <c r="H210" s="20">
        <v>6610.4100000000035</v>
      </c>
      <c r="I210" s="20">
        <v>7355.0400000000373</v>
      </c>
      <c r="J210" s="20">
        <v>5569.9599999999919</v>
      </c>
      <c r="K210" s="20">
        <v>9535.7399999999907</v>
      </c>
      <c r="L210" s="20">
        <v>12177.869999999995</v>
      </c>
      <c r="M210" s="20">
        <v>12874.660000000003</v>
      </c>
      <c r="N210" s="20">
        <v>17680.910000000003</v>
      </c>
      <c r="O210" s="20">
        <v>14303.949999999983</v>
      </c>
      <c r="P210" s="20">
        <v>10114.609999999986</v>
      </c>
      <c r="Q210" s="20">
        <v>5773.2599999999802</v>
      </c>
      <c r="R210" s="20">
        <v>3546.390000000014</v>
      </c>
      <c r="S210" s="20">
        <v>6769.0599999999977</v>
      </c>
      <c r="T210" s="20">
        <v>10452.72000000003</v>
      </c>
      <c r="U210" s="20">
        <v>8670.6000000000058</v>
      </c>
      <c r="V210" s="20">
        <v>9787.8500000000058</v>
      </c>
      <c r="W210" s="20">
        <v>8885.8699999999953</v>
      </c>
      <c r="X210" s="20">
        <v>9728.140000000014</v>
      </c>
      <c r="Y210" s="20">
        <v>10801.49000000002</v>
      </c>
      <c r="Z210" s="20">
        <v>21113.800000000017</v>
      </c>
      <c r="AA210" s="20">
        <v>9073.0799999999872</v>
      </c>
      <c r="AB210" s="20">
        <v>13476.779999999999</v>
      </c>
      <c r="AC210" s="20">
        <v>8969.8800000000047</v>
      </c>
      <c r="AD210" s="20">
        <v>8082.7500000000291</v>
      </c>
      <c r="AE210" s="20">
        <v>8878.5599999999977</v>
      </c>
      <c r="AF210" s="20">
        <v>8094.820000000007</v>
      </c>
      <c r="AG210" s="20">
        <v>8095.6000000000058</v>
      </c>
      <c r="AH210" s="20">
        <v>7807.7000000000116</v>
      </c>
      <c r="AI210" s="20">
        <v>6578.710000000021</v>
      </c>
      <c r="AJ210" s="20">
        <v>7179.9700000000012</v>
      </c>
      <c r="AK210" s="20">
        <v>7804.710000000021</v>
      </c>
      <c r="AL210" s="20">
        <v>15072.5</v>
      </c>
      <c r="AM210" s="20">
        <v>7509.4999999999709</v>
      </c>
      <c r="AN210" s="20">
        <v>4753.6900000000023</v>
      </c>
      <c r="AO210" s="20">
        <v>6669.1499999999942</v>
      </c>
      <c r="AP210" s="20">
        <v>10474.26999999999</v>
      </c>
      <c r="AQ210" s="20">
        <v>10082.789999999979</v>
      </c>
      <c r="AR210" s="20">
        <v>9906.820000000007</v>
      </c>
      <c r="AS210" s="20">
        <v>5835</v>
      </c>
      <c r="AT210" s="20">
        <v>8264.0999999999767</v>
      </c>
      <c r="AU210" s="20">
        <v>9600.2999999999884</v>
      </c>
      <c r="AV210" s="20">
        <v>10214.119999999995</v>
      </c>
      <c r="AW210" s="20">
        <v>10793.670000000013</v>
      </c>
      <c r="AX210" s="22">
        <v>15168.649999999994</v>
      </c>
      <c r="AZ210" s="21">
        <f t="array" ref="AZ210">SUM(IF(YEAR($C$5:$AX$5)=AZ$5,$C210:$AX210))</f>
        <v>115530.85999999999</v>
      </c>
      <c r="BA210" s="20">
        <f t="array" ref="BA210">SUM(IF(YEAR($C$5:$AX$5)=BA$5,$C210:$AX210))</f>
        <v>119947.74000000005</v>
      </c>
      <c r="BB210" s="20">
        <f t="array" ref="BB210">SUM(IF(YEAR($C$5:$AX$5)=BB$5,$C210:$AX210))</f>
        <v>109115.06000000008</v>
      </c>
      <c r="BC210" s="22">
        <f t="array" ref="BC210">SUM(IF(YEAR($C$5:$AX$5)=BC$5,$C210:$AX210))</f>
        <v>109272.05999999991</v>
      </c>
      <c r="BE210" s="21">
        <f t="shared" si="23"/>
        <v>112311.85999999999</v>
      </c>
      <c r="BF210" s="20">
        <f t="shared" si="24"/>
        <v>127921.52000000011</v>
      </c>
      <c r="BG210" s="22">
        <f t="shared" si="25"/>
        <v>100123.41</v>
      </c>
    </row>
    <row r="211" spans="2:59" s="16" customFormat="1">
      <c r="B211" s="17">
        <v>58433</v>
      </c>
      <c r="C211" s="20">
        <v>81.361949999999993</v>
      </c>
      <c r="D211" s="20">
        <v>0</v>
      </c>
      <c r="E211" s="20">
        <v>0</v>
      </c>
      <c r="F211" s="20">
        <v>0</v>
      </c>
      <c r="G211" s="20">
        <v>0</v>
      </c>
      <c r="H211" s="20">
        <v>0</v>
      </c>
      <c r="I211" s="20">
        <v>364.39442200000002</v>
      </c>
      <c r="J211" s="20">
        <v>182.14711</v>
      </c>
      <c r="K211" s="20">
        <v>0</v>
      </c>
      <c r="L211" s="20">
        <v>0</v>
      </c>
      <c r="M211" s="20">
        <v>0</v>
      </c>
      <c r="N211" s="20">
        <v>0</v>
      </c>
      <c r="O211" s="20">
        <v>69.038849999999996</v>
      </c>
      <c r="P211" s="20">
        <v>15.199408999999999</v>
      </c>
      <c r="Q211" s="20">
        <v>0</v>
      </c>
      <c r="R211" s="20">
        <v>0</v>
      </c>
      <c r="S211" s="20">
        <v>0</v>
      </c>
      <c r="T211" s="20">
        <v>0</v>
      </c>
      <c r="U211" s="20">
        <v>977.52122999999983</v>
      </c>
      <c r="V211" s="20">
        <v>485.94311999999996</v>
      </c>
      <c r="W211" s="20">
        <v>0</v>
      </c>
      <c r="X211" s="20">
        <v>0</v>
      </c>
      <c r="Y211" s="20">
        <v>0</v>
      </c>
      <c r="Z211" s="20">
        <v>0</v>
      </c>
      <c r="AA211" s="20">
        <v>328.46439499999991</v>
      </c>
      <c r="AB211" s="20">
        <v>204.66687000000002</v>
      </c>
      <c r="AC211" s="20">
        <v>0</v>
      </c>
      <c r="AD211" s="20">
        <v>0</v>
      </c>
      <c r="AE211" s="20">
        <v>0</v>
      </c>
      <c r="AF211" s="20">
        <v>0</v>
      </c>
      <c r="AG211" s="20">
        <v>733.33922999999982</v>
      </c>
      <c r="AH211" s="20">
        <v>770.61551000000009</v>
      </c>
      <c r="AI211" s="20">
        <v>13.615935</v>
      </c>
      <c r="AJ211" s="20">
        <v>0</v>
      </c>
      <c r="AK211" s="20">
        <v>0</v>
      </c>
      <c r="AL211" s="20">
        <v>0</v>
      </c>
      <c r="AM211" s="20">
        <v>39.603110000000001</v>
      </c>
      <c r="AN211" s="20">
        <v>41.560580000000002</v>
      </c>
      <c r="AO211" s="20">
        <v>0</v>
      </c>
      <c r="AP211" s="20">
        <v>0</v>
      </c>
      <c r="AQ211" s="20">
        <v>0</v>
      </c>
      <c r="AR211" s="20">
        <v>20.848944000000003</v>
      </c>
      <c r="AS211" s="20">
        <v>961.65114000000017</v>
      </c>
      <c r="AT211" s="20">
        <v>748.64731000000018</v>
      </c>
      <c r="AU211" s="20">
        <v>22.968862999999999</v>
      </c>
      <c r="AV211" s="20">
        <v>0</v>
      </c>
      <c r="AW211" s="20">
        <v>0</v>
      </c>
      <c r="AX211" s="22">
        <v>0</v>
      </c>
      <c r="AZ211" s="21">
        <f t="array" ref="AZ211">SUM(IF(YEAR($C$5:$AX$5)=AZ$5,$C211:$AX211))</f>
        <v>627.90348199999994</v>
      </c>
      <c r="BA211" s="20">
        <f t="array" ref="BA211">SUM(IF(YEAR($C$5:$AX$5)=BA$5,$C211:$AX211))</f>
        <v>1547.7026089999997</v>
      </c>
      <c r="BB211" s="20">
        <f t="array" ref="BB211">SUM(IF(YEAR($C$5:$AX$5)=BB$5,$C211:$AX211))</f>
        <v>2050.7019399999999</v>
      </c>
      <c r="BC211" s="22">
        <f t="array" ref="BC211">SUM(IF(YEAR($C$5:$AX$5)=BC$5,$C211:$AX211))</f>
        <v>1835.2799470000004</v>
      </c>
      <c r="BE211" s="21">
        <f t="shared" si="23"/>
        <v>630.77979099999993</v>
      </c>
      <c r="BF211" s="20">
        <f t="shared" si="24"/>
        <v>1996.5956149999997</v>
      </c>
      <c r="BG211" s="22">
        <f t="shared" si="25"/>
        <v>1598.734365</v>
      </c>
    </row>
    <row r="212" spans="2:59" s="16" customFormat="1">
      <c r="B212" s="17">
        <v>58442</v>
      </c>
      <c r="C212" s="20">
        <v>0</v>
      </c>
      <c r="D212" s="20">
        <v>0</v>
      </c>
      <c r="E212" s="20">
        <v>0</v>
      </c>
      <c r="F212" s="20">
        <v>0</v>
      </c>
      <c r="G212" s="20">
        <v>0</v>
      </c>
      <c r="H212" s="20">
        <v>0</v>
      </c>
      <c r="I212" s="20">
        <v>1.0000000002037268E-3</v>
      </c>
      <c r="J212" s="20">
        <v>0</v>
      </c>
      <c r="K212" s="20">
        <v>0</v>
      </c>
      <c r="L212" s="20">
        <v>0</v>
      </c>
      <c r="M212" s="20">
        <v>0</v>
      </c>
      <c r="N212" s="20">
        <v>0</v>
      </c>
      <c r="O212" s="20">
        <v>0</v>
      </c>
      <c r="P212" s="20">
        <v>0</v>
      </c>
      <c r="Q212" s="20">
        <v>0</v>
      </c>
      <c r="R212" s="20">
        <v>0</v>
      </c>
      <c r="S212" s="20">
        <v>0</v>
      </c>
      <c r="T212" s="20">
        <v>0</v>
      </c>
      <c r="U212" s="20">
        <v>1.0000000002037268E-3</v>
      </c>
      <c r="V212" s="20">
        <v>0</v>
      </c>
      <c r="W212" s="20">
        <v>0</v>
      </c>
      <c r="X212" s="20">
        <v>0</v>
      </c>
      <c r="Y212" s="20">
        <v>0</v>
      </c>
      <c r="Z212" s="20">
        <v>0</v>
      </c>
      <c r="AA212" s="20">
        <v>0</v>
      </c>
      <c r="AB212" s="20">
        <v>0</v>
      </c>
      <c r="AC212" s="20">
        <v>0</v>
      </c>
      <c r="AD212" s="20">
        <v>0</v>
      </c>
      <c r="AE212" s="20">
        <v>0</v>
      </c>
      <c r="AF212" s="20">
        <v>0</v>
      </c>
      <c r="AG212" s="20">
        <v>1.0000000002037268E-3</v>
      </c>
      <c r="AH212" s="20">
        <v>0</v>
      </c>
      <c r="AI212" s="20">
        <v>0</v>
      </c>
      <c r="AJ212" s="20">
        <v>0</v>
      </c>
      <c r="AK212" s="20">
        <v>0</v>
      </c>
      <c r="AL212" s="20">
        <v>0</v>
      </c>
      <c r="AM212" s="20">
        <v>0</v>
      </c>
      <c r="AN212" s="20">
        <v>0</v>
      </c>
      <c r="AO212" s="20">
        <v>0</v>
      </c>
      <c r="AP212" s="20">
        <v>0</v>
      </c>
      <c r="AQ212" s="20">
        <v>0</v>
      </c>
      <c r="AR212" s="20">
        <v>0</v>
      </c>
      <c r="AS212" s="20">
        <v>1.0000000002037268E-3</v>
      </c>
      <c r="AT212" s="20">
        <v>0</v>
      </c>
      <c r="AU212" s="20">
        <v>0</v>
      </c>
      <c r="AV212" s="20">
        <v>0</v>
      </c>
      <c r="AW212" s="20">
        <v>0</v>
      </c>
      <c r="AX212" s="22">
        <v>0</v>
      </c>
      <c r="AZ212" s="21">
        <f t="array" ref="AZ212">SUM(IF(YEAR($C$5:$AX$5)=AZ$5,$C212:$AX212))</f>
        <v>1.0000000002037268E-3</v>
      </c>
      <c r="BA212" s="20">
        <f t="array" ref="BA212">SUM(IF(YEAR($C$5:$AX$5)=BA$5,$C212:$AX212))</f>
        <v>1.0000000002037268E-3</v>
      </c>
      <c r="BB212" s="20">
        <f t="array" ref="BB212">SUM(IF(YEAR($C$5:$AX$5)=BB$5,$C212:$AX212))</f>
        <v>1.0000000002037268E-3</v>
      </c>
      <c r="BC212" s="22">
        <f t="array" ref="BC212">SUM(IF(YEAR($C$5:$AX$5)=BC$5,$C212:$AX212))</f>
        <v>1.0000000002037268E-3</v>
      </c>
      <c r="BE212" s="21">
        <f t="shared" si="23"/>
        <v>1.0000000002037268E-3</v>
      </c>
      <c r="BF212" s="20">
        <f t="shared" si="24"/>
        <v>1.0000000002037268E-3</v>
      </c>
      <c r="BG212" s="22">
        <f t="shared" si="25"/>
        <v>1.0000000002037268E-3</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1.0000000002037268E-3</v>
      </c>
      <c r="J215" s="20">
        <v>0</v>
      </c>
      <c r="K215" s="20">
        <v>0</v>
      </c>
      <c r="L215" s="20">
        <v>0</v>
      </c>
      <c r="M215" s="20">
        <v>0</v>
      </c>
      <c r="N215" s="20">
        <v>0</v>
      </c>
      <c r="O215" s="20">
        <v>0</v>
      </c>
      <c r="P215" s="20">
        <v>0</v>
      </c>
      <c r="Q215" s="20">
        <v>0</v>
      </c>
      <c r="R215" s="20">
        <v>0</v>
      </c>
      <c r="S215" s="20">
        <v>0</v>
      </c>
      <c r="T215" s="20">
        <v>0</v>
      </c>
      <c r="U215" s="20">
        <v>1.0000000002037268E-3</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1.0000000002037268E-3</v>
      </c>
      <c r="AT215" s="20">
        <v>0</v>
      </c>
      <c r="AU215" s="20">
        <v>0</v>
      </c>
      <c r="AV215" s="20">
        <v>0</v>
      </c>
      <c r="AW215" s="20">
        <v>0</v>
      </c>
      <c r="AX215" s="22">
        <v>0</v>
      </c>
      <c r="AZ215" s="21">
        <f t="array" ref="AZ215">SUM(IF(YEAR($C$5:$AX$5)=AZ$5,$C215:$AX215))</f>
        <v>1.0000000002037268E-3</v>
      </c>
      <c r="BA215" s="20">
        <f t="array" ref="BA215">SUM(IF(YEAR($C$5:$AX$5)=BA$5,$C215:$AX215))</f>
        <v>1.0000000002037268E-3</v>
      </c>
      <c r="BB215" s="20">
        <f t="array" ref="BB215">SUM(IF(YEAR($C$5:$AX$5)=BB$5,$C215:$AX215))</f>
        <v>1.0000000002037268E-3</v>
      </c>
      <c r="BC215" s="22">
        <f t="array" ref="BC215">SUM(IF(YEAR($C$5:$AX$5)=BC$5,$C215:$AX215))</f>
        <v>1.0000000002037268E-3</v>
      </c>
      <c r="BE215" s="21">
        <f t="shared" si="23"/>
        <v>1.0000000002037268E-3</v>
      </c>
      <c r="BF215" s="20">
        <f t="shared" si="24"/>
        <v>1.0000000002037268E-3</v>
      </c>
      <c r="BG215" s="22">
        <f t="shared" si="25"/>
        <v>1.0000000002037268E-3</v>
      </c>
    </row>
    <row r="216" spans="2:59" s="16" customFormat="1">
      <c r="B216" s="17">
        <v>58714</v>
      </c>
      <c r="C216" s="20">
        <v>36.762950000000018</v>
      </c>
      <c r="D216" s="20">
        <v>24.490614999999998</v>
      </c>
      <c r="E216" s="20">
        <v>0</v>
      </c>
      <c r="F216" s="20">
        <v>0</v>
      </c>
      <c r="G216" s="20">
        <v>60.076915000000007</v>
      </c>
      <c r="H216" s="20">
        <v>428.64691000000005</v>
      </c>
      <c r="I216" s="20">
        <v>360.36030000000005</v>
      </c>
      <c r="J216" s="20">
        <v>500.07939999999985</v>
      </c>
      <c r="K216" s="20">
        <v>0</v>
      </c>
      <c r="L216" s="20">
        <v>12.02955</v>
      </c>
      <c r="M216" s="20">
        <v>0</v>
      </c>
      <c r="N216" s="20">
        <v>0</v>
      </c>
      <c r="O216" s="20">
        <v>0</v>
      </c>
      <c r="P216" s="20">
        <v>-12.249610000000001</v>
      </c>
      <c r="Q216" s="20">
        <v>36.22025</v>
      </c>
      <c r="R216" s="20">
        <v>47.718959999999996</v>
      </c>
      <c r="S216" s="20">
        <v>96.345000000000013</v>
      </c>
      <c r="T216" s="20">
        <v>535.78242</v>
      </c>
      <c r="U216" s="20">
        <v>540.50170000000026</v>
      </c>
      <c r="V216" s="20">
        <v>353.00600000000031</v>
      </c>
      <c r="W216" s="20">
        <v>85.386950000000027</v>
      </c>
      <c r="X216" s="20">
        <v>206.37522000000001</v>
      </c>
      <c r="Y216" s="20">
        <v>24.243380000000002</v>
      </c>
      <c r="Z216" s="20">
        <v>22.541404999999997</v>
      </c>
      <c r="AA216" s="20">
        <v>36.765950000000018</v>
      </c>
      <c r="AB216" s="20">
        <v>-5.7334989999999983</v>
      </c>
      <c r="AC216" s="20">
        <v>0</v>
      </c>
      <c r="AD216" s="20">
        <v>95.17246999999999</v>
      </c>
      <c r="AE216" s="20">
        <v>95.702300000000008</v>
      </c>
      <c r="AF216" s="20">
        <v>208.34750000000008</v>
      </c>
      <c r="AG216" s="20">
        <v>371.75209999999925</v>
      </c>
      <c r="AH216" s="20">
        <v>232.58249999999998</v>
      </c>
      <c r="AI216" s="20">
        <v>24.114799999999946</v>
      </c>
      <c r="AJ216" s="20">
        <v>185.54961000000003</v>
      </c>
      <c r="AK216" s="20">
        <v>24.227869999999996</v>
      </c>
      <c r="AL216" s="20">
        <v>49.016249999999999</v>
      </c>
      <c r="AM216" s="20">
        <v>-24.513300000000015</v>
      </c>
      <c r="AN216" s="20">
        <v>12.247500000000002</v>
      </c>
      <c r="AO216" s="20">
        <v>108.67934999999997</v>
      </c>
      <c r="AP216" s="20">
        <v>242.80899999999997</v>
      </c>
      <c r="AQ216" s="20">
        <v>203.70195000000001</v>
      </c>
      <c r="AR216" s="20">
        <v>171.59150000000022</v>
      </c>
      <c r="AS216" s="20">
        <v>318.68599999999969</v>
      </c>
      <c r="AT216" s="20">
        <v>208.3720000000003</v>
      </c>
      <c r="AU216" s="20">
        <v>12.238949999999988</v>
      </c>
      <c r="AV216" s="20">
        <v>144.47499999999997</v>
      </c>
      <c r="AW216" s="20">
        <v>48.461700000000008</v>
      </c>
      <c r="AX216" s="22">
        <v>122.5275</v>
      </c>
      <c r="AZ216" s="21">
        <f t="array" ref="AZ216">SUM(IF(YEAR($C$5:$AX$5)=AZ$5,$C216:$AX216))</f>
        <v>1422.4466399999999</v>
      </c>
      <c r="BA216" s="20">
        <f t="array" ref="BA216">SUM(IF(YEAR($C$5:$AX$5)=BA$5,$C216:$AX216))</f>
        <v>1935.8716750000003</v>
      </c>
      <c r="BB216" s="20">
        <f t="array" ref="BB216">SUM(IF(YEAR($C$5:$AX$5)=BB$5,$C216:$AX216))</f>
        <v>1317.4978509999992</v>
      </c>
      <c r="BC216" s="22">
        <f t="array" ref="BC216">SUM(IF(YEAR($C$5:$AX$5)=BC$5,$C216:$AX216))</f>
        <v>1569.2771499999999</v>
      </c>
      <c r="BE216" s="21">
        <f t="shared" si="23"/>
        <v>1469.1507599999998</v>
      </c>
      <c r="BF216" s="20">
        <f t="shared" si="24"/>
        <v>1989.7442960000003</v>
      </c>
      <c r="BG216" s="22">
        <f t="shared" si="25"/>
        <v>1638.5151299999989</v>
      </c>
    </row>
    <row r="217" spans="2:59" s="16" customFormat="1">
      <c r="B217" s="17">
        <v>58715</v>
      </c>
      <c r="C217" s="20">
        <v>57.627920000000017</v>
      </c>
      <c r="D217" s="20">
        <v>46.174605</v>
      </c>
      <c r="E217" s="20">
        <v>0</v>
      </c>
      <c r="F217" s="20">
        <v>0</v>
      </c>
      <c r="G217" s="20">
        <v>0</v>
      </c>
      <c r="H217" s="20">
        <v>0</v>
      </c>
      <c r="I217" s="20">
        <v>390.78039999999999</v>
      </c>
      <c r="J217" s="20">
        <v>185.45290000000006</v>
      </c>
      <c r="K217" s="20">
        <v>0</v>
      </c>
      <c r="L217" s="20">
        <v>0</v>
      </c>
      <c r="M217" s="20">
        <v>0</v>
      </c>
      <c r="N217" s="20">
        <v>0</v>
      </c>
      <c r="O217" s="20">
        <v>35.025300000000001</v>
      </c>
      <c r="P217" s="20">
        <v>57.738540000000008</v>
      </c>
      <c r="Q217" s="20">
        <v>0</v>
      </c>
      <c r="R217" s="20">
        <v>0</v>
      </c>
      <c r="S217" s="20">
        <v>0</v>
      </c>
      <c r="T217" s="20">
        <v>0</v>
      </c>
      <c r="U217" s="20">
        <v>112.68950000000007</v>
      </c>
      <c r="V217" s="20">
        <v>72.120599999999968</v>
      </c>
      <c r="W217" s="20">
        <v>0</v>
      </c>
      <c r="X217" s="20">
        <v>0</v>
      </c>
      <c r="Y217" s="20">
        <v>0</v>
      </c>
      <c r="Z217" s="20">
        <v>0</v>
      </c>
      <c r="AA217" s="20">
        <v>105.06870000000004</v>
      </c>
      <c r="AB217" s="20">
        <v>0</v>
      </c>
      <c r="AC217" s="20">
        <v>0</v>
      </c>
      <c r="AD217" s="20">
        <v>0</v>
      </c>
      <c r="AE217" s="20">
        <v>0</v>
      </c>
      <c r="AF217" s="20">
        <v>0</v>
      </c>
      <c r="AG217" s="20">
        <v>20.489000000000033</v>
      </c>
      <c r="AH217" s="20">
        <v>-0.31700000000000728</v>
      </c>
      <c r="AI217" s="20">
        <v>0</v>
      </c>
      <c r="AJ217" s="20">
        <v>0</v>
      </c>
      <c r="AK217" s="20">
        <v>0</v>
      </c>
      <c r="AL217" s="20">
        <v>0</v>
      </c>
      <c r="AM217" s="20">
        <v>-58.377960000000002</v>
      </c>
      <c r="AN217" s="20">
        <v>57.7286</v>
      </c>
      <c r="AO217" s="20">
        <v>0</v>
      </c>
      <c r="AP217" s="20">
        <v>0</v>
      </c>
      <c r="AQ217" s="20">
        <v>0</v>
      </c>
      <c r="AR217" s="20">
        <v>10.360890000000005</v>
      </c>
      <c r="AS217" s="20">
        <v>34.429599999999709</v>
      </c>
      <c r="AT217" s="20">
        <v>0</v>
      </c>
      <c r="AU217" s="20">
        <v>-10.448039999999999</v>
      </c>
      <c r="AV217" s="20">
        <v>0</v>
      </c>
      <c r="AW217" s="20">
        <v>0</v>
      </c>
      <c r="AX217" s="22">
        <v>0</v>
      </c>
      <c r="AZ217" s="21">
        <f t="array" ref="AZ217">SUM(IF(YEAR($C$5:$AX$5)=AZ$5,$C217:$AX217))</f>
        <v>680.03582500000005</v>
      </c>
      <c r="BA217" s="20">
        <f t="array" ref="BA217">SUM(IF(YEAR($C$5:$AX$5)=BA$5,$C217:$AX217))</f>
        <v>277.57394000000005</v>
      </c>
      <c r="BB217" s="20">
        <f t="array" ref="BB217">SUM(IF(YEAR($C$5:$AX$5)=BB$5,$C217:$AX217))</f>
        <v>125.24070000000006</v>
      </c>
      <c r="BC217" s="22">
        <f t="array" ref="BC217">SUM(IF(YEAR($C$5:$AX$5)=BC$5,$C217:$AX217))</f>
        <v>33.693089999999714</v>
      </c>
      <c r="BE217" s="21">
        <f t="shared" si="23"/>
        <v>668.99714000000017</v>
      </c>
      <c r="BF217" s="20">
        <f t="shared" si="24"/>
        <v>289.87880000000007</v>
      </c>
      <c r="BG217" s="22">
        <f t="shared" si="25"/>
        <v>19.522640000000024</v>
      </c>
    </row>
    <row r="218" spans="2:59" s="16" customFormat="1">
      <c r="B218" s="17">
        <v>58811</v>
      </c>
      <c r="C218" s="20">
        <v>83.759810000000016</v>
      </c>
      <c r="D218" s="20">
        <v>57.718255000000013</v>
      </c>
      <c r="E218" s="20">
        <v>0</v>
      </c>
      <c r="F218" s="20">
        <v>0</v>
      </c>
      <c r="G218" s="20">
        <v>0</v>
      </c>
      <c r="H218" s="20">
        <v>10.361370000000001</v>
      </c>
      <c r="I218" s="20">
        <v>382.40809999999999</v>
      </c>
      <c r="J218" s="20">
        <v>133.93840000000006</v>
      </c>
      <c r="K218" s="20">
        <v>0</v>
      </c>
      <c r="L218" s="20">
        <v>0</v>
      </c>
      <c r="M218" s="20">
        <v>0</v>
      </c>
      <c r="N218" s="20">
        <v>0</v>
      </c>
      <c r="O218" s="20">
        <v>0</v>
      </c>
      <c r="P218" s="20">
        <v>0</v>
      </c>
      <c r="Q218" s="20">
        <v>0</v>
      </c>
      <c r="R218" s="20">
        <v>0</v>
      </c>
      <c r="S218" s="20">
        <v>0</v>
      </c>
      <c r="T218" s="20">
        <v>10.361370000000001</v>
      </c>
      <c r="U218" s="20">
        <v>286.83919999999989</v>
      </c>
      <c r="V218" s="20">
        <v>82.423699999999997</v>
      </c>
      <c r="W218" s="20">
        <v>0</v>
      </c>
      <c r="X218" s="20">
        <v>0</v>
      </c>
      <c r="Y218" s="20">
        <v>0</v>
      </c>
      <c r="Z218" s="20">
        <v>0</v>
      </c>
      <c r="AA218" s="20">
        <v>81.720099999999974</v>
      </c>
      <c r="AB218" s="20">
        <v>11.549215</v>
      </c>
      <c r="AC218" s="20">
        <v>0</v>
      </c>
      <c r="AD218" s="20">
        <v>0</v>
      </c>
      <c r="AE218" s="20">
        <v>0</v>
      </c>
      <c r="AF218" s="20">
        <v>20.720334999999999</v>
      </c>
      <c r="AG218" s="20">
        <v>51.222999999999956</v>
      </c>
      <c r="AH218" s="20">
        <v>56.130599999999959</v>
      </c>
      <c r="AI218" s="20">
        <v>10.455375000000004</v>
      </c>
      <c r="AJ218" s="20">
        <v>0</v>
      </c>
      <c r="AK218" s="20">
        <v>0</v>
      </c>
      <c r="AL218" s="20">
        <v>0</v>
      </c>
      <c r="AM218" s="20">
        <v>-70.053510000000003</v>
      </c>
      <c r="AN218" s="20">
        <v>-11.545749999999998</v>
      </c>
      <c r="AO218" s="20">
        <v>0</v>
      </c>
      <c r="AP218" s="20">
        <v>0</v>
      </c>
      <c r="AQ218" s="20">
        <v>0</v>
      </c>
      <c r="AR218" s="20">
        <v>-10.360900000000001</v>
      </c>
      <c r="AS218" s="20">
        <v>92.200500000000147</v>
      </c>
      <c r="AT218" s="20">
        <v>1.3881000000001222</v>
      </c>
      <c r="AU218" s="20">
        <v>0</v>
      </c>
      <c r="AV218" s="20">
        <v>0</v>
      </c>
      <c r="AW218" s="20">
        <v>0</v>
      </c>
      <c r="AX218" s="22">
        <v>0</v>
      </c>
      <c r="AZ218" s="21">
        <f t="array" ref="AZ218">SUM(IF(YEAR($C$5:$AX$5)=AZ$5,$C218:$AX218))</f>
        <v>668.18593499999997</v>
      </c>
      <c r="BA218" s="20">
        <f t="array" ref="BA218">SUM(IF(YEAR($C$5:$AX$5)=BA$5,$C218:$AX218))</f>
        <v>379.62426999999991</v>
      </c>
      <c r="BB218" s="20">
        <f t="array" ref="BB218">SUM(IF(YEAR($C$5:$AX$5)=BB$5,$C218:$AX218))</f>
        <v>231.7986249999999</v>
      </c>
      <c r="BC218" s="22">
        <f t="array" ref="BC218">SUM(IF(YEAR($C$5:$AX$5)=BC$5,$C218:$AX218))</f>
        <v>1.6284400000002677</v>
      </c>
      <c r="BE218" s="21">
        <f t="shared" si="23"/>
        <v>526.70787000000007</v>
      </c>
      <c r="BF218" s="20">
        <f t="shared" si="24"/>
        <v>472.89358499999992</v>
      </c>
      <c r="BG218" s="22">
        <f t="shared" si="25"/>
        <v>56.930049999999923</v>
      </c>
    </row>
    <row r="219" spans="2:59" s="16" customFormat="1">
      <c r="B219" s="17">
        <v>58813</v>
      </c>
      <c r="C219" s="20">
        <v>20.389330000000001</v>
      </c>
      <c r="D219" s="20">
        <v>26.219270000000002</v>
      </c>
      <c r="E219" s="20">
        <v>0</v>
      </c>
      <c r="F219" s="20">
        <v>0</v>
      </c>
      <c r="G219" s="20">
        <v>13.467028000000001</v>
      </c>
      <c r="H219" s="20">
        <v>97.497787000000002</v>
      </c>
      <c r="I219" s="20">
        <v>408.86120000000017</v>
      </c>
      <c r="J219" s="20">
        <v>203.9251999999999</v>
      </c>
      <c r="K219" s="20">
        <v>0</v>
      </c>
      <c r="L219" s="20">
        <v>0</v>
      </c>
      <c r="M219" s="20">
        <v>0</v>
      </c>
      <c r="N219" s="20">
        <v>0</v>
      </c>
      <c r="O219" s="20">
        <v>0</v>
      </c>
      <c r="P219" s="20">
        <v>0</v>
      </c>
      <c r="Q219" s="20">
        <v>0</v>
      </c>
      <c r="R219" s="20">
        <v>0</v>
      </c>
      <c r="S219" s="20">
        <v>20.247195999999999</v>
      </c>
      <c r="T219" s="20">
        <v>266.29565300000002</v>
      </c>
      <c r="U219" s="20">
        <v>375.62019999999984</v>
      </c>
      <c r="V219" s="20">
        <v>256.22899999999993</v>
      </c>
      <c r="W219" s="20">
        <v>6.7576280000000004</v>
      </c>
      <c r="X219" s="20">
        <v>6.8781319999999999</v>
      </c>
      <c r="Y219" s="20">
        <v>0</v>
      </c>
      <c r="Z219" s="20">
        <v>0</v>
      </c>
      <c r="AA219" s="20">
        <v>41.668036000000022</v>
      </c>
      <c r="AB219" s="20">
        <v>3.7474180000000001</v>
      </c>
      <c r="AC219" s="20">
        <v>0</v>
      </c>
      <c r="AD219" s="20">
        <v>0</v>
      </c>
      <c r="AE219" s="20">
        <v>26.81616</v>
      </c>
      <c r="AF219" s="20">
        <v>106.794895</v>
      </c>
      <c r="AG219" s="20">
        <v>236.00950000000012</v>
      </c>
      <c r="AH219" s="20">
        <v>137.0643</v>
      </c>
      <c r="AI219" s="20">
        <v>20.354969999999994</v>
      </c>
      <c r="AJ219" s="20">
        <v>34.534315999999997</v>
      </c>
      <c r="AK219" s="20">
        <v>0</v>
      </c>
      <c r="AL219" s="20">
        <v>0</v>
      </c>
      <c r="AM219" s="20">
        <v>-41.672648000000002</v>
      </c>
      <c r="AN219" s="20">
        <v>22.477712</v>
      </c>
      <c r="AO219" s="20">
        <v>21.638760000000001</v>
      </c>
      <c r="AP219" s="20">
        <v>96.324540000000013</v>
      </c>
      <c r="AQ219" s="20">
        <v>73.865752000000001</v>
      </c>
      <c r="AR219" s="20">
        <v>50.427370000000053</v>
      </c>
      <c r="AS219" s="20">
        <v>177.1715999999999</v>
      </c>
      <c r="AT219" s="20">
        <v>117.00619999999981</v>
      </c>
      <c r="AU219" s="20">
        <v>0</v>
      </c>
      <c r="AV219" s="20">
        <v>27.606599999999993</v>
      </c>
      <c r="AW219" s="20">
        <v>0</v>
      </c>
      <c r="AX219" s="22">
        <v>7.4957719999999997</v>
      </c>
      <c r="AZ219" s="21">
        <f t="array" ref="AZ219">SUM(IF(YEAR($C$5:$AX$5)=AZ$5,$C219:$AX219))</f>
        <v>770.35981500000003</v>
      </c>
      <c r="BA219" s="20">
        <f t="array" ref="BA219">SUM(IF(YEAR($C$5:$AX$5)=BA$5,$C219:$AX219))</f>
        <v>932.02780899999971</v>
      </c>
      <c r="BB219" s="20">
        <f t="array" ref="BB219">SUM(IF(YEAR($C$5:$AX$5)=BB$5,$C219:$AX219))</f>
        <v>606.98959500000012</v>
      </c>
      <c r="BC219" s="22">
        <f t="array" ref="BC219">SUM(IF(YEAR($C$5:$AX$5)=BC$5,$C219:$AX219))</f>
        <v>552.34165799999971</v>
      </c>
      <c r="BE219" s="21">
        <f t="shared" si="23"/>
        <v>730.53138300000012</v>
      </c>
      <c r="BF219" s="20">
        <f t="shared" si="24"/>
        <v>984.01222699999983</v>
      </c>
      <c r="BG219" s="22">
        <f t="shared" si="25"/>
        <v>707.39209700000026</v>
      </c>
    </row>
    <row r="220" spans="2:59" s="16" customFormat="1">
      <c r="B220" s="17">
        <v>58818</v>
      </c>
      <c r="C220" s="20">
        <v>22.726200000000006</v>
      </c>
      <c r="D220" s="20">
        <v>29.964880000000001</v>
      </c>
      <c r="E220" s="20">
        <v>0</v>
      </c>
      <c r="F220" s="20">
        <v>0</v>
      </c>
      <c r="G220" s="20">
        <v>13.467028000000001</v>
      </c>
      <c r="H220" s="20">
        <v>97.497787000000002</v>
      </c>
      <c r="I220" s="20">
        <v>392.24079999999992</v>
      </c>
      <c r="J220" s="20">
        <v>188.90940000000001</v>
      </c>
      <c r="K220" s="20">
        <v>0</v>
      </c>
      <c r="L220" s="20">
        <v>0</v>
      </c>
      <c r="M220" s="20">
        <v>0</v>
      </c>
      <c r="N220" s="20">
        <v>0</v>
      </c>
      <c r="O220" s="20">
        <v>30.976979999999998</v>
      </c>
      <c r="P220" s="20">
        <v>11.240780000000001</v>
      </c>
      <c r="Q220" s="20">
        <v>0</v>
      </c>
      <c r="R220" s="20">
        <v>0</v>
      </c>
      <c r="S220" s="20">
        <v>20.247195999999999</v>
      </c>
      <c r="T220" s="20">
        <v>265.59746000000001</v>
      </c>
      <c r="U220" s="20">
        <v>365.64800000000014</v>
      </c>
      <c r="V220" s="20">
        <v>260.75649999999985</v>
      </c>
      <c r="W220" s="20">
        <v>6.7576280000000004</v>
      </c>
      <c r="X220" s="20">
        <v>6.8781319999999999</v>
      </c>
      <c r="Y220" s="20">
        <v>0</v>
      </c>
      <c r="Z220" s="20">
        <v>0</v>
      </c>
      <c r="AA220" s="20">
        <v>37.880026000000001</v>
      </c>
      <c r="AB220" s="20">
        <v>19.038429999999998</v>
      </c>
      <c r="AC220" s="20">
        <v>0</v>
      </c>
      <c r="AD220" s="20">
        <v>0</v>
      </c>
      <c r="AE220" s="20">
        <v>26.81616</v>
      </c>
      <c r="AF220" s="20">
        <v>100.84811300000001</v>
      </c>
      <c r="AG220" s="20">
        <v>272.57429999999999</v>
      </c>
      <c r="AH220" s="20">
        <v>140.40740000000005</v>
      </c>
      <c r="AI220" s="20">
        <v>18.649539999999988</v>
      </c>
      <c r="AJ220" s="20">
        <v>34.534315999999997</v>
      </c>
      <c r="AK220" s="20">
        <v>0</v>
      </c>
      <c r="AL220" s="20">
        <v>0</v>
      </c>
      <c r="AM220" s="20">
        <v>-76.527339999999995</v>
      </c>
      <c r="AN220" s="20">
        <v>11.238861999999997</v>
      </c>
      <c r="AO220" s="20">
        <v>21.638760000000001</v>
      </c>
      <c r="AP220" s="20">
        <v>96.324540000000013</v>
      </c>
      <c r="AQ220" s="20">
        <v>73.865752000000001</v>
      </c>
      <c r="AR220" s="20">
        <v>60.512850000000014</v>
      </c>
      <c r="AS220" s="20">
        <v>161.62559999999985</v>
      </c>
      <c r="AT220" s="20">
        <v>138.96099999999979</v>
      </c>
      <c r="AU220" s="20">
        <v>0</v>
      </c>
      <c r="AV220" s="20">
        <v>27.606599999999993</v>
      </c>
      <c r="AW220" s="20">
        <v>0</v>
      </c>
      <c r="AX220" s="22">
        <v>7.4957719999999997</v>
      </c>
      <c r="AZ220" s="21">
        <f t="array" ref="AZ220">SUM(IF(YEAR($C$5:$AX$5)=AZ$5,$C220:$AX220))</f>
        <v>744.80609499999991</v>
      </c>
      <c r="BA220" s="20">
        <f t="array" ref="BA220">SUM(IF(YEAR($C$5:$AX$5)=BA$5,$C220:$AX220))</f>
        <v>968.10267599999997</v>
      </c>
      <c r="BB220" s="20">
        <f t="array" ref="BB220">SUM(IF(YEAR($C$5:$AX$5)=BB$5,$C220:$AX220))</f>
        <v>650.74828500000001</v>
      </c>
      <c r="BC220" s="22">
        <f t="array" ref="BC220">SUM(IF(YEAR($C$5:$AX$5)=BC$5,$C220:$AX220))</f>
        <v>522.74239599999964</v>
      </c>
      <c r="BE220" s="21">
        <f t="shared" si="23"/>
        <v>741.11294299999997</v>
      </c>
      <c r="BF220" s="20">
        <f t="shared" si="24"/>
        <v>989.3723359999999</v>
      </c>
      <c r="BG220" s="22">
        <f t="shared" si="25"/>
        <v>693.55424300000016</v>
      </c>
    </row>
    <row r="221" spans="2:59" s="16" customFormat="1">
      <c r="B221" s="17">
        <v>58821</v>
      </c>
      <c r="C221" s="20">
        <v>36.762950000000018</v>
      </c>
      <c r="D221" s="20">
        <v>24.490614999999998</v>
      </c>
      <c r="E221" s="20">
        <v>0</v>
      </c>
      <c r="F221" s="20">
        <v>0</v>
      </c>
      <c r="G221" s="20">
        <v>60.076915000000007</v>
      </c>
      <c r="H221" s="20">
        <v>426.82659000000001</v>
      </c>
      <c r="I221" s="20">
        <v>362.01860000000011</v>
      </c>
      <c r="J221" s="20">
        <v>502.54299999999989</v>
      </c>
      <c r="K221" s="20">
        <v>0</v>
      </c>
      <c r="L221" s="20">
        <v>12.02955</v>
      </c>
      <c r="M221" s="20">
        <v>0</v>
      </c>
      <c r="N221" s="20">
        <v>0</v>
      </c>
      <c r="O221" s="20">
        <v>0</v>
      </c>
      <c r="P221" s="20">
        <v>-12.249610000000001</v>
      </c>
      <c r="Q221" s="20">
        <v>36.22025</v>
      </c>
      <c r="R221" s="20">
        <v>47.718959999999996</v>
      </c>
      <c r="S221" s="20">
        <v>96.345000000000013</v>
      </c>
      <c r="T221" s="20">
        <v>532.66612000000009</v>
      </c>
      <c r="U221" s="20">
        <v>538.10650000000032</v>
      </c>
      <c r="V221" s="20">
        <v>355.45739999999978</v>
      </c>
      <c r="W221" s="20">
        <v>85.386950000000027</v>
      </c>
      <c r="X221" s="20">
        <v>208.77493000000001</v>
      </c>
      <c r="Y221" s="20">
        <v>24.243380000000002</v>
      </c>
      <c r="Z221" s="20">
        <v>22.032337999999999</v>
      </c>
      <c r="AA221" s="20">
        <v>36.765950000000018</v>
      </c>
      <c r="AB221" s="20">
        <v>-2.4502430000000004</v>
      </c>
      <c r="AC221" s="20">
        <v>0</v>
      </c>
      <c r="AD221" s="20">
        <v>95.17246999999999</v>
      </c>
      <c r="AE221" s="20">
        <v>95.702300000000008</v>
      </c>
      <c r="AF221" s="20">
        <v>208.34750000000008</v>
      </c>
      <c r="AG221" s="20">
        <v>369.9086999999995</v>
      </c>
      <c r="AH221" s="20">
        <v>240.80339999999978</v>
      </c>
      <c r="AI221" s="20">
        <v>22.045549999999935</v>
      </c>
      <c r="AJ221" s="20">
        <v>184.81963000000002</v>
      </c>
      <c r="AK221" s="20">
        <v>24.227869999999996</v>
      </c>
      <c r="AL221" s="20">
        <v>49.016249999999999</v>
      </c>
      <c r="AM221" s="20">
        <v>-25.306449999999984</v>
      </c>
      <c r="AN221" s="20">
        <v>12.247500000000002</v>
      </c>
      <c r="AO221" s="20">
        <v>108.67934999999997</v>
      </c>
      <c r="AP221" s="20">
        <v>240.89460000000008</v>
      </c>
      <c r="AQ221" s="20">
        <v>203.70195000000001</v>
      </c>
      <c r="AR221" s="20">
        <v>171.59150000000022</v>
      </c>
      <c r="AS221" s="20">
        <v>318.68599999999969</v>
      </c>
      <c r="AT221" s="20">
        <v>208.3720000000003</v>
      </c>
      <c r="AU221" s="20">
        <v>12.238949999999988</v>
      </c>
      <c r="AV221" s="20">
        <v>144.47499999999997</v>
      </c>
      <c r="AW221" s="20">
        <v>48.461700000000008</v>
      </c>
      <c r="AX221" s="22">
        <v>122.5275</v>
      </c>
      <c r="AZ221" s="21">
        <f t="array" ref="AZ221">SUM(IF(YEAR($C$5:$AX$5)=AZ$5,$C221:$AX221))</f>
        <v>1424.7482199999999</v>
      </c>
      <c r="BA221" s="20">
        <f t="array" ref="BA221">SUM(IF(YEAR($C$5:$AX$5)=BA$5,$C221:$AX221))</f>
        <v>1934.7022180000004</v>
      </c>
      <c r="BB221" s="20">
        <f t="array" ref="BB221">SUM(IF(YEAR($C$5:$AX$5)=BB$5,$C221:$AX221))</f>
        <v>1324.3593769999989</v>
      </c>
      <c r="BC221" s="22">
        <f t="array" ref="BC221">SUM(IF(YEAR($C$5:$AX$5)=BC$5,$C221:$AX221))</f>
        <v>1566.5696000000003</v>
      </c>
      <c r="BE221" s="21">
        <f t="shared" si="23"/>
        <v>1471.45234</v>
      </c>
      <c r="BF221" s="20">
        <f t="shared" si="24"/>
        <v>1991.8580950000003</v>
      </c>
      <c r="BG221" s="22">
        <f t="shared" si="25"/>
        <v>1639.3858499999992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1.0000000002037268E-3</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1.0000000002037268E-3</v>
      </c>
      <c r="BB223" s="20">
        <f t="array" ref="BB223">SUM(IF(YEAR($C$5:$AX$5)=BB$5,$C223:$AX223))</f>
        <v>1.0000000002037268E-3</v>
      </c>
      <c r="BC223" s="22">
        <f t="array" ref="BC223">SUM(IF(YEAR($C$5:$AX$5)=BC$5,$C223:$AX223))</f>
        <v>1.0000000002037268E-3</v>
      </c>
      <c r="BE223" s="21">
        <f t="shared" si="23"/>
        <v>0</v>
      </c>
      <c r="BF223" s="20">
        <f t="shared" si="24"/>
        <v>1.0000000002037268E-3</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2.0000000006348273E-4</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2.0000000006348273E-4</v>
      </c>
      <c r="BA225" s="20">
        <f t="array" ref="BA225">SUM(IF(YEAR($C$5:$AX$5)=BA$5,$C225:$AX225))</f>
        <v>0</v>
      </c>
      <c r="BB225" s="20">
        <f t="array" ref="BB225">SUM(IF(YEAR($C$5:$AX$5)=BB$5,$C225:$AX225))</f>
        <v>0</v>
      </c>
      <c r="BC225" s="22">
        <f t="array" ref="BC225">SUM(IF(YEAR($C$5:$AX$5)=BC$5,$C225:$AX225))</f>
        <v>0</v>
      </c>
      <c r="BE225" s="21">
        <f t="shared" si="23"/>
        <v>2.0000000006348273E-4</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25.004624</v>
      </c>
      <c r="D227" s="20">
        <v>0</v>
      </c>
      <c r="E227" s="20">
        <v>0</v>
      </c>
      <c r="F227" s="20">
        <v>0</v>
      </c>
      <c r="G227" s="20">
        <v>0</v>
      </c>
      <c r="H227" s="20">
        <v>0</v>
      </c>
      <c r="I227" s="20">
        <v>99.970200000000006</v>
      </c>
      <c r="J227" s="20">
        <v>81.285020000000003</v>
      </c>
      <c r="K227" s="20">
        <v>0</v>
      </c>
      <c r="L227" s="20">
        <v>0</v>
      </c>
      <c r="M227" s="20">
        <v>0</v>
      </c>
      <c r="N227" s="20">
        <v>0</v>
      </c>
      <c r="O227" s="20">
        <v>0</v>
      </c>
      <c r="P227" s="20">
        <v>0</v>
      </c>
      <c r="Q227" s="20">
        <v>0</v>
      </c>
      <c r="R227" s="20">
        <v>0</v>
      </c>
      <c r="S227" s="20">
        <v>0</v>
      </c>
      <c r="T227" s="20">
        <v>67.034130000000005</v>
      </c>
      <c r="U227" s="20">
        <v>251.46960000000001</v>
      </c>
      <c r="V227" s="20">
        <v>199.935</v>
      </c>
      <c r="W227" s="20">
        <v>0</v>
      </c>
      <c r="X227" s="20">
        <v>0</v>
      </c>
      <c r="Y227" s="20">
        <v>0</v>
      </c>
      <c r="Z227" s="20">
        <v>0</v>
      </c>
      <c r="AA227" s="20">
        <v>4.1677719999999994</v>
      </c>
      <c r="AB227" s="20">
        <v>0</v>
      </c>
      <c r="AC227" s="20">
        <v>0</v>
      </c>
      <c r="AD227" s="20">
        <v>0</v>
      </c>
      <c r="AE227" s="20">
        <v>0</v>
      </c>
      <c r="AF227" s="20">
        <v>37.23686</v>
      </c>
      <c r="AG227" s="20">
        <v>240.2527</v>
      </c>
      <c r="AH227" s="20">
        <v>227.61939999999998</v>
      </c>
      <c r="AI227" s="20">
        <v>20.75047</v>
      </c>
      <c r="AJ227" s="20">
        <v>0</v>
      </c>
      <c r="AK227" s="20">
        <v>0</v>
      </c>
      <c r="AL227" s="20">
        <v>0</v>
      </c>
      <c r="AM227" s="20">
        <v>0</v>
      </c>
      <c r="AN227" s="20">
        <v>0</v>
      </c>
      <c r="AO227" s="20">
        <v>0</v>
      </c>
      <c r="AP227" s="20">
        <v>0</v>
      </c>
      <c r="AQ227" s="20">
        <v>0</v>
      </c>
      <c r="AR227" s="20">
        <v>62.077019999999997</v>
      </c>
      <c r="AS227" s="20">
        <v>275.71359999999999</v>
      </c>
      <c r="AT227" s="20">
        <v>216.19759999999997</v>
      </c>
      <c r="AU227" s="20">
        <v>33.683860000000003</v>
      </c>
      <c r="AV227" s="20">
        <v>0</v>
      </c>
      <c r="AW227" s="20">
        <v>0</v>
      </c>
      <c r="AX227" s="22">
        <v>0</v>
      </c>
      <c r="AZ227" s="21">
        <f t="array" ref="AZ227">SUM(IF(YEAR($C$5:$AX$5)=AZ$5,$C227:$AX227))</f>
        <v>206.25984400000002</v>
      </c>
      <c r="BA227" s="20">
        <f t="array" ref="BA227">SUM(IF(YEAR($C$5:$AX$5)=BA$5,$C227:$AX227))</f>
        <v>518.43873000000008</v>
      </c>
      <c r="BB227" s="20">
        <f t="array" ref="BB227">SUM(IF(YEAR($C$5:$AX$5)=BB$5,$C227:$AX227))</f>
        <v>530.02720199999999</v>
      </c>
      <c r="BC227" s="22">
        <f t="array" ref="BC227">SUM(IF(YEAR($C$5:$AX$5)=BC$5,$C227:$AX227))</f>
        <v>587.67207999999994</v>
      </c>
      <c r="BE227" s="21">
        <f t="shared" si="23"/>
        <v>181.25522000000001</v>
      </c>
      <c r="BF227" s="20">
        <f t="shared" si="24"/>
        <v>522.60650200000009</v>
      </c>
      <c r="BG227" s="22">
        <f t="shared" si="25"/>
        <v>525.85942999999997</v>
      </c>
    </row>
    <row r="228" spans="2:59" s="16" customFormat="1">
      <c r="B228" s="17">
        <v>59073</v>
      </c>
      <c r="C228" s="20">
        <v>2118.2299999999996</v>
      </c>
      <c r="D228" s="20">
        <v>2324.6399999999994</v>
      </c>
      <c r="E228" s="20">
        <v>1205.9400000000023</v>
      </c>
      <c r="F228" s="20">
        <v>1047</v>
      </c>
      <c r="G228" s="20">
        <v>827.22999999999956</v>
      </c>
      <c r="H228" s="20">
        <v>434.12000000000262</v>
      </c>
      <c r="I228" s="20">
        <v>1368.6300000000047</v>
      </c>
      <c r="J228" s="20">
        <v>1087.2599999999948</v>
      </c>
      <c r="K228" s="20">
        <v>807.93000000000029</v>
      </c>
      <c r="L228" s="20">
        <v>466.11999999999534</v>
      </c>
      <c r="M228" s="20">
        <v>709.49000000000524</v>
      </c>
      <c r="N228" s="20">
        <v>2731.8399999999965</v>
      </c>
      <c r="O228" s="20">
        <v>2469.1299999999974</v>
      </c>
      <c r="P228" s="20">
        <v>2858.7899999999972</v>
      </c>
      <c r="Q228" s="20">
        <v>1179.25</v>
      </c>
      <c r="R228" s="20">
        <v>751.91999999999825</v>
      </c>
      <c r="S228" s="20">
        <v>514.11999999999534</v>
      </c>
      <c r="T228" s="20">
        <v>283.63999999999942</v>
      </c>
      <c r="U228" s="20">
        <v>991.22999999999593</v>
      </c>
      <c r="V228" s="20">
        <v>375.86000000000058</v>
      </c>
      <c r="W228" s="20">
        <v>370.7300000000032</v>
      </c>
      <c r="X228" s="20">
        <v>531.7699999999968</v>
      </c>
      <c r="Y228" s="20">
        <v>-79.990000000005239</v>
      </c>
      <c r="Z228" s="20">
        <v>519.86000000000058</v>
      </c>
      <c r="AA228" s="20">
        <v>1576.6899999999987</v>
      </c>
      <c r="AB228" s="20">
        <v>1138</v>
      </c>
      <c r="AC228" s="20">
        <v>732.43999999999505</v>
      </c>
      <c r="AD228" s="20">
        <v>222.29000000000087</v>
      </c>
      <c r="AE228" s="20">
        <v>371.56999999999971</v>
      </c>
      <c r="AF228" s="20">
        <v>485.72000000000116</v>
      </c>
      <c r="AG228" s="20">
        <v>433.70000000000437</v>
      </c>
      <c r="AH228" s="20">
        <v>525.10000000000582</v>
      </c>
      <c r="AI228" s="20">
        <v>136.52000000000407</v>
      </c>
      <c r="AJ228" s="20">
        <v>408.53000000000611</v>
      </c>
      <c r="AK228" s="20">
        <v>235.01000000000204</v>
      </c>
      <c r="AL228" s="20">
        <v>691.59999999999854</v>
      </c>
      <c r="AM228" s="20">
        <v>1447.2300000000032</v>
      </c>
      <c r="AN228" s="20">
        <v>2114.4599999999991</v>
      </c>
      <c r="AO228" s="20">
        <v>545.30999999999767</v>
      </c>
      <c r="AP228" s="20">
        <v>99.55000000000291</v>
      </c>
      <c r="AQ228" s="20">
        <v>428.72999999999593</v>
      </c>
      <c r="AR228" s="20">
        <v>127.2899999999936</v>
      </c>
      <c r="AS228" s="20">
        <v>289.13999999999942</v>
      </c>
      <c r="AT228" s="20">
        <v>232.06999999999971</v>
      </c>
      <c r="AU228" s="20">
        <v>-375.11999999999534</v>
      </c>
      <c r="AV228" s="20">
        <v>157.09999999999854</v>
      </c>
      <c r="AW228" s="20">
        <v>65.020000000004075</v>
      </c>
      <c r="AX228" s="22">
        <v>433.84999999999854</v>
      </c>
      <c r="AZ228" s="21">
        <f t="array" ref="AZ228">SUM(IF(YEAR($C$5:$AX$5)=AZ$5,$C228:$AX228))</f>
        <v>15128.43</v>
      </c>
      <c r="BA228" s="20">
        <f t="array" ref="BA228">SUM(IF(YEAR($C$5:$AX$5)=BA$5,$C228:$AX228))</f>
        <v>10766.309999999979</v>
      </c>
      <c r="BB228" s="20">
        <f t="array" ref="BB228">SUM(IF(YEAR($C$5:$AX$5)=BB$5,$C228:$AX228))</f>
        <v>6957.1700000000164</v>
      </c>
      <c r="BC228" s="22">
        <f t="array" ref="BC228">SUM(IF(YEAR($C$5:$AX$5)=BC$5,$C228:$AX228))</f>
        <v>5564.6299999999974</v>
      </c>
      <c r="BE228" s="21">
        <f t="shared" si="23"/>
        <v>15378.599999999988</v>
      </c>
      <c r="BF228" s="20">
        <f t="shared" si="24"/>
        <v>7034.0899999999856</v>
      </c>
      <c r="BG228" s="22">
        <f t="shared" si="25"/>
        <v>7551.460000000021</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9.9999999974897946E-5</v>
      </c>
      <c r="X229" s="20">
        <v>0</v>
      </c>
      <c r="Y229" s="20">
        <v>0</v>
      </c>
      <c r="Z229" s="20">
        <v>0</v>
      </c>
      <c r="AA229" s="20">
        <v>0</v>
      </c>
      <c r="AB229" s="20">
        <v>0</v>
      </c>
      <c r="AC229" s="20">
        <v>0</v>
      </c>
      <c r="AD229" s="20">
        <v>0</v>
      </c>
      <c r="AE229" s="20">
        <v>0</v>
      </c>
      <c r="AF229" s="20">
        <v>9.9999999974897946E-5</v>
      </c>
      <c r="AG229" s="20">
        <v>0</v>
      </c>
      <c r="AH229" s="20">
        <v>0</v>
      </c>
      <c r="AI229" s="20">
        <v>9.9999999974897946E-5</v>
      </c>
      <c r="AJ229" s="20">
        <v>0</v>
      </c>
      <c r="AK229" s="20">
        <v>0</v>
      </c>
      <c r="AL229" s="20">
        <v>0</v>
      </c>
      <c r="AM229" s="20">
        <v>0</v>
      </c>
      <c r="AN229" s="20">
        <v>0</v>
      </c>
      <c r="AO229" s="20">
        <v>0</v>
      </c>
      <c r="AP229" s="20">
        <v>0</v>
      </c>
      <c r="AQ229" s="20">
        <v>0</v>
      </c>
      <c r="AR229" s="20">
        <v>9.9999999974897946E-5</v>
      </c>
      <c r="AS229" s="20">
        <v>0</v>
      </c>
      <c r="AT229" s="20">
        <v>0</v>
      </c>
      <c r="AU229" s="20">
        <v>9.9999999974897946E-5</v>
      </c>
      <c r="AV229" s="20">
        <v>0</v>
      </c>
      <c r="AW229" s="20">
        <v>0</v>
      </c>
      <c r="AX229" s="22">
        <v>0</v>
      </c>
      <c r="AZ229" s="21">
        <f t="array" ref="AZ229">SUM(IF(YEAR($C$5:$AX$5)=AZ$5,$C229:$AX229))</f>
        <v>3.0000000003838068E-4</v>
      </c>
      <c r="BA229" s="20">
        <f t="array" ref="BA229">SUM(IF(YEAR($C$5:$AX$5)=BA$5,$C229:$AX229))</f>
        <v>1.9999999994979589E-4</v>
      </c>
      <c r="BB229" s="20">
        <f t="array" ref="BB229">SUM(IF(YEAR($C$5:$AX$5)=BB$5,$C229:$AX229))</f>
        <v>1.9999999994979589E-4</v>
      </c>
      <c r="BC229" s="22">
        <f t="array" ref="BC229">SUM(IF(YEAR($C$5:$AX$5)=BC$5,$C229:$AX229))</f>
        <v>1.9999999994979589E-4</v>
      </c>
      <c r="BE229" s="21">
        <f t="shared" si="23"/>
        <v>3.0000000003838068E-4</v>
      </c>
      <c r="BF229" s="20">
        <f t="shared" si="24"/>
        <v>1.9999999994979589E-4</v>
      </c>
      <c r="BG229" s="22">
        <f t="shared" si="25"/>
        <v>1.9999999994979589E-4</v>
      </c>
    </row>
    <row r="230" spans="2:59" s="16" customFormat="1">
      <c r="B230" s="17">
        <v>59220</v>
      </c>
      <c r="C230" s="20">
        <v>11034.200000000012</v>
      </c>
      <c r="D230" s="20">
        <v>9700.75</v>
      </c>
      <c r="E230" s="20">
        <v>8148.3999999999942</v>
      </c>
      <c r="F230" s="20">
        <v>8208.1000000000058</v>
      </c>
      <c r="G230" s="20">
        <v>24652.400000000009</v>
      </c>
      <c r="H230" s="20">
        <v>61413.399999999994</v>
      </c>
      <c r="I230" s="20">
        <v>32156.399999999994</v>
      </c>
      <c r="J230" s="20">
        <v>62546.699999999983</v>
      </c>
      <c r="K230" s="20">
        <v>67072.599999999991</v>
      </c>
      <c r="L230" s="20">
        <v>32327.799999999988</v>
      </c>
      <c r="M230" s="20">
        <v>15139.100000000006</v>
      </c>
      <c r="N230" s="20">
        <v>20169.299999999988</v>
      </c>
      <c r="O230" s="20">
        <v>8300.1999999999825</v>
      </c>
      <c r="P230" s="20">
        <v>3889.9000000000087</v>
      </c>
      <c r="Q230" s="20">
        <v>16489.700000000012</v>
      </c>
      <c r="R230" s="20">
        <v>19297.299999999988</v>
      </c>
      <c r="S230" s="20">
        <v>52145.700000000012</v>
      </c>
      <c r="T230" s="20">
        <v>72145.299999999988</v>
      </c>
      <c r="U230" s="20">
        <v>56195.300000000017</v>
      </c>
      <c r="V230" s="20">
        <v>80159.199999999983</v>
      </c>
      <c r="W230" s="20">
        <v>72187.61</v>
      </c>
      <c r="X230" s="20">
        <v>43313.100000000006</v>
      </c>
      <c r="Y230" s="20">
        <v>29712.600000000006</v>
      </c>
      <c r="Z230" s="20">
        <v>18167.199999999983</v>
      </c>
      <c r="AA230" s="20">
        <v>352.60000000000582</v>
      </c>
      <c r="AB230" s="20">
        <v>-7350.5</v>
      </c>
      <c r="AC230" s="20">
        <v>16058.800000000017</v>
      </c>
      <c r="AD230" s="20">
        <v>10745.700000000012</v>
      </c>
      <c r="AE230" s="20">
        <v>26082.700000000012</v>
      </c>
      <c r="AF230" s="20">
        <v>79230.200000000012</v>
      </c>
      <c r="AG230" s="20">
        <v>56776.400000000023</v>
      </c>
      <c r="AH230" s="20">
        <v>81777.899999999994</v>
      </c>
      <c r="AI230" s="20">
        <v>75145.099999999991</v>
      </c>
      <c r="AJ230" s="20">
        <v>43624.299999999988</v>
      </c>
      <c r="AK230" s="20">
        <v>32736.899999999994</v>
      </c>
      <c r="AL230" s="20">
        <v>29723.900000000023</v>
      </c>
      <c r="AM230" s="20">
        <v>10861.899999999994</v>
      </c>
      <c r="AN230" s="20">
        <v>12005.299999999988</v>
      </c>
      <c r="AO230" s="20">
        <v>38419.399999999994</v>
      </c>
      <c r="AP230" s="20">
        <v>29512.100000000006</v>
      </c>
      <c r="AQ230" s="20">
        <v>42892.299999999988</v>
      </c>
      <c r="AR230" s="20">
        <v>84481.8</v>
      </c>
      <c r="AS230" s="20">
        <v>81381.699999999983</v>
      </c>
      <c r="AT230" s="20">
        <v>97629.199999999983</v>
      </c>
      <c r="AU230" s="20">
        <v>86898.4</v>
      </c>
      <c r="AV230" s="20">
        <v>56630.000000000015</v>
      </c>
      <c r="AW230" s="20">
        <v>50719.999999999985</v>
      </c>
      <c r="AX230" s="22">
        <v>41983.299999999988</v>
      </c>
      <c r="AZ230" s="21">
        <f t="array" ref="AZ230">SUM(IF(YEAR($C$5:$AX$5)=AZ$5,$C230:$AX230))</f>
        <v>352569.14999999997</v>
      </c>
      <c r="BA230" s="20">
        <f t="array" ref="BA230">SUM(IF(YEAR($C$5:$AX$5)=BA$5,$C230:$AX230))</f>
        <v>472003.10999999987</v>
      </c>
      <c r="BB230" s="20">
        <f t="array" ref="BB230">SUM(IF(YEAR($C$5:$AX$5)=BB$5,$C230:$AX230))</f>
        <v>444904</v>
      </c>
      <c r="BC230" s="22">
        <f t="array" ref="BC230">SUM(IF(YEAR($C$5:$AX$5)=BC$5,$C230:$AX230))</f>
        <v>633415.39999999991</v>
      </c>
      <c r="BE230" s="21">
        <f t="shared" si="23"/>
        <v>390948.10000000003</v>
      </c>
      <c r="BF230" s="20">
        <f t="shared" si="24"/>
        <v>417769.61</v>
      </c>
      <c r="BG230" s="22">
        <f t="shared" si="25"/>
        <v>532705.69999999995</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10483.299999999988</v>
      </c>
      <c r="D232" s="20">
        <v>9770.5</v>
      </c>
      <c r="E232" s="20">
        <v>4802.1000000000058</v>
      </c>
      <c r="F232" s="20">
        <v>7587.5199999999895</v>
      </c>
      <c r="G232" s="20">
        <v>8953.6399999999849</v>
      </c>
      <c r="H232" s="20">
        <v>13202.199999999983</v>
      </c>
      <c r="I232" s="20">
        <v>11192.5</v>
      </c>
      <c r="J232" s="20">
        <v>11437.300000000017</v>
      </c>
      <c r="K232" s="20">
        <v>18164.199999999983</v>
      </c>
      <c r="L232" s="20">
        <v>7251.6000000000349</v>
      </c>
      <c r="M232" s="20">
        <v>7210.2000000000116</v>
      </c>
      <c r="N232" s="20">
        <v>10930</v>
      </c>
      <c r="O232" s="20">
        <v>7510</v>
      </c>
      <c r="P232" s="20">
        <v>2688.8000000000175</v>
      </c>
      <c r="Q232" s="20">
        <v>2813.7999999999884</v>
      </c>
      <c r="R232" s="20">
        <v>4535.2900000000081</v>
      </c>
      <c r="S232" s="20">
        <v>9628.7799999999697</v>
      </c>
      <c r="T232" s="20">
        <v>13522.799999999988</v>
      </c>
      <c r="U232" s="20">
        <v>9854.3000000000466</v>
      </c>
      <c r="V232" s="20">
        <v>10493.699999999983</v>
      </c>
      <c r="W232" s="20">
        <v>18639.5</v>
      </c>
      <c r="X232" s="20">
        <v>4744.9000000000233</v>
      </c>
      <c r="Y232" s="20">
        <v>4393.3999999999942</v>
      </c>
      <c r="Z232" s="20">
        <v>8863.5</v>
      </c>
      <c r="AA232" s="20">
        <v>9008.5</v>
      </c>
      <c r="AB232" s="20">
        <v>4984.6000000000349</v>
      </c>
      <c r="AC232" s="20">
        <v>1699.7999999999884</v>
      </c>
      <c r="AD232" s="20">
        <v>8209.0100000000093</v>
      </c>
      <c r="AE232" s="20">
        <v>7617.8500000000349</v>
      </c>
      <c r="AF232" s="20">
        <v>14794.299999999988</v>
      </c>
      <c r="AG232" s="20">
        <v>8092.6999999999825</v>
      </c>
      <c r="AH232" s="20">
        <v>6930.2000000000698</v>
      </c>
      <c r="AI232" s="20">
        <v>18418.899999999994</v>
      </c>
      <c r="AJ232" s="20">
        <v>5636.9000000000233</v>
      </c>
      <c r="AK232" s="20">
        <v>2800.3999999999942</v>
      </c>
      <c r="AL232" s="20">
        <v>5681.3000000000175</v>
      </c>
      <c r="AM232" s="20">
        <v>5141</v>
      </c>
      <c r="AN232" s="20">
        <v>3492.3000000000175</v>
      </c>
      <c r="AO232" s="20">
        <v>2321.0999999999767</v>
      </c>
      <c r="AP232" s="20">
        <v>11455.25</v>
      </c>
      <c r="AQ232" s="20">
        <v>7327.4500000000116</v>
      </c>
      <c r="AR232" s="20">
        <v>15494.299999999988</v>
      </c>
      <c r="AS232" s="20">
        <v>6630.9000000000233</v>
      </c>
      <c r="AT232" s="20">
        <v>6563.1999999999825</v>
      </c>
      <c r="AU232" s="20">
        <v>16631.799999999988</v>
      </c>
      <c r="AV232" s="20">
        <v>5206.1000000000058</v>
      </c>
      <c r="AW232" s="20">
        <v>3393.6000000000058</v>
      </c>
      <c r="AX232" s="22">
        <v>4750.2999999999884</v>
      </c>
      <c r="AZ232" s="21">
        <f t="array" ref="AZ232">SUM(IF(YEAR($C$5:$AX$5)=AZ$5,$C232:$AX232))</f>
        <v>120985.06</v>
      </c>
      <c r="BA232" s="20">
        <f t="array" ref="BA232">SUM(IF(YEAR($C$5:$AX$5)=BA$5,$C232:$AX232))</f>
        <v>97688.770000000019</v>
      </c>
      <c r="BB232" s="20">
        <f t="array" ref="BB232">SUM(IF(YEAR($C$5:$AX$5)=BB$5,$C232:$AX232))</f>
        <v>93874.460000000137</v>
      </c>
      <c r="BC232" s="22">
        <f t="array" ref="BC232">SUM(IF(YEAR($C$5:$AX$5)=BC$5,$C232:$AX232))</f>
        <v>88407.299999999988</v>
      </c>
      <c r="BE232" s="21">
        <f t="shared" si="23"/>
        <v>106564.67000000001</v>
      </c>
      <c r="BF232" s="20">
        <f t="shared" si="24"/>
        <v>102031.8600000001</v>
      </c>
      <c r="BG232" s="22">
        <f t="shared" si="25"/>
        <v>92091.800000000076</v>
      </c>
    </row>
    <row r="233" spans="2:59" s="16" customFormat="1">
      <c r="B233" s="17">
        <v>60234</v>
      </c>
      <c r="C233" s="20">
        <v>0</v>
      </c>
      <c r="D233" s="20">
        <v>0</v>
      </c>
      <c r="E233" s="20">
        <v>0</v>
      </c>
      <c r="F233" s="20">
        <v>0</v>
      </c>
      <c r="G233" s="20">
        <v>0</v>
      </c>
      <c r="H233" s="20">
        <v>0</v>
      </c>
      <c r="I233" s="20">
        <v>5.4512919999999996</v>
      </c>
      <c r="J233" s="20">
        <v>5.4825280000000003</v>
      </c>
      <c r="K233" s="20">
        <v>0</v>
      </c>
      <c r="L233" s="20">
        <v>0</v>
      </c>
      <c r="M233" s="20">
        <v>0</v>
      </c>
      <c r="N233" s="20">
        <v>0</v>
      </c>
      <c r="O233" s="20">
        <v>0</v>
      </c>
      <c r="P233" s="20">
        <v>0</v>
      </c>
      <c r="Q233" s="20">
        <v>0</v>
      </c>
      <c r="R233" s="20">
        <v>0</v>
      </c>
      <c r="S233" s="20">
        <v>0</v>
      </c>
      <c r="T233" s="20">
        <v>0</v>
      </c>
      <c r="U233" s="20">
        <v>122.65407</v>
      </c>
      <c r="V233" s="20">
        <v>54.825279999999999</v>
      </c>
      <c r="W233" s="20">
        <v>0</v>
      </c>
      <c r="X233" s="20">
        <v>0</v>
      </c>
      <c r="Y233" s="20">
        <v>0</v>
      </c>
      <c r="Z233" s="20">
        <v>0</v>
      </c>
      <c r="AA233" s="20">
        <v>30.92192</v>
      </c>
      <c r="AB233" s="20">
        <v>0</v>
      </c>
      <c r="AC233" s="20">
        <v>0</v>
      </c>
      <c r="AD233" s="20">
        <v>0</v>
      </c>
      <c r="AE233" s="20">
        <v>0</v>
      </c>
      <c r="AF233" s="20">
        <v>0</v>
      </c>
      <c r="AG233" s="20">
        <v>148.54769999999999</v>
      </c>
      <c r="AH233" s="20">
        <v>113.76245</v>
      </c>
      <c r="AI233" s="20">
        <v>0</v>
      </c>
      <c r="AJ233" s="20">
        <v>0</v>
      </c>
      <c r="AK233" s="20">
        <v>0</v>
      </c>
      <c r="AL233" s="20">
        <v>0</v>
      </c>
      <c r="AM233" s="20">
        <v>0</v>
      </c>
      <c r="AN233" s="20">
        <v>0</v>
      </c>
      <c r="AO233" s="20">
        <v>0</v>
      </c>
      <c r="AP233" s="20">
        <v>0</v>
      </c>
      <c r="AQ233" s="20">
        <v>0</v>
      </c>
      <c r="AR233" s="20">
        <v>0</v>
      </c>
      <c r="AS233" s="20">
        <v>201.69777999999999</v>
      </c>
      <c r="AT233" s="20">
        <v>101.42676</v>
      </c>
      <c r="AU233" s="20">
        <v>0</v>
      </c>
      <c r="AV233" s="20">
        <v>0</v>
      </c>
      <c r="AW233" s="20">
        <v>0</v>
      </c>
      <c r="AX233" s="22">
        <v>0</v>
      </c>
      <c r="AZ233" s="21">
        <f t="array" ref="AZ233">SUM(IF(YEAR($C$5:$AX$5)=AZ$5,$C233:$AX233))</f>
        <v>10.933820000000001</v>
      </c>
      <c r="BA233" s="20">
        <f t="array" ref="BA233">SUM(IF(YEAR($C$5:$AX$5)=BA$5,$C233:$AX233))</f>
        <v>177.47935000000001</v>
      </c>
      <c r="BB233" s="20">
        <f t="array" ref="BB233">SUM(IF(YEAR($C$5:$AX$5)=BB$5,$C233:$AX233))</f>
        <v>293.23207000000002</v>
      </c>
      <c r="BC233" s="22">
        <f t="array" ref="BC233">SUM(IF(YEAR($C$5:$AX$5)=BC$5,$C233:$AX233))</f>
        <v>303.12454000000002</v>
      </c>
      <c r="BE233" s="21">
        <f t="shared" si="23"/>
        <v>10.933820000000001</v>
      </c>
      <c r="BF233" s="20">
        <f t="shared" si="24"/>
        <v>208.40127000000001</v>
      </c>
      <c r="BG233" s="22">
        <f t="shared" si="25"/>
        <v>262.31015000000002</v>
      </c>
    </row>
    <row r="234" spans="2:59" s="16" customFormat="1">
      <c r="B234" s="17">
        <v>60235</v>
      </c>
      <c r="C234" s="20">
        <v>0</v>
      </c>
      <c r="D234" s="20">
        <v>0</v>
      </c>
      <c r="E234" s="20">
        <v>0</v>
      </c>
      <c r="F234" s="20">
        <v>0</v>
      </c>
      <c r="G234" s="20">
        <v>0</v>
      </c>
      <c r="H234" s="20">
        <v>0</v>
      </c>
      <c r="I234" s="20">
        <v>5.4512919999999996</v>
      </c>
      <c r="J234" s="20">
        <v>5.4825280000000003</v>
      </c>
      <c r="K234" s="20">
        <v>0</v>
      </c>
      <c r="L234" s="20">
        <v>0</v>
      </c>
      <c r="M234" s="20">
        <v>0</v>
      </c>
      <c r="N234" s="20">
        <v>0</v>
      </c>
      <c r="O234" s="20">
        <v>0</v>
      </c>
      <c r="P234" s="20">
        <v>0</v>
      </c>
      <c r="Q234" s="20">
        <v>0</v>
      </c>
      <c r="R234" s="20">
        <v>0</v>
      </c>
      <c r="S234" s="20">
        <v>0</v>
      </c>
      <c r="T234" s="20">
        <v>0</v>
      </c>
      <c r="U234" s="20">
        <v>125.37972000000001</v>
      </c>
      <c r="V234" s="20">
        <v>54.825279999999999</v>
      </c>
      <c r="W234" s="20">
        <v>0</v>
      </c>
      <c r="X234" s="20">
        <v>0</v>
      </c>
      <c r="Y234" s="20">
        <v>0</v>
      </c>
      <c r="Z234" s="20">
        <v>0</v>
      </c>
      <c r="AA234" s="20">
        <v>30.92192</v>
      </c>
      <c r="AB234" s="20">
        <v>0</v>
      </c>
      <c r="AC234" s="20">
        <v>0</v>
      </c>
      <c r="AD234" s="20">
        <v>0</v>
      </c>
      <c r="AE234" s="20">
        <v>0</v>
      </c>
      <c r="AF234" s="20">
        <v>0</v>
      </c>
      <c r="AG234" s="20">
        <v>149.91051999999999</v>
      </c>
      <c r="AH234" s="20">
        <v>114.18899999999999</v>
      </c>
      <c r="AI234" s="20">
        <v>0</v>
      </c>
      <c r="AJ234" s="20">
        <v>0</v>
      </c>
      <c r="AK234" s="20">
        <v>0</v>
      </c>
      <c r="AL234" s="20">
        <v>0</v>
      </c>
      <c r="AM234" s="20">
        <v>0</v>
      </c>
      <c r="AN234" s="20">
        <v>0</v>
      </c>
      <c r="AO234" s="20">
        <v>0</v>
      </c>
      <c r="AP234" s="20">
        <v>0</v>
      </c>
      <c r="AQ234" s="20">
        <v>0</v>
      </c>
      <c r="AR234" s="20">
        <v>0</v>
      </c>
      <c r="AS234" s="20">
        <v>204.42339999999999</v>
      </c>
      <c r="AT234" s="20">
        <v>101.42676</v>
      </c>
      <c r="AU234" s="20">
        <v>0</v>
      </c>
      <c r="AV234" s="20">
        <v>0</v>
      </c>
      <c r="AW234" s="20">
        <v>0</v>
      </c>
      <c r="AX234" s="22">
        <v>0</v>
      </c>
      <c r="AZ234" s="21">
        <f t="array" ref="AZ234">SUM(IF(YEAR($C$5:$AX$5)=AZ$5,$C234:$AX234))</f>
        <v>10.933820000000001</v>
      </c>
      <c r="BA234" s="20">
        <f t="array" ref="BA234">SUM(IF(YEAR($C$5:$AX$5)=BA$5,$C234:$AX234))</f>
        <v>180.20500000000001</v>
      </c>
      <c r="BB234" s="20">
        <f t="array" ref="BB234">SUM(IF(YEAR($C$5:$AX$5)=BB$5,$C234:$AX234))</f>
        <v>295.02143999999998</v>
      </c>
      <c r="BC234" s="22">
        <f t="array" ref="BC234">SUM(IF(YEAR($C$5:$AX$5)=BC$5,$C234:$AX234))</f>
        <v>305.85015999999996</v>
      </c>
      <c r="BE234" s="21">
        <f t="shared" si="23"/>
        <v>10.933820000000001</v>
      </c>
      <c r="BF234" s="20">
        <f t="shared" si="24"/>
        <v>211.12692000000001</v>
      </c>
      <c r="BG234" s="22">
        <f t="shared" si="25"/>
        <v>264.09951999999998</v>
      </c>
    </row>
    <row r="235" spans="2:59" s="16" customFormat="1">
      <c r="B235" s="17">
        <v>60236</v>
      </c>
      <c r="C235" s="20">
        <v>0</v>
      </c>
      <c r="D235" s="20">
        <v>0</v>
      </c>
      <c r="E235" s="20">
        <v>0</v>
      </c>
      <c r="F235" s="20">
        <v>0</v>
      </c>
      <c r="G235" s="20">
        <v>0</v>
      </c>
      <c r="H235" s="20">
        <v>0</v>
      </c>
      <c r="I235" s="20">
        <v>5.4512919999999996</v>
      </c>
      <c r="J235" s="20">
        <v>5.4825280000000003</v>
      </c>
      <c r="K235" s="20">
        <v>0</v>
      </c>
      <c r="L235" s="20">
        <v>0</v>
      </c>
      <c r="M235" s="20">
        <v>0</v>
      </c>
      <c r="N235" s="20">
        <v>0</v>
      </c>
      <c r="O235" s="20">
        <v>0</v>
      </c>
      <c r="P235" s="20">
        <v>0</v>
      </c>
      <c r="Q235" s="20">
        <v>0</v>
      </c>
      <c r="R235" s="20">
        <v>0</v>
      </c>
      <c r="S235" s="20">
        <v>0</v>
      </c>
      <c r="T235" s="20">
        <v>0</v>
      </c>
      <c r="U235" s="20">
        <v>119.92842</v>
      </c>
      <c r="V235" s="20">
        <v>54.825279999999999</v>
      </c>
      <c r="W235" s="20">
        <v>0</v>
      </c>
      <c r="X235" s="20">
        <v>0</v>
      </c>
      <c r="Y235" s="20">
        <v>0</v>
      </c>
      <c r="Z235" s="20">
        <v>0</v>
      </c>
      <c r="AA235" s="20">
        <v>30.92192</v>
      </c>
      <c r="AB235" s="20">
        <v>0</v>
      </c>
      <c r="AC235" s="20">
        <v>0</v>
      </c>
      <c r="AD235" s="20">
        <v>0</v>
      </c>
      <c r="AE235" s="20">
        <v>0</v>
      </c>
      <c r="AF235" s="20">
        <v>0</v>
      </c>
      <c r="AG235" s="20">
        <v>147.18487999999999</v>
      </c>
      <c r="AH235" s="20">
        <v>111.75376</v>
      </c>
      <c r="AI235" s="20">
        <v>0</v>
      </c>
      <c r="AJ235" s="20">
        <v>0</v>
      </c>
      <c r="AK235" s="20">
        <v>0</v>
      </c>
      <c r="AL235" s="20">
        <v>0</v>
      </c>
      <c r="AM235" s="20">
        <v>0</v>
      </c>
      <c r="AN235" s="20">
        <v>0</v>
      </c>
      <c r="AO235" s="20">
        <v>0</v>
      </c>
      <c r="AP235" s="20">
        <v>0</v>
      </c>
      <c r="AQ235" s="20">
        <v>0</v>
      </c>
      <c r="AR235" s="20">
        <v>0</v>
      </c>
      <c r="AS235" s="20">
        <v>198.97216</v>
      </c>
      <c r="AT235" s="20">
        <v>101.42676</v>
      </c>
      <c r="AU235" s="20">
        <v>0</v>
      </c>
      <c r="AV235" s="20">
        <v>0</v>
      </c>
      <c r="AW235" s="20">
        <v>0</v>
      </c>
      <c r="AX235" s="22">
        <v>0</v>
      </c>
      <c r="AZ235" s="21">
        <f t="array" ref="AZ235">SUM(IF(YEAR($C$5:$AX$5)=AZ$5,$C235:$AX235))</f>
        <v>10.933820000000001</v>
      </c>
      <c r="BA235" s="20">
        <f t="array" ref="BA235">SUM(IF(YEAR($C$5:$AX$5)=BA$5,$C235:$AX235))</f>
        <v>174.75370000000001</v>
      </c>
      <c r="BB235" s="20">
        <f t="array" ref="BB235">SUM(IF(YEAR($C$5:$AX$5)=BB$5,$C235:$AX235))</f>
        <v>289.86055999999996</v>
      </c>
      <c r="BC235" s="22">
        <f t="array" ref="BC235">SUM(IF(YEAR($C$5:$AX$5)=BC$5,$C235:$AX235))</f>
        <v>300.39891999999998</v>
      </c>
      <c r="BE235" s="21">
        <f t="shared" si="23"/>
        <v>10.933820000000001</v>
      </c>
      <c r="BF235" s="20">
        <f t="shared" si="24"/>
        <v>205.67562000000001</v>
      </c>
      <c r="BG235" s="22">
        <f t="shared" si="25"/>
        <v>258.93863999999996</v>
      </c>
    </row>
    <row r="236" spans="2:59" s="16" customFormat="1">
      <c r="B236" s="17">
        <v>60302</v>
      </c>
      <c r="C236" s="20">
        <v>5277.5299999999988</v>
      </c>
      <c r="D236" s="20">
        <v>5954.0399999999936</v>
      </c>
      <c r="E236" s="20">
        <v>3864</v>
      </c>
      <c r="F236" s="20">
        <v>2571.7999999999884</v>
      </c>
      <c r="G236" s="20">
        <v>2169.5</v>
      </c>
      <c r="H236" s="20">
        <v>2369.6000000000058</v>
      </c>
      <c r="I236" s="20">
        <v>6024</v>
      </c>
      <c r="J236" s="20">
        <v>4448.4000000000233</v>
      </c>
      <c r="K236" s="20">
        <v>2119</v>
      </c>
      <c r="L236" s="20">
        <v>3394.5</v>
      </c>
      <c r="M236" s="20">
        <v>1953.6999999999825</v>
      </c>
      <c r="N236" s="20">
        <v>10877.699999999983</v>
      </c>
      <c r="O236" s="20">
        <v>13363.200000000012</v>
      </c>
      <c r="P236" s="20">
        <v>8018.1700000000128</v>
      </c>
      <c r="Q236" s="20">
        <v>3888.1000000000058</v>
      </c>
      <c r="R236" s="20">
        <v>3108.6000000000058</v>
      </c>
      <c r="S236" s="20">
        <v>2104.7000000000116</v>
      </c>
      <c r="T236" s="20">
        <v>1771.1000000000058</v>
      </c>
      <c r="U236" s="20">
        <v>4424.5</v>
      </c>
      <c r="V236" s="20">
        <v>1749</v>
      </c>
      <c r="W236" s="20">
        <v>1453.2000000000116</v>
      </c>
      <c r="X236" s="20">
        <v>3337.8999999999942</v>
      </c>
      <c r="Y236" s="20">
        <v>1622.2999999999884</v>
      </c>
      <c r="Z236" s="20">
        <v>3756.2000000000116</v>
      </c>
      <c r="AA236" s="20">
        <v>6394.6999999999971</v>
      </c>
      <c r="AB236" s="20">
        <v>4311.5999999999913</v>
      </c>
      <c r="AC236" s="20">
        <v>1704.2000000000116</v>
      </c>
      <c r="AD236" s="20">
        <v>1694.5</v>
      </c>
      <c r="AE236" s="20">
        <v>773.30000000000291</v>
      </c>
      <c r="AF236" s="20">
        <v>1036.2999999999884</v>
      </c>
      <c r="AG236" s="20">
        <v>1539.5</v>
      </c>
      <c r="AH236" s="20">
        <v>1816.8000000000175</v>
      </c>
      <c r="AI236" s="20">
        <v>1604.8999999999942</v>
      </c>
      <c r="AJ236" s="20">
        <v>1564.8999999999942</v>
      </c>
      <c r="AK236" s="20">
        <v>2191.5999999999767</v>
      </c>
      <c r="AL236" s="20">
        <v>2442.5</v>
      </c>
      <c r="AM236" s="20">
        <v>7989.3999999999942</v>
      </c>
      <c r="AN236" s="20">
        <v>8151.3000000000029</v>
      </c>
      <c r="AO236" s="20">
        <v>3156.5</v>
      </c>
      <c r="AP236" s="20">
        <v>1294.1000000000058</v>
      </c>
      <c r="AQ236" s="20">
        <v>1164.8000000000175</v>
      </c>
      <c r="AR236" s="20">
        <v>793.30000000001746</v>
      </c>
      <c r="AS236" s="20">
        <v>993.29999999998836</v>
      </c>
      <c r="AT236" s="20">
        <v>448.10000000000582</v>
      </c>
      <c r="AU236" s="20">
        <v>-375.80000000001746</v>
      </c>
      <c r="AV236" s="20">
        <v>2432.6000000000058</v>
      </c>
      <c r="AW236" s="20">
        <v>147.70000000001164</v>
      </c>
      <c r="AX236" s="22">
        <v>1327.5</v>
      </c>
      <c r="AZ236" s="21">
        <f t="array" ref="AZ236">SUM(IF(YEAR($C$5:$AX$5)=AZ$5,$C236:$AX236))</f>
        <v>51023.769999999975</v>
      </c>
      <c r="BA236" s="20">
        <f t="array" ref="BA236">SUM(IF(YEAR($C$5:$AX$5)=BA$5,$C236:$AX236))</f>
        <v>48596.970000000059</v>
      </c>
      <c r="BB236" s="20">
        <f t="array" ref="BB236">SUM(IF(YEAR($C$5:$AX$5)=BB$5,$C236:$AX236))</f>
        <v>27074.799999999974</v>
      </c>
      <c r="BC236" s="22">
        <f t="array" ref="BC236">SUM(IF(YEAR($C$5:$AX$5)=BC$5,$C236:$AX236))</f>
        <v>27522.800000000032</v>
      </c>
      <c r="BE236" s="21">
        <f t="shared" si="23"/>
        <v>61669.670000000042</v>
      </c>
      <c r="BF236" s="20">
        <f t="shared" si="24"/>
        <v>32992.500000000015</v>
      </c>
      <c r="BG236" s="22">
        <f t="shared" si="25"/>
        <v>33952.599999999991</v>
      </c>
    </row>
    <row r="237" spans="2:59" s="16" customFormat="1">
      <c r="B237" s="17">
        <v>60357</v>
      </c>
      <c r="C237" s="20">
        <v>19689.5</v>
      </c>
      <c r="D237" s="20">
        <v>15806.799999999988</v>
      </c>
      <c r="E237" s="20">
        <v>22125.100000000035</v>
      </c>
      <c r="F237" s="20">
        <v>10388.399999999994</v>
      </c>
      <c r="G237" s="20">
        <v>13407</v>
      </c>
      <c r="H237" s="20">
        <v>14573.899999999965</v>
      </c>
      <c r="I237" s="20">
        <v>11605.700000000012</v>
      </c>
      <c r="J237" s="20">
        <v>10496.700000000012</v>
      </c>
      <c r="K237" s="20">
        <v>22205.099999999977</v>
      </c>
      <c r="L237" s="20">
        <v>24692.700000000012</v>
      </c>
      <c r="M237" s="20">
        <v>22716.299999999988</v>
      </c>
      <c r="N237" s="20">
        <v>31282.5</v>
      </c>
      <c r="O237" s="20">
        <v>17340.100000000035</v>
      </c>
      <c r="P237" s="20">
        <v>8814.5</v>
      </c>
      <c r="Q237" s="20">
        <v>9616.0999999999767</v>
      </c>
      <c r="R237" s="20">
        <v>6942.7999999999884</v>
      </c>
      <c r="S237" s="20">
        <v>13141.100000000006</v>
      </c>
      <c r="T237" s="20">
        <v>15662.299999999988</v>
      </c>
      <c r="U237" s="20">
        <v>11503.400000000023</v>
      </c>
      <c r="V237" s="20">
        <v>17612.900000000023</v>
      </c>
      <c r="W237" s="20">
        <v>18119.400000000023</v>
      </c>
      <c r="X237" s="20">
        <v>17405.5</v>
      </c>
      <c r="Y237" s="20">
        <v>19294</v>
      </c>
      <c r="Z237" s="20">
        <v>36075.200000000012</v>
      </c>
      <c r="AA237" s="20">
        <v>15853.100000000035</v>
      </c>
      <c r="AB237" s="20">
        <v>12178.200000000012</v>
      </c>
      <c r="AC237" s="20">
        <v>12904</v>
      </c>
      <c r="AD237" s="20">
        <v>9027.8999999999942</v>
      </c>
      <c r="AE237" s="20">
        <v>16377</v>
      </c>
      <c r="AF237" s="20">
        <v>16014.300000000047</v>
      </c>
      <c r="AG237" s="20">
        <v>9292.2999999999884</v>
      </c>
      <c r="AH237" s="20">
        <v>11811.599999999977</v>
      </c>
      <c r="AI237" s="20">
        <v>14500.200000000012</v>
      </c>
      <c r="AJ237" s="20">
        <v>11409</v>
      </c>
      <c r="AK237" s="20">
        <v>13878.200000000012</v>
      </c>
      <c r="AL237" s="20">
        <v>19512.700000000012</v>
      </c>
      <c r="AM237" s="20">
        <v>10614.400000000023</v>
      </c>
      <c r="AN237" s="20">
        <v>4810</v>
      </c>
      <c r="AO237" s="20">
        <v>14255.5</v>
      </c>
      <c r="AP237" s="20">
        <v>13937.199999999983</v>
      </c>
      <c r="AQ237" s="20">
        <v>18230.300000000017</v>
      </c>
      <c r="AR237" s="20">
        <v>18265.699999999953</v>
      </c>
      <c r="AS237" s="20">
        <v>9916.6000000000349</v>
      </c>
      <c r="AT237" s="20">
        <v>10044.5</v>
      </c>
      <c r="AU237" s="20">
        <v>16730.299999999988</v>
      </c>
      <c r="AV237" s="20">
        <v>17737.299999999988</v>
      </c>
      <c r="AW237" s="20">
        <v>25754.799999999988</v>
      </c>
      <c r="AX237" s="22">
        <v>18955.100000000035</v>
      </c>
      <c r="AZ237" s="21">
        <f t="array" ref="AZ237">SUM(IF(YEAR($C$5:$AX$5)=AZ$5,$C237:$AX237))</f>
        <v>218989.69999999998</v>
      </c>
      <c r="BA237" s="20">
        <f t="array" ref="BA237">SUM(IF(YEAR($C$5:$AX$5)=BA$5,$C237:$AX237))</f>
        <v>191527.30000000008</v>
      </c>
      <c r="BB237" s="20">
        <f t="array" ref="BB237">SUM(IF(YEAR($C$5:$AX$5)=BB$5,$C237:$AX237))</f>
        <v>162758.50000000009</v>
      </c>
      <c r="BC237" s="22">
        <f t="array" ref="BC237">SUM(IF(YEAR($C$5:$AX$5)=BC$5,$C237:$AX237))</f>
        <v>179251.7</v>
      </c>
      <c r="BE237" s="21">
        <f t="shared" si="23"/>
        <v>193427.49999999997</v>
      </c>
      <c r="BF237" s="20">
        <f t="shared" si="24"/>
        <v>202012.90000000011</v>
      </c>
      <c r="BG237" s="22">
        <f t="shared" si="25"/>
        <v>158265.70000000007</v>
      </c>
    </row>
    <row r="238" spans="2:59" s="16" customFormat="1">
      <c r="B238" s="17">
        <v>60368</v>
      </c>
      <c r="C238" s="20">
        <v>14467.600000000006</v>
      </c>
      <c r="D238" s="20">
        <v>13717</v>
      </c>
      <c r="E238" s="20">
        <v>19721.5</v>
      </c>
      <c r="F238" s="20">
        <v>13188.799999999988</v>
      </c>
      <c r="G238" s="20">
        <v>15857.100000000006</v>
      </c>
      <c r="H238" s="20">
        <v>13280.399999999994</v>
      </c>
      <c r="I238" s="20">
        <v>11560.199999999983</v>
      </c>
      <c r="J238" s="20">
        <v>12216.799999999988</v>
      </c>
      <c r="K238" s="20">
        <v>18703.600000000006</v>
      </c>
      <c r="L238" s="20">
        <v>22759.600000000006</v>
      </c>
      <c r="M238" s="20">
        <v>21708</v>
      </c>
      <c r="N238" s="20">
        <v>30953.300000000017</v>
      </c>
      <c r="O238" s="20">
        <v>17489.100000000035</v>
      </c>
      <c r="P238" s="20">
        <v>11779.400000000023</v>
      </c>
      <c r="Q238" s="20">
        <v>9179.5</v>
      </c>
      <c r="R238" s="20">
        <v>8324.7999999999884</v>
      </c>
      <c r="S238" s="20">
        <v>10891.200000000012</v>
      </c>
      <c r="T238" s="20">
        <v>15887.900000000023</v>
      </c>
      <c r="U238" s="20">
        <v>9050.2999999999884</v>
      </c>
      <c r="V238" s="20">
        <v>14290.699999999953</v>
      </c>
      <c r="W238" s="20">
        <v>15086</v>
      </c>
      <c r="X238" s="20">
        <v>19932.5</v>
      </c>
      <c r="Y238" s="20">
        <v>18024.800000000017</v>
      </c>
      <c r="Z238" s="20">
        <v>28982.100000000006</v>
      </c>
      <c r="AA238" s="20">
        <v>16980.5</v>
      </c>
      <c r="AB238" s="20">
        <v>18012.899999999994</v>
      </c>
      <c r="AC238" s="20">
        <v>13418</v>
      </c>
      <c r="AD238" s="20">
        <v>15053</v>
      </c>
      <c r="AE238" s="20">
        <v>15431.600000000006</v>
      </c>
      <c r="AF238" s="20">
        <v>13522.199999999983</v>
      </c>
      <c r="AG238" s="20">
        <v>7931.2999999999884</v>
      </c>
      <c r="AH238" s="20">
        <v>10457</v>
      </c>
      <c r="AI238" s="20">
        <v>9718.3999999999942</v>
      </c>
      <c r="AJ238" s="20">
        <v>10972.399999999994</v>
      </c>
      <c r="AK238" s="20">
        <v>11939.700000000012</v>
      </c>
      <c r="AL238" s="20">
        <v>24300.300000000017</v>
      </c>
      <c r="AM238" s="20">
        <v>12637.700000000012</v>
      </c>
      <c r="AN238" s="20">
        <v>8101.0999999999767</v>
      </c>
      <c r="AO238" s="20">
        <v>11199.600000000006</v>
      </c>
      <c r="AP238" s="20">
        <v>12812.400000000023</v>
      </c>
      <c r="AQ238" s="20">
        <v>17189.5</v>
      </c>
      <c r="AR238" s="20">
        <v>13900.299999999988</v>
      </c>
      <c r="AS238" s="20">
        <v>5452.5</v>
      </c>
      <c r="AT238" s="20">
        <v>11794.5</v>
      </c>
      <c r="AU238" s="20">
        <v>15535.399999999994</v>
      </c>
      <c r="AV238" s="20">
        <v>19013.600000000006</v>
      </c>
      <c r="AW238" s="20">
        <v>16437.800000000017</v>
      </c>
      <c r="AX238" s="22">
        <v>22220.800000000047</v>
      </c>
      <c r="AZ238" s="21">
        <f t="array" ref="AZ238">SUM(IF(YEAR($C$5:$AX$5)=AZ$5,$C238:$AX238))</f>
        <v>208133.9</v>
      </c>
      <c r="BA238" s="20">
        <f t="array" ref="BA238">SUM(IF(YEAR($C$5:$AX$5)=BA$5,$C238:$AX238))</f>
        <v>178918.30000000005</v>
      </c>
      <c r="BB238" s="20">
        <f t="array" ref="BB238">SUM(IF(YEAR($C$5:$AX$5)=BB$5,$C238:$AX238))</f>
        <v>167737.29999999999</v>
      </c>
      <c r="BC238" s="22">
        <f t="array" ref="BC238">SUM(IF(YEAR($C$5:$AX$5)=BC$5,$C238:$AX238))</f>
        <v>166295.20000000007</v>
      </c>
      <c r="BE238" s="21">
        <f t="shared" si="23"/>
        <v>188845.90000000005</v>
      </c>
      <c r="BF238" s="20">
        <f t="shared" si="24"/>
        <v>200150.3</v>
      </c>
      <c r="BG238" s="22">
        <f t="shared" si="25"/>
        <v>150781.6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9.9999999974897946E-5</v>
      </c>
      <c r="X239" s="20">
        <v>0</v>
      </c>
      <c r="Y239" s="20">
        <v>0</v>
      </c>
      <c r="Z239" s="20">
        <v>0</v>
      </c>
      <c r="AA239" s="20">
        <v>0</v>
      </c>
      <c r="AB239" s="20">
        <v>0</v>
      </c>
      <c r="AC239" s="20">
        <v>0</v>
      </c>
      <c r="AD239" s="20">
        <v>0</v>
      </c>
      <c r="AE239" s="20">
        <v>0</v>
      </c>
      <c r="AF239" s="20">
        <v>0</v>
      </c>
      <c r="AG239" s="20">
        <v>0</v>
      </c>
      <c r="AH239" s="20">
        <v>0</v>
      </c>
      <c r="AI239" s="20">
        <v>9.9999999974897946E-5</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9.9999999974897946E-5</v>
      </c>
      <c r="BB239" s="20">
        <f t="array" ref="BB239">SUM(IF(YEAR($C$5:$AX$5)=BB$5,$C239:$AX239))</f>
        <v>9.9999999974897946E-5</v>
      </c>
      <c r="BC239" s="22">
        <f t="array" ref="BC239">SUM(IF(YEAR($C$5:$AX$5)=BC$5,$C239:$AX239))</f>
        <v>0</v>
      </c>
      <c r="BE239" s="21">
        <f t="shared" si="23"/>
        <v>9.9999999974897946E-5</v>
      </c>
      <c r="BF239" s="20">
        <f t="shared" si="24"/>
        <v>9.9999999974897946E-5</v>
      </c>
      <c r="BG239" s="22">
        <f t="shared" si="25"/>
        <v>9.9999999974897946E-5</v>
      </c>
    </row>
    <row r="240" spans="2:59" s="16" customFormat="1">
      <c r="B240" s="17">
        <v>60589</v>
      </c>
      <c r="C240" s="20">
        <v>5692.8000000000466</v>
      </c>
      <c r="D240" s="20">
        <v>3424.1999999999825</v>
      </c>
      <c r="E240" s="20">
        <v>4135.2000000000116</v>
      </c>
      <c r="F240" s="20">
        <v>4986.3000000000175</v>
      </c>
      <c r="G240" s="20">
        <v>6592.6999999999825</v>
      </c>
      <c r="H240" s="20">
        <v>12753.299999999988</v>
      </c>
      <c r="I240" s="20">
        <v>2738.7999999999884</v>
      </c>
      <c r="J240" s="20">
        <v>1707.9000000000233</v>
      </c>
      <c r="K240" s="20">
        <v>8890.5</v>
      </c>
      <c r="L240" s="20">
        <v>4193.2000000000116</v>
      </c>
      <c r="M240" s="20">
        <v>2872.5</v>
      </c>
      <c r="N240" s="20">
        <v>7882.1000000000349</v>
      </c>
      <c r="O240" s="20">
        <v>4353.2000000000116</v>
      </c>
      <c r="P240" s="20">
        <v>4078.5</v>
      </c>
      <c r="Q240" s="20">
        <v>4018.7999999999884</v>
      </c>
      <c r="R240" s="20">
        <v>3801</v>
      </c>
      <c r="S240" s="20">
        <v>6680.9000000000233</v>
      </c>
      <c r="T240" s="20">
        <v>7901</v>
      </c>
      <c r="U240" s="20">
        <v>3479.7000000000116</v>
      </c>
      <c r="V240" s="20">
        <v>1365.2000000000116</v>
      </c>
      <c r="W240" s="20">
        <v>6662.3999999999942</v>
      </c>
      <c r="X240" s="20">
        <v>1142.8999999999942</v>
      </c>
      <c r="Y240" s="20">
        <v>3847.2999999999884</v>
      </c>
      <c r="Z240" s="20">
        <v>7334.5</v>
      </c>
      <c r="AA240" s="20">
        <v>4704.5</v>
      </c>
      <c r="AB240" s="20">
        <v>2593.1000000000058</v>
      </c>
      <c r="AC240" s="20">
        <v>1307.5</v>
      </c>
      <c r="AD240" s="20">
        <v>1415.2999999999884</v>
      </c>
      <c r="AE240" s="20">
        <v>3727.2999999999884</v>
      </c>
      <c r="AF240" s="20">
        <v>9835.2999999999884</v>
      </c>
      <c r="AG240" s="20">
        <v>1926.4000000000233</v>
      </c>
      <c r="AH240" s="20">
        <v>494.29999999998836</v>
      </c>
      <c r="AI240" s="20">
        <v>9237.5999999999767</v>
      </c>
      <c r="AJ240" s="20">
        <v>1031.7999999999884</v>
      </c>
      <c r="AK240" s="20">
        <v>716.10000000000582</v>
      </c>
      <c r="AL240" s="20">
        <v>2668.9000000000233</v>
      </c>
      <c r="AM240" s="20">
        <v>1779.5</v>
      </c>
      <c r="AN240" s="20">
        <v>3179.7999999999884</v>
      </c>
      <c r="AO240" s="20">
        <v>713.39999999999418</v>
      </c>
      <c r="AP240" s="20">
        <v>186.10000000000582</v>
      </c>
      <c r="AQ240" s="20">
        <v>1951.2000000000116</v>
      </c>
      <c r="AR240" s="20">
        <v>4680.3000000000466</v>
      </c>
      <c r="AS240" s="20">
        <v>822</v>
      </c>
      <c r="AT240" s="20">
        <v>343</v>
      </c>
      <c r="AU240" s="20">
        <v>6231.2000000000116</v>
      </c>
      <c r="AV240" s="20">
        <v>517.60000000000582</v>
      </c>
      <c r="AW240" s="20">
        <v>661.60000000000582</v>
      </c>
      <c r="AX240" s="22">
        <v>1569.8999999999651</v>
      </c>
      <c r="AZ240" s="21">
        <f t="array" ref="AZ240">SUM(IF(YEAR($C$5:$AX$5)=AZ$5,$C240:$AX240))</f>
        <v>65869.500000000087</v>
      </c>
      <c r="BA240" s="20">
        <f t="array" ref="BA240">SUM(IF(YEAR($C$5:$AX$5)=BA$5,$C240:$AX240))</f>
        <v>54665.400000000023</v>
      </c>
      <c r="BB240" s="20">
        <f t="array" ref="BB240">SUM(IF(YEAR($C$5:$AX$5)=BB$5,$C240:$AX240))</f>
        <v>39658.099999999977</v>
      </c>
      <c r="BC240" s="22">
        <f t="array" ref="BC240">SUM(IF(YEAR($C$5:$AX$5)=BC$5,$C240:$AX240))</f>
        <v>22635.600000000035</v>
      </c>
      <c r="BE240" s="21">
        <f t="shared" si="23"/>
        <v>63970.70000000007</v>
      </c>
      <c r="BF240" s="20">
        <f t="shared" si="24"/>
        <v>45480.699999999983</v>
      </c>
      <c r="BG240" s="22">
        <f t="shared" si="25"/>
        <v>33720.399999999994</v>
      </c>
    </row>
    <row r="241" spans="2:59" s="16" customFormat="1">
      <c r="B241" s="17">
        <v>60933</v>
      </c>
      <c r="C241" s="20">
        <v>19.272672</v>
      </c>
      <c r="D241" s="20">
        <v>0</v>
      </c>
      <c r="E241" s="20">
        <v>0</v>
      </c>
      <c r="F241" s="20">
        <v>0</v>
      </c>
      <c r="G241" s="20">
        <v>24.090826</v>
      </c>
      <c r="H241" s="20">
        <v>104.393602</v>
      </c>
      <c r="I241" s="20">
        <v>112.42399999999998</v>
      </c>
      <c r="J241" s="20">
        <v>133.30261999999999</v>
      </c>
      <c r="K241" s="20">
        <v>0</v>
      </c>
      <c r="L241" s="20">
        <v>3.21211</v>
      </c>
      <c r="M241" s="20">
        <v>1.6060554</v>
      </c>
      <c r="N241" s="20">
        <v>0</v>
      </c>
      <c r="O241" s="20">
        <v>0</v>
      </c>
      <c r="P241" s="20">
        <v>0</v>
      </c>
      <c r="Q241" s="20">
        <v>0</v>
      </c>
      <c r="R241" s="20">
        <v>4.8181659999999997</v>
      </c>
      <c r="S241" s="20">
        <v>30.515053999999999</v>
      </c>
      <c r="T241" s="20">
        <v>118.848114</v>
      </c>
      <c r="U241" s="20">
        <v>120.45419999999999</v>
      </c>
      <c r="V241" s="20">
        <v>115.08496000000001</v>
      </c>
      <c r="W241" s="20">
        <v>16.869999</v>
      </c>
      <c r="X241" s="20">
        <v>64.242220000000003</v>
      </c>
      <c r="Y241" s="20">
        <v>3.21211</v>
      </c>
      <c r="Z241" s="20">
        <v>4.8181659999999997</v>
      </c>
      <c r="AA241" s="20">
        <v>20.878719999999998</v>
      </c>
      <c r="AB241" s="20">
        <v>0</v>
      </c>
      <c r="AC241" s="20">
        <v>0</v>
      </c>
      <c r="AD241" s="20">
        <v>27.302934</v>
      </c>
      <c r="AE241" s="20">
        <v>52.999829999999996</v>
      </c>
      <c r="AF241" s="20">
        <v>94.757279999999994</v>
      </c>
      <c r="AG241" s="20">
        <v>181.48420000000002</v>
      </c>
      <c r="AH241" s="20">
        <v>131.69663999999997</v>
      </c>
      <c r="AI241" s="20">
        <v>14.454500000000001</v>
      </c>
      <c r="AJ241" s="20">
        <v>43.363500000000002</v>
      </c>
      <c r="AK241" s="20">
        <v>3.21211</v>
      </c>
      <c r="AL241" s="20">
        <v>14.454499999999999</v>
      </c>
      <c r="AM241" s="20">
        <v>4.8181659999999997</v>
      </c>
      <c r="AN241" s="20">
        <v>3.21211</v>
      </c>
      <c r="AO241" s="20">
        <v>19.272666000000001</v>
      </c>
      <c r="AP241" s="20">
        <v>94.757279999999994</v>
      </c>
      <c r="AQ241" s="20">
        <v>69.060379999999995</v>
      </c>
      <c r="AR241" s="20">
        <v>89.939105999999995</v>
      </c>
      <c r="AS241" s="20">
        <v>165.42379999999997</v>
      </c>
      <c r="AT241" s="20">
        <v>94.757160000000027</v>
      </c>
      <c r="AU241" s="20">
        <v>4.494275</v>
      </c>
      <c r="AV241" s="20">
        <v>22.484780000000001</v>
      </c>
      <c r="AW241" s="20">
        <v>0</v>
      </c>
      <c r="AX241" s="22">
        <v>40.151380000000003</v>
      </c>
      <c r="AZ241" s="21">
        <f t="array" ref="AZ241">SUM(IF(YEAR($C$5:$AX$5)=AZ$5,$C241:$AX241))</f>
        <v>398.3018854</v>
      </c>
      <c r="BA241" s="20">
        <f t="array" ref="BA241">SUM(IF(YEAR($C$5:$AX$5)=BA$5,$C241:$AX241))</f>
        <v>478.86298900000003</v>
      </c>
      <c r="BB241" s="20">
        <f t="array" ref="BB241">SUM(IF(YEAR($C$5:$AX$5)=BB$5,$C241:$AX241))</f>
        <v>584.60421400000018</v>
      </c>
      <c r="BC241" s="22">
        <f t="array" ref="BC241">SUM(IF(YEAR($C$5:$AX$5)=BC$5,$C241:$AX241))</f>
        <v>608.37110300000006</v>
      </c>
      <c r="BE241" s="21">
        <f t="shared" si="23"/>
        <v>390.27160739999999</v>
      </c>
      <c r="BF241" s="20">
        <f t="shared" si="24"/>
        <v>544.71125300000006</v>
      </c>
      <c r="BG241" s="22">
        <f t="shared" si="25"/>
        <v>674.54333200000008</v>
      </c>
    </row>
    <row r="242" spans="2:59" s="16" customFormat="1">
      <c r="B242" s="17">
        <v>61035</v>
      </c>
      <c r="C242" s="20">
        <v>8369.7100000000064</v>
      </c>
      <c r="D242" s="20">
        <v>8344.2400000000052</v>
      </c>
      <c r="E242" s="20">
        <v>7931.2899999999936</v>
      </c>
      <c r="F242" s="20">
        <v>4381.9100000000035</v>
      </c>
      <c r="G242" s="20">
        <v>6594.4499999999971</v>
      </c>
      <c r="H242" s="20">
        <v>10580.599999999991</v>
      </c>
      <c r="I242" s="20">
        <v>5474.1999999999971</v>
      </c>
      <c r="J242" s="20">
        <v>3736.1000000000058</v>
      </c>
      <c r="K242" s="20">
        <v>12947.300000000003</v>
      </c>
      <c r="L242" s="20">
        <v>4085.5</v>
      </c>
      <c r="M242" s="20">
        <v>6927.8500000000058</v>
      </c>
      <c r="N242" s="20">
        <v>12162.699999999997</v>
      </c>
      <c r="O242" s="20">
        <v>15135.799999999988</v>
      </c>
      <c r="P242" s="20">
        <v>12973.87000000001</v>
      </c>
      <c r="Q242" s="20">
        <v>3076.6999999999971</v>
      </c>
      <c r="R242" s="20">
        <v>3730.8000000000029</v>
      </c>
      <c r="S242" s="20">
        <v>7044.6499999999942</v>
      </c>
      <c r="T242" s="20">
        <v>9289.0999999999913</v>
      </c>
      <c r="U242" s="20">
        <v>4590</v>
      </c>
      <c r="V242" s="20">
        <v>4078.7999999999884</v>
      </c>
      <c r="W242" s="20">
        <v>11183.799999999988</v>
      </c>
      <c r="X242" s="20">
        <v>2996.1999999999971</v>
      </c>
      <c r="Y242" s="20">
        <v>3917</v>
      </c>
      <c r="Z242" s="20">
        <v>9418.3000000000029</v>
      </c>
      <c r="AA242" s="20">
        <v>7110.0299999999988</v>
      </c>
      <c r="AB242" s="20">
        <v>8229.8099999999977</v>
      </c>
      <c r="AC242" s="20">
        <v>1423</v>
      </c>
      <c r="AD242" s="20">
        <v>4782.1000000000058</v>
      </c>
      <c r="AE242" s="20">
        <v>5075.2299999999959</v>
      </c>
      <c r="AF242" s="20">
        <v>10452.699999999997</v>
      </c>
      <c r="AG242" s="20">
        <v>4722.4999999999854</v>
      </c>
      <c r="AH242" s="20">
        <v>5245.3999999999942</v>
      </c>
      <c r="AI242" s="20">
        <v>12347.600000000006</v>
      </c>
      <c r="AJ242" s="20">
        <v>3498.6999999999971</v>
      </c>
      <c r="AK242" s="20">
        <v>3314.2000000000116</v>
      </c>
      <c r="AL242" s="20">
        <v>6550.1000000000058</v>
      </c>
      <c r="AM242" s="20">
        <v>6436.2999999999884</v>
      </c>
      <c r="AN242" s="20">
        <v>5174.4000000000087</v>
      </c>
      <c r="AO242" s="20">
        <v>1382.5999999999913</v>
      </c>
      <c r="AP242" s="20">
        <v>4582.6200000000099</v>
      </c>
      <c r="AQ242" s="20">
        <v>4399.2799999999988</v>
      </c>
      <c r="AR242" s="20">
        <v>9689.7000000000116</v>
      </c>
      <c r="AS242" s="20">
        <v>4254.3000000000029</v>
      </c>
      <c r="AT242" s="20">
        <v>5801.0999999999913</v>
      </c>
      <c r="AU242" s="20">
        <v>11310.300000000003</v>
      </c>
      <c r="AV242" s="20">
        <v>2496.0999999999913</v>
      </c>
      <c r="AW242" s="20">
        <v>1331.0999999999913</v>
      </c>
      <c r="AX242" s="22">
        <v>4728.5999999999913</v>
      </c>
      <c r="AZ242" s="21">
        <f t="array" ref="AZ242">SUM(IF(YEAR($C$5:$AX$5)=AZ$5,$C242:$AX242))</f>
        <v>91535.85</v>
      </c>
      <c r="BA242" s="20">
        <f t="array" ref="BA242">SUM(IF(YEAR($C$5:$AX$5)=BA$5,$C242:$AX242))</f>
        <v>87435.01999999996</v>
      </c>
      <c r="BB242" s="20">
        <f t="array" ref="BB242">SUM(IF(YEAR($C$5:$AX$5)=BB$5,$C242:$AX242))</f>
        <v>72751.37</v>
      </c>
      <c r="BC242" s="22">
        <f t="array" ref="BC242">SUM(IF(YEAR($C$5:$AX$5)=BC$5,$C242:$AX242))</f>
        <v>61586.39999999998</v>
      </c>
      <c r="BE242" s="21">
        <f t="shared" si="23"/>
        <v>97876.069999999992</v>
      </c>
      <c r="BF242" s="20">
        <f t="shared" si="24"/>
        <v>72093.369999999966</v>
      </c>
      <c r="BG242" s="22">
        <f t="shared" si="25"/>
        <v>68106.399999999994</v>
      </c>
    </row>
    <row r="243" spans="2:59" s="16" customFormat="1">
      <c r="B243" s="17">
        <v>61263</v>
      </c>
      <c r="C243" s="20">
        <v>36.762950000000018</v>
      </c>
      <c r="D243" s="20">
        <v>24.490614999999998</v>
      </c>
      <c r="E243" s="20">
        <v>0</v>
      </c>
      <c r="F243" s="20">
        <v>0</v>
      </c>
      <c r="G243" s="20">
        <v>60.076915000000007</v>
      </c>
      <c r="H243" s="20">
        <v>429.00004999999999</v>
      </c>
      <c r="I243" s="20">
        <v>360.36030000000005</v>
      </c>
      <c r="J243" s="20">
        <v>500.09159999999997</v>
      </c>
      <c r="K243" s="20">
        <v>0</v>
      </c>
      <c r="L243" s="20">
        <v>12.02955</v>
      </c>
      <c r="M243" s="20">
        <v>0</v>
      </c>
      <c r="N243" s="20">
        <v>0</v>
      </c>
      <c r="O243" s="20">
        <v>0</v>
      </c>
      <c r="P243" s="20">
        <v>-12.249610000000001</v>
      </c>
      <c r="Q243" s="20">
        <v>36.22025</v>
      </c>
      <c r="R243" s="20">
        <v>47.718959999999996</v>
      </c>
      <c r="S243" s="20">
        <v>96.345000000000013</v>
      </c>
      <c r="T243" s="20">
        <v>532.47433999999998</v>
      </c>
      <c r="U243" s="20">
        <v>538.62609999999995</v>
      </c>
      <c r="V243" s="20">
        <v>352.404</v>
      </c>
      <c r="W243" s="20">
        <v>85.386950000000027</v>
      </c>
      <c r="X243" s="20">
        <v>208.23203000000004</v>
      </c>
      <c r="Y243" s="20">
        <v>24.243380000000002</v>
      </c>
      <c r="Z243" s="20">
        <v>22.032337999999999</v>
      </c>
      <c r="AA243" s="20">
        <v>36.765950000000018</v>
      </c>
      <c r="AB243" s="20">
        <v>-7.3507290000000012</v>
      </c>
      <c r="AC243" s="20">
        <v>0</v>
      </c>
      <c r="AD243" s="20">
        <v>95.17246999999999</v>
      </c>
      <c r="AE243" s="20">
        <v>95.702300000000008</v>
      </c>
      <c r="AF243" s="20">
        <v>208.34750000000008</v>
      </c>
      <c r="AG243" s="20">
        <v>370.16589999999951</v>
      </c>
      <c r="AH243" s="20">
        <v>230.43460000000005</v>
      </c>
      <c r="AI243" s="20">
        <v>22.045549999999935</v>
      </c>
      <c r="AJ243" s="20">
        <v>185.54961000000003</v>
      </c>
      <c r="AK243" s="20">
        <v>24.227869999999996</v>
      </c>
      <c r="AL243" s="20">
        <v>49.016249999999999</v>
      </c>
      <c r="AM243" s="20">
        <v>-24.513300000000015</v>
      </c>
      <c r="AN243" s="20">
        <v>12.247500000000002</v>
      </c>
      <c r="AO243" s="20">
        <v>108.67934999999997</v>
      </c>
      <c r="AP243" s="20">
        <v>244.8691</v>
      </c>
      <c r="AQ243" s="20">
        <v>203.70195000000001</v>
      </c>
      <c r="AR243" s="20">
        <v>171.59150000000022</v>
      </c>
      <c r="AS243" s="20">
        <v>318.68599999999969</v>
      </c>
      <c r="AT243" s="20">
        <v>208.3720000000003</v>
      </c>
      <c r="AU243" s="20">
        <v>12.238949999999988</v>
      </c>
      <c r="AV243" s="20">
        <v>144.47499999999997</v>
      </c>
      <c r="AW243" s="20">
        <v>48.461700000000008</v>
      </c>
      <c r="AX243" s="22">
        <v>122.5275</v>
      </c>
      <c r="AZ243" s="21">
        <f t="array" ref="AZ243">SUM(IF(YEAR($C$5:$AX$5)=AZ$5,$C243:$AX243))</f>
        <v>1422.8119799999999</v>
      </c>
      <c r="BA243" s="20">
        <f t="array" ref="BA243">SUM(IF(YEAR($C$5:$AX$5)=BA$5,$C243:$AX243))</f>
        <v>1931.4337380000002</v>
      </c>
      <c r="BB243" s="20">
        <f t="array" ref="BB243">SUM(IF(YEAR($C$5:$AX$5)=BB$5,$C243:$AX243))</f>
        <v>1310.0772709999992</v>
      </c>
      <c r="BC243" s="22">
        <f t="array" ref="BC243">SUM(IF(YEAR($C$5:$AX$5)=BC$5,$C243:$AX243))</f>
        <v>1571.33725</v>
      </c>
      <c r="BE243" s="21">
        <f t="shared" si="23"/>
        <v>1469.5161000000001</v>
      </c>
      <c r="BF243" s="20">
        <f t="shared" si="24"/>
        <v>1983.6891290000001</v>
      </c>
      <c r="BG243" s="22">
        <f t="shared" si="25"/>
        <v>1634.7718799999993</v>
      </c>
    </row>
    <row r="244" spans="2:59" s="16" customFormat="1">
      <c r="B244" s="17">
        <v>61282</v>
      </c>
      <c r="C244" s="20">
        <v>0</v>
      </c>
      <c r="D244" s="20">
        <v>0</v>
      </c>
      <c r="E244" s="20">
        <v>90.432000000000016</v>
      </c>
      <c r="F244" s="20">
        <v>119.37000000000012</v>
      </c>
      <c r="G244" s="20">
        <v>65.111000000000104</v>
      </c>
      <c r="H244" s="20">
        <v>90.432000000000244</v>
      </c>
      <c r="I244" s="20">
        <v>90.43100000000004</v>
      </c>
      <c r="J244" s="20">
        <v>90.431999999999789</v>
      </c>
      <c r="K244" s="20">
        <v>68.728999999999814</v>
      </c>
      <c r="L244" s="20">
        <v>83.197000000000116</v>
      </c>
      <c r="M244" s="20">
        <v>65.110999999999876</v>
      </c>
      <c r="N244" s="20">
        <v>-141.07399999999984</v>
      </c>
      <c r="O244" s="20">
        <v>0</v>
      </c>
      <c r="P244" s="20">
        <v>0</v>
      </c>
      <c r="Q244" s="20">
        <v>57.876000000000204</v>
      </c>
      <c r="R244" s="20">
        <v>72.346000000000231</v>
      </c>
      <c r="S244" s="20">
        <v>72.345000000000027</v>
      </c>
      <c r="T244" s="20">
        <v>54.259000000000015</v>
      </c>
      <c r="U244" s="20">
        <v>43.407000000000153</v>
      </c>
      <c r="V244" s="20">
        <v>21.702999999999975</v>
      </c>
      <c r="W244" s="20">
        <v>47.023999999999887</v>
      </c>
      <c r="X244" s="20">
        <v>91.975999999999658</v>
      </c>
      <c r="Y244" s="20">
        <v>17.514999999999873</v>
      </c>
      <c r="Z244" s="20">
        <v>-245.97499999999991</v>
      </c>
      <c r="AA244" s="20">
        <v>0</v>
      </c>
      <c r="AB244" s="20">
        <v>0</v>
      </c>
      <c r="AC244" s="20">
        <v>0</v>
      </c>
      <c r="AD244" s="20">
        <v>141.07400000000007</v>
      </c>
      <c r="AE244" s="20">
        <v>-307.46900000000005</v>
      </c>
      <c r="AF244" s="20">
        <v>-321.9380000000001</v>
      </c>
      <c r="AG244" s="20">
        <v>-211.55499999999984</v>
      </c>
      <c r="AH244" s="20">
        <v>-198.95100000000002</v>
      </c>
      <c r="AI244" s="20">
        <v>-18.086390000000002</v>
      </c>
      <c r="AJ244" s="20">
        <v>0</v>
      </c>
      <c r="AK244" s="20">
        <v>0</v>
      </c>
      <c r="AL244" s="20">
        <v>0</v>
      </c>
      <c r="AM244" s="20">
        <v>0</v>
      </c>
      <c r="AN244" s="20">
        <v>0</v>
      </c>
      <c r="AO244" s="20">
        <v>0</v>
      </c>
      <c r="AP244" s="20">
        <v>0</v>
      </c>
      <c r="AQ244" s="20">
        <v>0</v>
      </c>
      <c r="AR244" s="20">
        <v>0</v>
      </c>
      <c r="AS244" s="20">
        <v>47.024600000000021</v>
      </c>
      <c r="AT244" s="20">
        <v>21.703699999999969</v>
      </c>
      <c r="AU244" s="20">
        <v>0</v>
      </c>
      <c r="AV244" s="20">
        <v>0</v>
      </c>
      <c r="AW244" s="20">
        <v>0</v>
      </c>
      <c r="AX244" s="22">
        <v>0</v>
      </c>
      <c r="AZ244" s="21">
        <f t="array" ref="AZ244">SUM(IF(YEAR($C$5:$AX$5)=AZ$5,$C244:$AX244))</f>
        <v>622.17100000000028</v>
      </c>
      <c r="BA244" s="20">
        <f t="array" ref="BA244">SUM(IF(YEAR($C$5:$AX$5)=BA$5,$C244:$AX244))</f>
        <v>232.47600000000011</v>
      </c>
      <c r="BB244" s="20">
        <f t="array" ref="BB244">SUM(IF(YEAR($C$5:$AX$5)=BB$5,$C244:$AX244))</f>
        <v>-916.92538999999999</v>
      </c>
      <c r="BC244" s="22">
        <f t="array" ref="BC244">SUM(IF(YEAR($C$5:$AX$5)=BC$5,$C244:$AX244))</f>
        <v>68.72829999999999</v>
      </c>
      <c r="BE244" s="21">
        <f t="shared" si="23"/>
        <v>549.8250000000005</v>
      </c>
      <c r="BF244" s="20">
        <f t="shared" si="24"/>
        <v>-136.48600000000033</v>
      </c>
      <c r="BG244" s="22">
        <f t="shared" si="25"/>
        <v>-750.53039000000001</v>
      </c>
    </row>
    <row r="245" spans="2:59" s="16" customFormat="1">
      <c r="B245" s="17">
        <v>61286</v>
      </c>
      <c r="C245" s="20">
        <v>-2.4508600000000058</v>
      </c>
      <c r="D245" s="20">
        <v>2.4490619999999996</v>
      </c>
      <c r="E245" s="20">
        <v>0</v>
      </c>
      <c r="F245" s="20">
        <v>0</v>
      </c>
      <c r="G245" s="20">
        <v>14.418457000000002</v>
      </c>
      <c r="H245" s="20">
        <v>210.823026</v>
      </c>
      <c r="I245" s="20">
        <v>421.20000000000005</v>
      </c>
      <c r="J245" s="20">
        <v>273.94210000000021</v>
      </c>
      <c r="K245" s="20">
        <v>0</v>
      </c>
      <c r="L245" s="20">
        <v>0</v>
      </c>
      <c r="M245" s="20">
        <v>0</v>
      </c>
      <c r="N245" s="20">
        <v>0</v>
      </c>
      <c r="O245" s="20">
        <v>0</v>
      </c>
      <c r="P245" s="20">
        <v>0</v>
      </c>
      <c r="Q245" s="20">
        <v>0</v>
      </c>
      <c r="R245" s="20">
        <v>0</v>
      </c>
      <c r="S245" s="20">
        <v>36.129395000000002</v>
      </c>
      <c r="T245" s="20">
        <v>482.1219900000001</v>
      </c>
      <c r="U245" s="20">
        <v>398.94419999999968</v>
      </c>
      <c r="V245" s="20">
        <v>426.54899999999975</v>
      </c>
      <c r="W245" s="20">
        <v>41.473663000000002</v>
      </c>
      <c r="X245" s="20">
        <v>59.992792000000001</v>
      </c>
      <c r="Y245" s="20">
        <v>0</v>
      </c>
      <c r="Z245" s="20">
        <v>0</v>
      </c>
      <c r="AA245" s="20">
        <v>53.923358999999991</v>
      </c>
      <c r="AB245" s="20">
        <v>0</v>
      </c>
      <c r="AC245" s="20">
        <v>0</v>
      </c>
      <c r="AD245" s="20">
        <v>9.5172480000000004</v>
      </c>
      <c r="AE245" s="20">
        <v>76.561828000000006</v>
      </c>
      <c r="AF245" s="20">
        <v>122.55727000000002</v>
      </c>
      <c r="AG245" s="20">
        <v>338.29739999999993</v>
      </c>
      <c r="AH245" s="20">
        <v>191.21139999999968</v>
      </c>
      <c r="AI245" s="20">
        <v>26.944559999999996</v>
      </c>
      <c r="AJ245" s="20">
        <v>31.326598999999995</v>
      </c>
      <c r="AK245" s="20">
        <v>0</v>
      </c>
      <c r="AL245" s="20">
        <v>0</v>
      </c>
      <c r="AM245" s="20">
        <v>-77.483495000000005</v>
      </c>
      <c r="AN245" s="20">
        <v>36.742528</v>
      </c>
      <c r="AO245" s="20">
        <v>74.867994999999993</v>
      </c>
      <c r="AP245" s="20">
        <v>123.07568999999995</v>
      </c>
      <c r="AQ245" s="20">
        <v>103.049227</v>
      </c>
      <c r="AR245" s="20">
        <v>39.344299999999976</v>
      </c>
      <c r="AS245" s="20">
        <v>210.98339999999962</v>
      </c>
      <c r="AT245" s="20">
        <v>146.41560000000027</v>
      </c>
      <c r="AU245" s="20">
        <v>9.7911200000000349</v>
      </c>
      <c r="AV245" s="20">
        <v>19.263350000000003</v>
      </c>
      <c r="AW245" s="20">
        <v>0</v>
      </c>
      <c r="AX245" s="22">
        <v>12.252749999999999</v>
      </c>
      <c r="AZ245" s="21">
        <f t="array" ref="AZ245">SUM(IF(YEAR($C$5:$AX$5)=AZ$5,$C245:$AX245))</f>
        <v>920.38178500000026</v>
      </c>
      <c r="BA245" s="20">
        <f t="array" ref="BA245">SUM(IF(YEAR($C$5:$AX$5)=BA$5,$C245:$AX245))</f>
        <v>1445.2110399999995</v>
      </c>
      <c r="BB245" s="20">
        <f t="array" ref="BB245">SUM(IF(YEAR($C$5:$AX$5)=BB$5,$C245:$AX245))</f>
        <v>850.33966399999963</v>
      </c>
      <c r="BC245" s="22">
        <f t="array" ref="BC245">SUM(IF(YEAR($C$5:$AX$5)=BC$5,$C245:$AX245))</f>
        <v>698.30246499999987</v>
      </c>
      <c r="BE245" s="21">
        <f t="shared" si="23"/>
        <v>942.09452100000033</v>
      </c>
      <c r="BF245" s="20">
        <f t="shared" si="24"/>
        <v>1549.0840799999996</v>
      </c>
      <c r="BG245" s="22">
        <f t="shared" si="25"/>
        <v>970.5891739999995</v>
      </c>
    </row>
    <row r="246" spans="2:59" s="16" customFormat="1">
      <c r="B246" s="17">
        <v>61737</v>
      </c>
      <c r="C246" s="20">
        <v>43.447146000000004</v>
      </c>
      <c r="D246" s="20">
        <v>0</v>
      </c>
      <c r="E246" s="20">
        <v>0</v>
      </c>
      <c r="F246" s="20">
        <v>0</v>
      </c>
      <c r="G246" s="20">
        <v>16.384616999999999</v>
      </c>
      <c r="H246" s="20">
        <v>46.80003</v>
      </c>
      <c r="I246" s="20">
        <v>217.28580000000005</v>
      </c>
      <c r="J246" s="20">
        <v>217.28592000000003</v>
      </c>
      <c r="K246" s="20">
        <v>0</v>
      </c>
      <c r="L246" s="20">
        <v>0</v>
      </c>
      <c r="M246" s="20">
        <v>0</v>
      </c>
      <c r="N246" s="20">
        <v>0</v>
      </c>
      <c r="O246" s="20">
        <v>0</v>
      </c>
      <c r="P246" s="20">
        <v>0</v>
      </c>
      <c r="Q246" s="20">
        <v>0</v>
      </c>
      <c r="R246" s="20">
        <v>0</v>
      </c>
      <c r="S246" s="20">
        <v>22.991417999999999</v>
      </c>
      <c r="T246" s="20">
        <v>147.08582999999999</v>
      </c>
      <c r="U246" s="20">
        <v>450.36919999999998</v>
      </c>
      <c r="V246" s="20">
        <v>392.35437000000002</v>
      </c>
      <c r="W246" s="20">
        <v>3.3267630000000001</v>
      </c>
      <c r="X246" s="20">
        <v>3.2723339999999999</v>
      </c>
      <c r="Y246" s="20">
        <v>0</v>
      </c>
      <c r="Z246" s="20">
        <v>0</v>
      </c>
      <c r="AA246" s="20">
        <v>3.3423540000000003</v>
      </c>
      <c r="AB246" s="20">
        <v>0</v>
      </c>
      <c r="AC246" s="20">
        <v>0</v>
      </c>
      <c r="AD246" s="20">
        <v>0</v>
      </c>
      <c r="AE246" s="20">
        <v>32.625780000000006</v>
      </c>
      <c r="AF246" s="20">
        <v>90.246719999999996</v>
      </c>
      <c r="AG246" s="20">
        <v>426.6615000000001</v>
      </c>
      <c r="AH246" s="20">
        <v>408.9428400000001</v>
      </c>
      <c r="AI246" s="20">
        <v>45.106850000000001</v>
      </c>
      <c r="AJ246" s="20">
        <v>13.144011000000001</v>
      </c>
      <c r="AK246" s="20">
        <v>0</v>
      </c>
      <c r="AL246" s="20">
        <v>0</v>
      </c>
      <c r="AM246" s="20">
        <v>0</v>
      </c>
      <c r="AN246" s="20">
        <v>0</v>
      </c>
      <c r="AO246" s="20">
        <v>0</v>
      </c>
      <c r="AP246" s="20">
        <v>90.891120000000001</v>
      </c>
      <c r="AQ246" s="20">
        <v>26.143560000000001</v>
      </c>
      <c r="AR246" s="20">
        <v>125.55959</v>
      </c>
      <c r="AS246" s="20">
        <v>531.3343000000001</v>
      </c>
      <c r="AT246" s="20">
        <v>397.80027000000001</v>
      </c>
      <c r="AU246" s="20">
        <v>76.771500000000003</v>
      </c>
      <c r="AV246" s="20">
        <v>9.8505690000000001</v>
      </c>
      <c r="AW246" s="20">
        <v>0</v>
      </c>
      <c r="AX246" s="22">
        <v>0</v>
      </c>
      <c r="AZ246" s="21">
        <f t="array" ref="AZ246">SUM(IF(YEAR($C$5:$AX$5)=AZ$5,$C246:$AX246))</f>
        <v>541.20351300000016</v>
      </c>
      <c r="BA246" s="20">
        <f t="array" ref="BA246">SUM(IF(YEAR($C$5:$AX$5)=BA$5,$C246:$AX246))</f>
        <v>1019.399915</v>
      </c>
      <c r="BB246" s="20">
        <f t="array" ref="BB246">SUM(IF(YEAR($C$5:$AX$5)=BB$5,$C246:$AX246))</f>
        <v>1020.0700550000001</v>
      </c>
      <c r="BC246" s="22">
        <f t="array" ref="BC246">SUM(IF(YEAR($C$5:$AX$5)=BC$5,$C246:$AX246))</f>
        <v>1258.350909</v>
      </c>
      <c r="BE246" s="21">
        <f t="shared" si="23"/>
        <v>504.36316800000009</v>
      </c>
      <c r="BF246" s="20">
        <f t="shared" si="24"/>
        <v>1032.3766310000001</v>
      </c>
      <c r="BG246" s="22">
        <f t="shared" si="25"/>
        <v>1101.1366010000002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-1.2254319999999999</v>
      </c>
      <c r="D248" s="20">
        <v>0</v>
      </c>
      <c r="E248" s="20">
        <v>0</v>
      </c>
      <c r="F248" s="20">
        <v>0</v>
      </c>
      <c r="G248" s="20">
        <v>2.4030770000000001</v>
      </c>
      <c r="H248" s="20">
        <v>4.2900039999999997</v>
      </c>
      <c r="I248" s="20">
        <v>31.940550000000009</v>
      </c>
      <c r="J248" s="20">
        <v>23.901450000000001</v>
      </c>
      <c r="K248" s="20">
        <v>0</v>
      </c>
      <c r="L248" s="20">
        <v>0</v>
      </c>
      <c r="M248" s="20">
        <v>0</v>
      </c>
      <c r="N248" s="20">
        <v>0</v>
      </c>
      <c r="O248" s="20">
        <v>0</v>
      </c>
      <c r="P248" s="20">
        <v>0</v>
      </c>
      <c r="Q248" s="20">
        <v>0</v>
      </c>
      <c r="R248" s="20">
        <v>0</v>
      </c>
      <c r="S248" s="20">
        <v>4.8172519999999999</v>
      </c>
      <c r="T248" s="20">
        <v>9.1928660000000004</v>
      </c>
      <c r="U248" s="20">
        <v>-20.224299999999999</v>
      </c>
      <c r="V248" s="20">
        <v>-7.3542900000000024</v>
      </c>
      <c r="W248" s="20">
        <v>0</v>
      </c>
      <c r="X248" s="20">
        <v>0.59992800000000002</v>
      </c>
      <c r="Y248" s="20">
        <v>0</v>
      </c>
      <c r="Z248" s="20">
        <v>0</v>
      </c>
      <c r="AA248" s="20">
        <v>7.9659479999999991</v>
      </c>
      <c r="AB248" s="20">
        <v>0</v>
      </c>
      <c r="AC248" s="20">
        <v>0</v>
      </c>
      <c r="AD248" s="20">
        <v>0</v>
      </c>
      <c r="AE248" s="20">
        <v>7.1776679999999997</v>
      </c>
      <c r="AF248" s="20">
        <v>9.1917939999999998</v>
      </c>
      <c r="AG248" s="20">
        <v>14.708579999999998</v>
      </c>
      <c r="AH248" s="20">
        <v>-1.8385699999999972</v>
      </c>
      <c r="AI248" s="20">
        <v>-1.2247520000000001</v>
      </c>
      <c r="AJ248" s="20">
        <v>2.4097360000000001</v>
      </c>
      <c r="AK248" s="20">
        <v>0</v>
      </c>
      <c r="AL248" s="20">
        <v>0</v>
      </c>
      <c r="AM248" s="20">
        <v>0</v>
      </c>
      <c r="AN248" s="20">
        <v>0</v>
      </c>
      <c r="AO248" s="20">
        <v>0.60377440000000004</v>
      </c>
      <c r="AP248" s="20">
        <v>17.85361</v>
      </c>
      <c r="AQ248" s="20">
        <v>6.5903549999999997</v>
      </c>
      <c r="AR248" s="20">
        <v>0.61282799999999993</v>
      </c>
      <c r="AS248" s="20">
        <v>1.8385800000000003</v>
      </c>
      <c r="AT248" s="20">
        <v>-3.0642799999999966</v>
      </c>
      <c r="AU248" s="20">
        <v>-2.4477869999999999</v>
      </c>
      <c r="AV248" s="20">
        <v>1.805938</v>
      </c>
      <c r="AW248" s="20">
        <v>0</v>
      </c>
      <c r="AX248" s="22">
        <v>0</v>
      </c>
      <c r="AZ248" s="21">
        <f t="array" ref="AZ248">SUM(IF(YEAR($C$5:$AX$5)=AZ$5,$C248:$AX248))</f>
        <v>61.309649000000007</v>
      </c>
      <c r="BA248" s="20">
        <f t="array" ref="BA248">SUM(IF(YEAR($C$5:$AX$5)=BA$5,$C248:$AX248))</f>
        <v>-12.968544000000001</v>
      </c>
      <c r="BB248" s="20">
        <f t="array" ref="BB248">SUM(IF(YEAR($C$5:$AX$5)=BB$5,$C248:$AX248))</f>
        <v>38.390403999999997</v>
      </c>
      <c r="BC248" s="22">
        <f t="array" ref="BC248">SUM(IF(YEAR($C$5:$AX$5)=BC$5,$C248:$AX248))</f>
        <v>23.793018400000005</v>
      </c>
      <c r="BE248" s="21">
        <f t="shared" si="26"/>
        <v>64.949256000000005</v>
      </c>
      <c r="BF248" s="20">
        <f t="shared" si="27"/>
        <v>-2.642180000000006</v>
      </c>
      <c r="BG248" s="22">
        <f t="shared" si="28"/>
        <v>48.294527400000007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-181.16058349610012</v>
      </c>
      <c r="G258" s="20">
        <v>-19.584899902350116</v>
      </c>
      <c r="H258" s="20">
        <v>-48.962280273439319</v>
      </c>
      <c r="I258" s="20">
        <v>-425.97216796880093</v>
      </c>
      <c r="J258" s="20">
        <v>-538.58544921870089</v>
      </c>
      <c r="K258" s="20">
        <v>-171.36804199218932</v>
      </c>
      <c r="L258" s="20">
        <v>-39.169860839840112</v>
      </c>
      <c r="M258" s="20">
        <v>-230.12289428711028</v>
      </c>
      <c r="N258" s="20">
        <v>0</v>
      </c>
      <c r="O258" s="20">
        <v>0</v>
      </c>
      <c r="P258" s="20">
        <v>0</v>
      </c>
      <c r="Q258" s="20">
        <v>0</v>
      </c>
      <c r="R258" s="20">
        <v>-693.31823730468022</v>
      </c>
      <c r="S258" s="20">
        <v>-401.49102783203944</v>
      </c>
      <c r="T258" s="20">
        <v>-509.20812988280886</v>
      </c>
      <c r="U258" s="20">
        <v>-1762.6434783935292</v>
      </c>
      <c r="V258" s="20">
        <v>-1880.1535263061905</v>
      </c>
      <c r="W258" s="20">
        <v>-473.14965820312864</v>
      </c>
      <c r="X258" s="20">
        <v>-1385.6335449218795</v>
      </c>
      <c r="Y258" s="20">
        <v>-401.4909973144604</v>
      </c>
      <c r="Z258" s="20">
        <v>0</v>
      </c>
      <c r="AA258" s="20">
        <v>0</v>
      </c>
      <c r="AB258" s="20">
        <v>0</v>
      </c>
      <c r="AC258" s="20">
        <v>0</v>
      </c>
      <c r="AD258" s="20">
        <v>0</v>
      </c>
      <c r="AE258" s="20">
        <v>-4.8828125E-4</v>
      </c>
      <c r="AF258" s="20">
        <v>0</v>
      </c>
      <c r="AG258" s="20">
        <v>-14.688690185539599</v>
      </c>
      <c r="AH258" s="20">
        <v>19.584411621090112</v>
      </c>
      <c r="AI258" s="20">
        <v>0</v>
      </c>
      <c r="AJ258" s="20">
        <v>0</v>
      </c>
      <c r="AK258" s="20">
        <v>0</v>
      </c>
      <c r="AL258" s="20">
        <v>0</v>
      </c>
      <c r="AM258" s="20">
        <v>0</v>
      </c>
      <c r="AN258" s="20">
        <v>0</v>
      </c>
      <c r="AO258" s="20">
        <v>0</v>
      </c>
      <c r="AP258" s="20">
        <v>0</v>
      </c>
      <c r="AQ258" s="20">
        <v>0</v>
      </c>
      <c r="AR258" s="20">
        <v>-4.8828125E-4</v>
      </c>
      <c r="AS258" s="20">
        <v>-29.377868652340112</v>
      </c>
      <c r="AT258" s="20">
        <v>-34.273620605470569</v>
      </c>
      <c r="AU258" s="20">
        <v>-4.8962316513097903</v>
      </c>
      <c r="AV258" s="20">
        <v>0</v>
      </c>
      <c r="AW258" s="20">
        <v>0</v>
      </c>
      <c r="AX258" s="22">
        <v>0</v>
      </c>
      <c r="AZ258" s="21">
        <f t="array" ref="AZ258">SUM(IF(YEAR($C$5:$AX$5)=AZ$5,$C258:$AX258))</f>
        <v>-1654.9261779785311</v>
      </c>
      <c r="BA258" s="20">
        <f t="array" ref="BA258">SUM(IF(YEAR($C$5:$AX$5)=BA$5,$C258:$AX258))</f>
        <v>-7507.0886001587169</v>
      </c>
      <c r="BB258" s="20">
        <f t="array" ref="BB258">SUM(IF(YEAR($C$5:$AX$5)=BB$5,$C258:$AX258))</f>
        <v>4.895233154300513</v>
      </c>
      <c r="BC258" s="22">
        <f t="array" ref="BC258">SUM(IF(YEAR($C$5:$AX$5)=BC$5,$C258:$AX258))</f>
        <v>-68.548209190370471</v>
      </c>
      <c r="BE258" s="21">
        <f t="shared" ref="BE258:BE272" si="31">SUM(H258:S258)</f>
        <v>-2548.9899597168005</v>
      </c>
      <c r="BF258" s="20">
        <f t="shared" ref="BF258:BF272" si="32">SUM(T258:AE258)</f>
        <v>-6412.2798233032472</v>
      </c>
      <c r="BG258" s="22">
        <f t="shared" ref="BG258:BG272" si="33">SUM(AF258:AQ258)</f>
        <v>4.895721435550513</v>
      </c>
    </row>
    <row r="259" spans="2:59">
      <c r="B259" s="14" t="s">
        <v>28</v>
      </c>
      <c r="C259" s="20">
        <v>30906.942433357006</v>
      </c>
      <c r="D259" s="20">
        <v>23879.37109375</v>
      </c>
      <c r="E259" s="20">
        <v>18353.835998534982</v>
      </c>
      <c r="F259" s="20">
        <v>43047.347717284982</v>
      </c>
      <c r="G259" s="20">
        <v>49678.822448730993</v>
      </c>
      <c r="H259" s="20">
        <v>52267.830699921004</v>
      </c>
      <c r="I259" s="20">
        <v>79045.304443717061</v>
      </c>
      <c r="J259" s="20">
        <v>79305.576980590995</v>
      </c>
      <c r="K259" s="20">
        <v>50024.353149414004</v>
      </c>
      <c r="L259" s="20">
        <v>45000.797912598005</v>
      </c>
      <c r="M259" s="20">
        <v>27267.238769531017</v>
      </c>
      <c r="N259" s="20">
        <v>23978.511932372989</v>
      </c>
      <c r="O259" s="20">
        <v>114762.58224868804</v>
      </c>
      <c r="P259" s="20">
        <v>100276.91907930304</v>
      </c>
      <c r="Q259" s="20">
        <v>30884.774414061976</v>
      </c>
      <c r="R259" s="20">
        <v>57942.117248534982</v>
      </c>
      <c r="S259" s="20">
        <v>47062.15814208996</v>
      </c>
      <c r="T259" s="20">
        <v>60475.417530059989</v>
      </c>
      <c r="U259" s="20">
        <v>108178.57946777303</v>
      </c>
      <c r="V259" s="20">
        <v>104706.52021217399</v>
      </c>
      <c r="W259" s="20">
        <v>46357.092052460008</v>
      </c>
      <c r="X259" s="20">
        <v>66096.525604247989</v>
      </c>
      <c r="Y259" s="20">
        <v>31574.441955566988</v>
      </c>
      <c r="Z259" s="20">
        <v>48150.125396727992</v>
      </c>
      <c r="AA259" s="20">
        <v>108390.88245296502</v>
      </c>
      <c r="AB259" s="20">
        <v>118867.818332672</v>
      </c>
      <c r="AC259" s="20">
        <v>29216.377605438</v>
      </c>
      <c r="AD259" s="20">
        <v>64003.190116881975</v>
      </c>
      <c r="AE259" s="20">
        <v>53635.686706542969</v>
      </c>
      <c r="AF259" s="20">
        <v>55641.943267821975</v>
      </c>
      <c r="AG259" s="20">
        <v>104778.714427948</v>
      </c>
      <c r="AH259" s="20">
        <v>105457.93310737598</v>
      </c>
      <c r="AI259" s="20">
        <v>60654.93903136201</v>
      </c>
      <c r="AJ259" s="20">
        <v>46362.091873169004</v>
      </c>
      <c r="AK259" s="20">
        <v>37758.656799316988</v>
      </c>
      <c r="AL259" s="20">
        <v>42550.330692290969</v>
      </c>
      <c r="AM259" s="20">
        <v>92260.217433930025</v>
      </c>
      <c r="AN259" s="20">
        <v>92562.102817534993</v>
      </c>
      <c r="AO259" s="20">
        <v>57200.873504638032</v>
      </c>
      <c r="AP259" s="20">
        <v>79883.034729004023</v>
      </c>
      <c r="AQ259" s="20">
        <v>60780.784942627011</v>
      </c>
      <c r="AR259" s="20">
        <v>66610.110895275953</v>
      </c>
      <c r="AS259" s="20">
        <v>117672.51472473197</v>
      </c>
      <c r="AT259" s="20">
        <v>112614.55030059896</v>
      </c>
      <c r="AU259" s="20">
        <v>64247.576053381024</v>
      </c>
      <c r="AV259" s="20">
        <v>64177.619422913005</v>
      </c>
      <c r="AW259" s="20">
        <v>43400.38671875</v>
      </c>
      <c r="AX259" s="22">
        <v>44414.853218078963</v>
      </c>
      <c r="AZ259" s="21">
        <f t="array" ref="AZ259">SUM(IF(YEAR($C$5:$AX$5)=AZ$5,$C259:$AX259))</f>
        <v>522755.93357980304</v>
      </c>
      <c r="BA259" s="20">
        <f t="array" ref="BA259">SUM(IF(YEAR($C$5:$AX$5)=BA$5,$C259:$AX259))</f>
        <v>816467.25335168792</v>
      </c>
      <c r="BB259" s="20">
        <f t="array" ref="BB259">SUM(IF(YEAR($C$5:$AX$5)=BB$5,$C259:$AX259))</f>
        <v>827318.56441378477</v>
      </c>
      <c r="BC259" s="22">
        <f t="array" ref="BC259">SUM(IF(YEAR($C$5:$AX$5)=BC$5,$C259:$AX259))</f>
        <v>895824.62476146396</v>
      </c>
      <c r="BE259" s="21">
        <f t="shared" si="31"/>
        <v>707818.16502082313</v>
      </c>
      <c r="BF259" s="20">
        <f t="shared" si="32"/>
        <v>839652.65743350994</v>
      </c>
      <c r="BG259" s="22">
        <f t="shared" si="33"/>
        <v>835891.62262701895</v>
      </c>
    </row>
    <row r="260" spans="2:59">
      <c r="B260" s="14" t="s">
        <v>27</v>
      </c>
      <c r="C260" s="20">
        <v>74659.586303720251</v>
      </c>
      <c r="D260" s="20">
        <v>72422.927551269997</v>
      </c>
      <c r="E260" s="20">
        <v>19944.715911869891</v>
      </c>
      <c r="F260" s="20">
        <v>41240.59956360003</v>
      </c>
      <c r="G260" s="20">
        <v>21416.199340580031</v>
      </c>
      <c r="H260" s="20">
        <v>27445.925824880134</v>
      </c>
      <c r="I260" s="20">
        <v>107748.21240543947</v>
      </c>
      <c r="J260" s="20">
        <v>134549.57804298028</v>
      </c>
      <c r="K260" s="20">
        <v>42710.54213667009</v>
      </c>
      <c r="L260" s="20">
        <v>11220.658137320075</v>
      </c>
      <c r="M260" s="20">
        <v>725.18184042023495</v>
      </c>
      <c r="N260" s="20">
        <v>3902.2611808800139</v>
      </c>
      <c r="O260" s="20">
        <v>-11584.827071790118</v>
      </c>
      <c r="P260" s="20">
        <v>20406.097366339993</v>
      </c>
      <c r="Q260" s="20">
        <v>3051.4659687001258</v>
      </c>
      <c r="R260" s="20">
        <v>5365.5518124701921</v>
      </c>
      <c r="S260" s="20">
        <v>18893.047428130172</v>
      </c>
      <c r="T260" s="20">
        <v>57838.418346950319</v>
      </c>
      <c r="U260" s="20">
        <v>105916.56336975005</v>
      </c>
      <c r="V260" s="20">
        <v>118874.13608265016</v>
      </c>
      <c r="W260" s="20">
        <v>38923.571656229906</v>
      </c>
      <c r="X260" s="20">
        <v>19746.3057763502</v>
      </c>
      <c r="Y260" s="20">
        <v>5902.3846647702157</v>
      </c>
      <c r="Z260" s="20">
        <v>-116.94088638015091</v>
      </c>
      <c r="AA260" s="20">
        <v>381156.10458398005</v>
      </c>
      <c r="AB260" s="20">
        <v>328112.60654484993</v>
      </c>
      <c r="AC260" s="20">
        <v>263760.84800577024</v>
      </c>
      <c r="AD260" s="20">
        <v>218398.06347268005</v>
      </c>
      <c r="AE260" s="20">
        <v>204356.98739330005</v>
      </c>
      <c r="AF260" s="20">
        <v>314018.44230234995</v>
      </c>
      <c r="AG260" s="20">
        <v>374701.60831880011</v>
      </c>
      <c r="AH260" s="20">
        <v>390817.21605682001</v>
      </c>
      <c r="AI260" s="20">
        <v>342684.81357337022</v>
      </c>
      <c r="AJ260" s="20">
        <v>323120.22145840991</v>
      </c>
      <c r="AK260" s="20">
        <v>332930.29918134026</v>
      </c>
      <c r="AL260" s="20">
        <v>397550.07462776033</v>
      </c>
      <c r="AM260" s="20">
        <v>469179.88090896979</v>
      </c>
      <c r="AN260" s="20">
        <v>409227.11663139006</v>
      </c>
      <c r="AO260" s="20">
        <v>350944.98454999994</v>
      </c>
      <c r="AP260" s="20">
        <v>295574.03026258992</v>
      </c>
      <c r="AQ260" s="20">
        <v>278645.11383089004</v>
      </c>
      <c r="AR260" s="20">
        <v>339219.77931833034</v>
      </c>
      <c r="AS260" s="20">
        <v>415172.37458514981</v>
      </c>
      <c r="AT260" s="20">
        <v>410348.81910431013</v>
      </c>
      <c r="AU260" s="20">
        <v>363579.31696224026</v>
      </c>
      <c r="AV260" s="20">
        <v>319079.65286099981</v>
      </c>
      <c r="AW260" s="20">
        <v>367168.20760393003</v>
      </c>
      <c r="AX260" s="22">
        <v>452644.10915600997</v>
      </c>
      <c r="AZ260" s="21">
        <f t="array" ref="AZ260">SUM(IF(YEAR($C$5:$AX$5)=AZ$5,$C260:$AX260))</f>
        <v>557986.3882396305</v>
      </c>
      <c r="BA260" s="20">
        <f t="array" ref="BA260">SUM(IF(YEAR($C$5:$AX$5)=BA$5,$C260:$AX260))</f>
        <v>383215.77451417106</v>
      </c>
      <c r="BB260" s="20">
        <f t="array" ref="BB260">SUM(IF(YEAR($C$5:$AX$5)=BB$5,$C260:$AX260))</f>
        <v>3871607.2855194313</v>
      </c>
      <c r="BC260" s="22">
        <f t="array" ref="BC260">SUM(IF(YEAR($C$5:$AX$5)=BC$5,$C260:$AX260))</f>
        <v>4470783.3857748108</v>
      </c>
      <c r="BE260" s="21">
        <f t="shared" si="31"/>
        <v>364433.69507244066</v>
      </c>
      <c r="BF260" s="20">
        <f t="shared" si="32"/>
        <v>1742869.049010901</v>
      </c>
      <c r="BG260" s="22">
        <f t="shared" si="33"/>
        <v>4279393.8017026903</v>
      </c>
    </row>
    <row r="261" spans="2:59">
      <c r="B261" s="14" t="s">
        <v>26</v>
      </c>
      <c r="C261" s="20">
        <v>128309.64654922858</v>
      </c>
      <c r="D261" s="20">
        <v>124532.79520035069</v>
      </c>
      <c r="E261" s="20">
        <v>121834.21942138951</v>
      </c>
      <c r="F261" s="20">
        <v>38829.29158782959</v>
      </c>
      <c r="G261" s="20">
        <v>26273.241626620293</v>
      </c>
      <c r="H261" s="20">
        <v>-31149.649452209473</v>
      </c>
      <c r="I261" s="20">
        <v>-51684.56653209962</v>
      </c>
      <c r="J261" s="20">
        <v>-71400.10514449887</v>
      </c>
      <c r="K261" s="20">
        <v>8412.4825630206615</v>
      </c>
      <c r="L261" s="20">
        <v>26002.219062809832</v>
      </c>
      <c r="M261" s="20">
        <v>70346.446973800659</v>
      </c>
      <c r="N261" s="20">
        <v>113856.31707764044</v>
      </c>
      <c r="O261" s="20">
        <v>121186.22460174933</v>
      </c>
      <c r="P261" s="20">
        <v>71189.653327940032</v>
      </c>
      <c r="Q261" s="20">
        <v>37234.315795890056</v>
      </c>
      <c r="R261" s="20">
        <v>-21154.729827879928</v>
      </c>
      <c r="S261" s="20">
        <v>-43919.932245260105</v>
      </c>
      <c r="T261" s="20">
        <v>-68997.932922361419</v>
      </c>
      <c r="U261" s="20">
        <v>-38434.749160770327</v>
      </c>
      <c r="V261" s="20">
        <v>-36504.488464359194</v>
      </c>
      <c r="W261" s="20">
        <v>-12738.696743009612</v>
      </c>
      <c r="X261" s="20">
        <v>8028.6359863299876</v>
      </c>
      <c r="Y261" s="20">
        <v>16495.751010890119</v>
      </c>
      <c r="Z261" s="20">
        <v>54208.440322868526</v>
      </c>
      <c r="AA261" s="20">
        <v>35339.795555109158</v>
      </c>
      <c r="AB261" s="20">
        <v>60707.679199220613</v>
      </c>
      <c r="AC261" s="20">
        <v>31406.760826109909</v>
      </c>
      <c r="AD261" s="20">
        <v>30164.722320550121</v>
      </c>
      <c r="AE261" s="20">
        <v>16969.375671389513</v>
      </c>
      <c r="AF261" s="20">
        <v>1628.1503181392327</v>
      </c>
      <c r="AG261" s="20">
        <v>21339.651214599609</v>
      </c>
      <c r="AH261" s="20">
        <v>19240.469757080078</v>
      </c>
      <c r="AI261" s="20">
        <v>14054.602523319423</v>
      </c>
      <c r="AJ261" s="20">
        <v>8115.1431884802878</v>
      </c>
      <c r="AK261" s="20">
        <v>-1781.9287719698623</v>
      </c>
      <c r="AL261" s="20">
        <v>-678.87792968936265</v>
      </c>
      <c r="AM261" s="20">
        <v>23380.725402829237</v>
      </c>
      <c r="AN261" s="20">
        <v>27193.253112800419</v>
      </c>
      <c r="AO261" s="20">
        <v>-12706.586637499742</v>
      </c>
      <c r="AP261" s="20">
        <v>-12546.029541010037</v>
      </c>
      <c r="AQ261" s="20">
        <v>-773.87684630975127</v>
      </c>
      <c r="AR261" s="20">
        <v>-3422.3045311002061</v>
      </c>
      <c r="AS261" s="20">
        <v>6726.8151473999023</v>
      </c>
      <c r="AT261" s="20">
        <v>-6965.5272903498262</v>
      </c>
      <c r="AU261" s="20">
        <v>-12843.310642240569</v>
      </c>
      <c r="AV261" s="20">
        <v>-13689.714435580187</v>
      </c>
      <c r="AW261" s="20">
        <v>-14370.36354827974</v>
      </c>
      <c r="AX261" s="22">
        <v>-12875.829101559706</v>
      </c>
      <c r="AZ261" s="21">
        <f t="array" ref="AZ261">SUM(IF(YEAR($C$5:$AX$5)=AZ$5,$C261:$AX261))</f>
        <v>504162.3389338823</v>
      </c>
      <c r="BA261" s="20">
        <f t="array" ref="BA261">SUM(IF(YEAR($C$5:$AX$5)=BA$5,$C261:$AX261))</f>
        <v>86592.491682027467</v>
      </c>
      <c r="BB261" s="20">
        <f t="array" ref="BB261">SUM(IF(YEAR($C$5:$AX$5)=BB$5,$C261:$AX261))</f>
        <v>236505.54387233872</v>
      </c>
      <c r="BC261" s="22">
        <f t="array" ref="BC261">SUM(IF(YEAR($C$5:$AX$5)=BC$5,$C261:$AX261))</f>
        <v>-32892.748910900205</v>
      </c>
      <c r="BE261" s="21">
        <f t="shared" si="31"/>
        <v>228918.67620090302</v>
      </c>
      <c r="BF261" s="20">
        <f t="shared" si="32"/>
        <v>96645.293601967394</v>
      </c>
      <c r="BG261" s="22">
        <f t="shared" si="33"/>
        <v>86464.695790769532</v>
      </c>
    </row>
    <row r="262" spans="2:59">
      <c r="B262" s="14" t="s">
        <v>25</v>
      </c>
      <c r="C262" s="20">
        <v>156207.63121032994</v>
      </c>
      <c r="D262" s="20">
        <v>133925.00112914946</v>
      </c>
      <c r="E262" s="20">
        <v>112419.61065769009</v>
      </c>
      <c r="F262" s="20">
        <v>135844.4334821701</v>
      </c>
      <c r="G262" s="20">
        <v>83250.138793940656</v>
      </c>
      <c r="H262" s="20">
        <v>89172.292175290175</v>
      </c>
      <c r="I262" s="20">
        <v>120294.09997176938</v>
      </c>
      <c r="J262" s="20">
        <v>97719.767578120343</v>
      </c>
      <c r="K262" s="20">
        <v>100577.30573655013</v>
      </c>
      <c r="L262" s="20">
        <v>74570.515888219699</v>
      </c>
      <c r="M262" s="20">
        <v>84890.49600220006</v>
      </c>
      <c r="N262" s="20">
        <v>113269.43818665016</v>
      </c>
      <c r="O262" s="20">
        <v>131717.06187057029</v>
      </c>
      <c r="P262" s="20">
        <v>96615.511265280657</v>
      </c>
      <c r="Q262" s="20">
        <v>47680.409255979583</v>
      </c>
      <c r="R262" s="20">
        <v>62558.466964719817</v>
      </c>
      <c r="S262" s="20">
        <v>57405.939689639956</v>
      </c>
      <c r="T262" s="20">
        <v>18480.860534669831</v>
      </c>
      <c r="U262" s="20">
        <v>-16130.138191229664</v>
      </c>
      <c r="V262" s="20">
        <v>-26462.227678299882</v>
      </c>
      <c r="W262" s="20">
        <v>-26046.858154289424</v>
      </c>
      <c r="X262" s="20">
        <v>-33883.895109180361</v>
      </c>
      <c r="Y262" s="20">
        <v>-50720.8092040997</v>
      </c>
      <c r="Z262" s="20">
        <v>41829.262749670073</v>
      </c>
      <c r="AA262" s="20">
        <v>58045.756130220369</v>
      </c>
      <c r="AB262" s="20">
        <v>53116.047378540039</v>
      </c>
      <c r="AC262" s="20">
        <v>21307.349853510037</v>
      </c>
      <c r="AD262" s="20">
        <v>2076.0946006802842</v>
      </c>
      <c r="AE262" s="20">
        <v>2663.0832901000977</v>
      </c>
      <c r="AF262" s="20">
        <v>-17462.833740239963</v>
      </c>
      <c r="AG262" s="20">
        <v>-10200.086181639694</v>
      </c>
      <c r="AH262" s="20">
        <v>-15745.015029900707</v>
      </c>
      <c r="AI262" s="20">
        <v>-17300.750732430257</v>
      </c>
      <c r="AJ262" s="20">
        <v>-14888.67039107997</v>
      </c>
      <c r="AK262" s="20">
        <v>11920.349273679778</v>
      </c>
      <c r="AL262" s="20">
        <v>34905.105955130421</v>
      </c>
      <c r="AM262" s="20">
        <v>54215.376028069295</v>
      </c>
      <c r="AN262" s="20">
        <v>61079.636572840624</v>
      </c>
      <c r="AO262" s="20">
        <v>-1647.432052610442</v>
      </c>
      <c r="AP262" s="20">
        <v>-15547.204193109646</v>
      </c>
      <c r="AQ262" s="20">
        <v>-8659.6327209500596</v>
      </c>
      <c r="AR262" s="20">
        <v>-13410.02439116966</v>
      </c>
      <c r="AS262" s="20">
        <v>-7639.1581955002621</v>
      </c>
      <c r="AT262" s="20">
        <v>-17519.431831359863</v>
      </c>
      <c r="AU262" s="20">
        <v>-14034.498565680347</v>
      </c>
      <c r="AV262" s="20">
        <v>-9247.7089843805879</v>
      </c>
      <c r="AW262" s="20">
        <v>-3553.6279907198623</v>
      </c>
      <c r="AX262" s="22">
        <v>10233.823946000077</v>
      </c>
      <c r="AZ262" s="21">
        <f t="array" ref="AZ262">SUM(IF(YEAR($C$5:$AX$5)=AZ$5,$C262:$AX262))</f>
        <v>1302140.7308120802</v>
      </c>
      <c r="BA262" s="20">
        <f t="array" ref="BA262">SUM(IF(YEAR($C$5:$AX$5)=BA$5,$C262:$AX262))</f>
        <v>303043.58399343118</v>
      </c>
      <c r="BB262" s="20">
        <f t="array" ref="BB262">SUM(IF(YEAR($C$5:$AX$5)=BB$5,$C262:$AX262))</f>
        <v>108436.43040657043</v>
      </c>
      <c r="BC262" s="22">
        <f t="array" ref="BC262">SUM(IF(YEAR($C$5:$AX$5)=BC$5,$C262:$AX262))</f>
        <v>34270.117621429265</v>
      </c>
      <c r="BE262" s="21">
        <f t="shared" si="31"/>
        <v>1076471.3045849903</v>
      </c>
      <c r="BF262" s="20">
        <f t="shared" si="32"/>
        <v>44274.526200291701</v>
      </c>
      <c r="BG262" s="22">
        <f t="shared" si="33"/>
        <v>60668.842787759379</v>
      </c>
    </row>
    <row r="263" spans="2:59">
      <c r="B263" s="14" t="s">
        <v>24</v>
      </c>
      <c r="C263" s="20">
        <v>23691.754951470066</v>
      </c>
      <c r="D263" s="20">
        <v>17629.6875</v>
      </c>
      <c r="E263" s="20">
        <v>18284.998413090128</v>
      </c>
      <c r="F263" s="20">
        <v>17121.417602539994</v>
      </c>
      <c r="G263" s="20">
        <v>32717.957000729861</v>
      </c>
      <c r="H263" s="20">
        <v>70319.940492630005</v>
      </c>
      <c r="I263" s="20">
        <v>140970.3651335598</v>
      </c>
      <c r="J263" s="20">
        <v>126421.68561917031</v>
      </c>
      <c r="K263" s="20">
        <v>71800.69306945987</v>
      </c>
      <c r="L263" s="20">
        <v>37726.606628410053</v>
      </c>
      <c r="M263" s="20">
        <v>22135.854125980055</v>
      </c>
      <c r="N263" s="20">
        <v>42765.707397460006</v>
      </c>
      <c r="O263" s="20">
        <v>46067.654296869878</v>
      </c>
      <c r="P263" s="20">
        <v>28895.736816409975</v>
      </c>
      <c r="Q263" s="20">
        <v>25691.570556640159</v>
      </c>
      <c r="R263" s="20">
        <v>26940.150390630122</v>
      </c>
      <c r="S263" s="20">
        <v>57833.204162599985</v>
      </c>
      <c r="T263" s="20">
        <v>91936.545837410027</v>
      </c>
      <c r="U263" s="20">
        <v>189371.86671304982</v>
      </c>
      <c r="V263" s="20">
        <v>137286.58276676992</v>
      </c>
      <c r="W263" s="20">
        <v>72435.480308529921</v>
      </c>
      <c r="X263" s="20">
        <v>49926.938331600046</v>
      </c>
      <c r="Y263" s="20">
        <v>33916.108398430049</v>
      </c>
      <c r="Z263" s="20">
        <v>31804.049560550135</v>
      </c>
      <c r="AA263" s="20">
        <v>10215.568490740145</v>
      </c>
      <c r="AB263" s="20">
        <v>3458.7089843701106</v>
      </c>
      <c r="AC263" s="20">
        <v>19716.726318350062</v>
      </c>
      <c r="AD263" s="20">
        <v>15302.308105459902</v>
      </c>
      <c r="AE263" s="20">
        <v>24699.653744700132</v>
      </c>
      <c r="AF263" s="20">
        <v>78209.821411130019</v>
      </c>
      <c r="AG263" s="20">
        <v>133945.48443604005</v>
      </c>
      <c r="AH263" s="20">
        <v>122026.19457507017</v>
      </c>
      <c r="AI263" s="20">
        <v>70649.84604263003</v>
      </c>
      <c r="AJ263" s="20">
        <v>34454.757011410082</v>
      </c>
      <c r="AK263" s="20">
        <v>29743.739135740092</v>
      </c>
      <c r="AL263" s="20">
        <v>35094.73046875</v>
      </c>
      <c r="AM263" s="20">
        <v>42917.225296020042</v>
      </c>
      <c r="AN263" s="20">
        <v>33102.066528329975</v>
      </c>
      <c r="AO263" s="20">
        <v>40230.842361450195</v>
      </c>
      <c r="AP263" s="20">
        <v>30370.598266602028</v>
      </c>
      <c r="AQ263" s="20">
        <v>43558.901336673996</v>
      </c>
      <c r="AR263" s="20">
        <v>83875.828765870072</v>
      </c>
      <c r="AS263" s="20">
        <v>163132.01723098988</v>
      </c>
      <c r="AT263" s="20">
        <v>130957.05530643999</v>
      </c>
      <c r="AU263" s="20">
        <v>81886.735118859913</v>
      </c>
      <c r="AV263" s="20">
        <v>55403.108917239821</v>
      </c>
      <c r="AW263" s="20">
        <v>44927.585662839934</v>
      </c>
      <c r="AX263" s="22">
        <v>43821.245895390166</v>
      </c>
      <c r="AZ263" s="21">
        <f t="array" ref="AZ263">SUM(IF(YEAR($C$5:$AX$5)=AZ$5,$C263:$AX263))</f>
        <v>621586.66793450015</v>
      </c>
      <c r="BA263" s="20">
        <f t="array" ref="BA263">SUM(IF(YEAR($C$5:$AX$5)=BA$5,$C263:$AX263))</f>
        <v>792105.88813949004</v>
      </c>
      <c r="BB263" s="20">
        <f t="array" ref="BB263">SUM(IF(YEAR($C$5:$AX$5)=BB$5,$C263:$AX263))</f>
        <v>577517.53872439079</v>
      </c>
      <c r="BC263" s="22">
        <f t="array" ref="BC263">SUM(IF(YEAR($C$5:$AX$5)=BC$5,$C263:$AX263))</f>
        <v>794183.21068670601</v>
      </c>
      <c r="BE263" s="21">
        <f t="shared" si="31"/>
        <v>697569.16868982022</v>
      </c>
      <c r="BF263" s="20">
        <f t="shared" si="32"/>
        <v>680070.53755996027</v>
      </c>
      <c r="BG263" s="22">
        <f t="shared" si="33"/>
        <v>694304.20686984668</v>
      </c>
    </row>
    <row r="264" spans="2:59">
      <c r="B264" s="14" t="s">
        <v>23</v>
      </c>
      <c r="C264" s="20">
        <v>27957.224784139544</v>
      </c>
      <c r="D264" s="20">
        <v>34696.51761151012</v>
      </c>
      <c r="E264" s="20">
        <v>57354.404888149817</v>
      </c>
      <c r="F264" s="20">
        <v>40648.037505149841</v>
      </c>
      <c r="G264" s="20">
        <v>9271.2831172905862</v>
      </c>
      <c r="H264" s="20">
        <v>33996.714391589165</v>
      </c>
      <c r="I264" s="20">
        <v>113533.38270474039</v>
      </c>
      <c r="J264" s="20">
        <v>78441.59915673919</v>
      </c>
      <c r="K264" s="20">
        <v>39267.000508310273</v>
      </c>
      <c r="L264" s="20">
        <v>15171.554864889942</v>
      </c>
      <c r="M264" s="20">
        <v>-5825.1816530199721</v>
      </c>
      <c r="N264" s="20">
        <v>59266.16178894043</v>
      </c>
      <c r="O264" s="20">
        <v>48019.208892820403</v>
      </c>
      <c r="P264" s="20">
        <v>21376.559215540066</v>
      </c>
      <c r="Q264" s="20">
        <v>-7218.7921905498952</v>
      </c>
      <c r="R264" s="20">
        <v>37984.865352629684</v>
      </c>
      <c r="S264" s="20">
        <v>33168.604290010408</v>
      </c>
      <c r="T264" s="20">
        <v>64350.618374830112</v>
      </c>
      <c r="U264" s="20">
        <v>68553.214300330728</v>
      </c>
      <c r="V264" s="20">
        <v>47849.732957839966</v>
      </c>
      <c r="W264" s="20">
        <v>16403.911430359818</v>
      </c>
      <c r="X264" s="20">
        <v>10214.861495969817</v>
      </c>
      <c r="Y264" s="20">
        <v>-17082.674741750117</v>
      </c>
      <c r="Z264" s="20">
        <v>20568.210845940746</v>
      </c>
      <c r="AA264" s="20">
        <v>45776.289064169861</v>
      </c>
      <c r="AB264" s="20">
        <v>39061.561565760057</v>
      </c>
      <c r="AC264" s="20">
        <v>15039.343784329947</v>
      </c>
      <c r="AD264" s="20">
        <v>13843.806222559884</v>
      </c>
      <c r="AE264" s="20">
        <v>-21218.980047230143</v>
      </c>
      <c r="AF264" s="20">
        <v>-33223.453155520372</v>
      </c>
      <c r="AG264" s="20">
        <v>-68636.091931349598</v>
      </c>
      <c r="AH264" s="20">
        <v>-82792.48123932071</v>
      </c>
      <c r="AI264" s="20">
        <v>-5351.1115360194817</v>
      </c>
      <c r="AJ264" s="20">
        <v>-4933.5948762898333</v>
      </c>
      <c r="AK264" s="20">
        <v>20144.76091050962</v>
      </c>
      <c r="AL264" s="20">
        <v>72396.244254110381</v>
      </c>
      <c r="AM264" s="20">
        <v>119090.68878174014</v>
      </c>
      <c r="AN264" s="20">
        <v>121175.66656113043</v>
      </c>
      <c r="AO264" s="20">
        <v>12306.765459539369</v>
      </c>
      <c r="AP264" s="20">
        <v>-443.45902060996741</v>
      </c>
      <c r="AQ264" s="20">
        <v>3043.4720420800149</v>
      </c>
      <c r="AR264" s="20">
        <v>-46676.408417339437</v>
      </c>
      <c r="AS264" s="20">
        <v>-61652.326404569671</v>
      </c>
      <c r="AT264" s="20">
        <v>5966.3695907602087</v>
      </c>
      <c r="AU264" s="20">
        <v>-3286.310210229829</v>
      </c>
      <c r="AV264" s="20">
        <v>-835.65347099956125</v>
      </c>
      <c r="AW264" s="20">
        <v>10899.972492690198</v>
      </c>
      <c r="AX264" s="22">
        <v>74189.75296019949</v>
      </c>
      <c r="AZ264" s="21">
        <f t="array" ref="AZ264">SUM(IF(YEAR($C$5:$AX$5)=AZ$5,$C264:$AX264))</f>
        <v>503778.69966842933</v>
      </c>
      <c r="BA264" s="20">
        <f t="array" ref="BA264">SUM(IF(YEAR($C$5:$AX$5)=BA$5,$C264:$AX264))</f>
        <v>344188.32022397174</v>
      </c>
      <c r="BB264" s="20">
        <f t="array" ref="BB264">SUM(IF(YEAR($C$5:$AX$5)=BB$5,$C264:$AX264))</f>
        <v>-9893.7069842903875</v>
      </c>
      <c r="BC264" s="22">
        <f t="array" ref="BC264">SUM(IF(YEAR($C$5:$AX$5)=BC$5,$C264:$AX264))</f>
        <v>233778.53036439139</v>
      </c>
      <c r="BE264" s="21">
        <f t="shared" si="31"/>
        <v>467181.67732264008</v>
      </c>
      <c r="BF264" s="20">
        <f t="shared" si="32"/>
        <v>303359.89525311068</v>
      </c>
      <c r="BG264" s="22">
        <f t="shared" si="33"/>
        <v>152777.40625</v>
      </c>
    </row>
    <row r="265" spans="2:59">
      <c r="B265" s="14" t="s">
        <v>22</v>
      </c>
      <c r="C265" s="20">
        <v>-106248.59886169014</v>
      </c>
      <c r="D265" s="20">
        <v>-126196.89056014968</v>
      </c>
      <c r="E265" s="20">
        <v>-221703.33510590019</v>
      </c>
      <c r="F265" s="20">
        <v>-366097.9213447501</v>
      </c>
      <c r="G265" s="20">
        <v>-403980.94133376982</v>
      </c>
      <c r="H265" s="20">
        <v>-376109.45977305993</v>
      </c>
      <c r="I265" s="20">
        <v>-579530.63559722994</v>
      </c>
      <c r="J265" s="20">
        <v>-594345.54467772972</v>
      </c>
      <c r="K265" s="20">
        <v>-389009.37554932013</v>
      </c>
      <c r="L265" s="20">
        <v>-444263.01360320998</v>
      </c>
      <c r="M265" s="20">
        <v>-369129.2511138902</v>
      </c>
      <c r="N265" s="20">
        <v>-227112.0453319503</v>
      </c>
      <c r="O265" s="20">
        <v>-155479.75495911017</v>
      </c>
      <c r="P265" s="20">
        <v>-113037.65530394996</v>
      </c>
      <c r="Q265" s="20">
        <v>-158216.27346801991</v>
      </c>
      <c r="R265" s="20">
        <v>-163420.27255630028</v>
      </c>
      <c r="S265" s="20">
        <v>-164512.67896271031</v>
      </c>
      <c r="T265" s="20">
        <v>-112627.94822692964</v>
      </c>
      <c r="U265" s="20">
        <v>-98236.532444000244</v>
      </c>
      <c r="V265" s="20">
        <v>-84770.935882570222</v>
      </c>
      <c r="W265" s="20">
        <v>-83640.877037050202</v>
      </c>
      <c r="X265" s="20">
        <v>-151847.08298873994</v>
      </c>
      <c r="Y265" s="20">
        <v>-301713.27322387975</v>
      </c>
      <c r="Z265" s="20">
        <v>-261175.43049906986</v>
      </c>
      <c r="AA265" s="20">
        <v>43535.699363709893</v>
      </c>
      <c r="AB265" s="20">
        <v>34237.970703119878</v>
      </c>
      <c r="AC265" s="20">
        <v>20261.539169309661</v>
      </c>
      <c r="AD265" s="20">
        <v>16311.208305360284</v>
      </c>
      <c r="AE265" s="20">
        <v>4414.3434066800401</v>
      </c>
      <c r="AF265" s="20">
        <v>10673.119972220622</v>
      </c>
      <c r="AG265" s="20">
        <v>11685.110748290084</v>
      </c>
      <c r="AH265" s="20">
        <v>18722.584869390354</v>
      </c>
      <c r="AI265" s="20">
        <v>2110.9434623699635</v>
      </c>
      <c r="AJ265" s="20">
        <v>12266.185264590196</v>
      </c>
      <c r="AK265" s="20">
        <v>6478.9258193899877</v>
      </c>
      <c r="AL265" s="20">
        <v>40452.097846979741</v>
      </c>
      <c r="AM265" s="20">
        <v>36460.387840269133</v>
      </c>
      <c r="AN265" s="20">
        <v>29117.62890625</v>
      </c>
      <c r="AO265" s="20">
        <v>-12334.348670959938</v>
      </c>
      <c r="AP265" s="20">
        <v>-20400.281288149767</v>
      </c>
      <c r="AQ265" s="20">
        <v>-17027.950466149952</v>
      </c>
      <c r="AR265" s="20">
        <v>-16184.088136669248</v>
      </c>
      <c r="AS265" s="20">
        <v>-17745.170354010537</v>
      </c>
      <c r="AT265" s="20">
        <v>-22900.248784960248</v>
      </c>
      <c r="AU265" s="20">
        <v>-24034.203827859834</v>
      </c>
      <c r="AV265" s="20">
        <v>-18177.31839752011</v>
      </c>
      <c r="AW265" s="20">
        <v>-26572.205078119878</v>
      </c>
      <c r="AX265" s="22">
        <v>11412.626976009924</v>
      </c>
      <c r="AZ265" s="21">
        <f t="array" ref="AZ265">SUM(IF(YEAR($C$5:$AX$5)=AZ$5,$C265:$AX265))</f>
        <v>-4203727.0128526501</v>
      </c>
      <c r="BA265" s="20">
        <f t="array" ref="BA265">SUM(IF(YEAR($C$5:$AX$5)=BA$5,$C265:$AX265))</f>
        <v>-1848678.7155523305</v>
      </c>
      <c r="BB265" s="20">
        <f t="array" ref="BB265">SUM(IF(YEAR($C$5:$AX$5)=BB$5,$C265:$AX265))</f>
        <v>221149.7289314107</v>
      </c>
      <c r="BC265" s="22">
        <f t="array" ref="BC265">SUM(IF(YEAR($C$5:$AX$5)=BC$5,$C265:$AX265))</f>
        <v>-98385.171281870455</v>
      </c>
      <c r="BE265" s="21">
        <f t="shared" si="31"/>
        <v>-3734165.9608964808</v>
      </c>
      <c r="BF265" s="20">
        <f t="shared" si="32"/>
        <v>-975251.31935406011</v>
      </c>
      <c r="BG265" s="22">
        <f t="shared" si="33"/>
        <v>118204.40430449042</v>
      </c>
    </row>
    <row r="266" spans="2:59">
      <c r="B266" s="14" t="s">
        <v>21</v>
      </c>
      <c r="C266" s="20">
        <v>182000.16796840006</v>
      </c>
      <c r="D266" s="20">
        <v>142198.43115234002</v>
      </c>
      <c r="E266" s="20">
        <v>117638.25273132999</v>
      </c>
      <c r="F266" s="20">
        <v>110950.04467772995</v>
      </c>
      <c r="G266" s="20">
        <v>199524.24912834004</v>
      </c>
      <c r="H266" s="20">
        <v>240021.44267081982</v>
      </c>
      <c r="I266" s="20">
        <v>302057.8393838401</v>
      </c>
      <c r="J266" s="20">
        <v>327103.47424209025</v>
      </c>
      <c r="K266" s="20">
        <v>267561.71749878023</v>
      </c>
      <c r="L266" s="20">
        <v>227595.90052651986</v>
      </c>
      <c r="M266" s="20">
        <v>176553.3454658899</v>
      </c>
      <c r="N266" s="20">
        <v>180191.68939208984</v>
      </c>
      <c r="O266" s="20">
        <v>195453.79371834011</v>
      </c>
      <c r="P266" s="20">
        <v>156743.70945357997</v>
      </c>
      <c r="Q266" s="20">
        <v>170535.69256592006</v>
      </c>
      <c r="R266" s="20">
        <v>202543.66856957017</v>
      </c>
      <c r="S266" s="20">
        <v>244561.14343833993</v>
      </c>
      <c r="T266" s="20">
        <v>281339.38544654986</v>
      </c>
      <c r="U266" s="20">
        <v>397769.09283435019</v>
      </c>
      <c r="V266" s="20">
        <v>379543.1637285999</v>
      </c>
      <c r="W266" s="20">
        <v>293607.93866349012</v>
      </c>
      <c r="X266" s="20">
        <v>266050.26637076982</v>
      </c>
      <c r="Y266" s="20">
        <v>229179.96418619016</v>
      </c>
      <c r="Z266" s="20">
        <v>215719.70086478977</v>
      </c>
      <c r="AA266" s="20">
        <v>214844.92310582986</v>
      </c>
      <c r="AB266" s="20">
        <v>201737.36564635998</v>
      </c>
      <c r="AC266" s="20">
        <v>202867.32216645009</v>
      </c>
      <c r="AD266" s="20">
        <v>170256.00956154009</v>
      </c>
      <c r="AE266" s="20">
        <v>228942.95108174998</v>
      </c>
      <c r="AF266" s="20">
        <v>272967.30518341018</v>
      </c>
      <c r="AG266" s="20">
        <v>358706.0885661901</v>
      </c>
      <c r="AH266" s="20">
        <v>361104.62750650011</v>
      </c>
      <c r="AI266" s="20">
        <v>267074.86794662988</v>
      </c>
      <c r="AJ266" s="20">
        <v>224237.80432892009</v>
      </c>
      <c r="AK266" s="20">
        <v>218099.47334146011</v>
      </c>
      <c r="AL266" s="20">
        <v>219556.94383336022</v>
      </c>
      <c r="AM266" s="20">
        <v>217091.14013481</v>
      </c>
      <c r="AN266" s="20">
        <v>186287.88526773988</v>
      </c>
      <c r="AO266" s="20">
        <v>297347.82677245</v>
      </c>
      <c r="AP266" s="20">
        <v>233465.37384224008</v>
      </c>
      <c r="AQ266" s="20">
        <v>263337.20030975994</v>
      </c>
      <c r="AR266" s="20">
        <v>314012.68813360017</v>
      </c>
      <c r="AS266" s="20">
        <v>419952.7352958899</v>
      </c>
      <c r="AT266" s="20">
        <v>406912.95396853006</v>
      </c>
      <c r="AU266" s="20">
        <v>341194.77274656971</v>
      </c>
      <c r="AV266" s="20">
        <v>315305.2262387299</v>
      </c>
      <c r="AW266" s="20">
        <v>280116.03106688987</v>
      </c>
      <c r="AX266" s="22">
        <v>258761.86368751014</v>
      </c>
      <c r="AZ266" s="21">
        <f t="array" ref="AZ266">SUM(IF(YEAR($C$5:$AX$5)=AZ$5,$C266:$AX266))</f>
        <v>2473396.5548381703</v>
      </c>
      <c r="BA266" s="20">
        <f t="array" ref="BA266">SUM(IF(YEAR($C$5:$AX$5)=BA$5,$C266:$AX266))</f>
        <v>3033047.5198404901</v>
      </c>
      <c r="BB266" s="20">
        <f t="array" ref="BB266">SUM(IF(YEAR($C$5:$AX$5)=BB$5,$C266:$AX266))</f>
        <v>2940395.6822684016</v>
      </c>
      <c r="BC266" s="22">
        <f t="array" ref="BC266">SUM(IF(YEAR($C$5:$AX$5)=BC$5,$C266:$AX266))</f>
        <v>3533785.6974647194</v>
      </c>
      <c r="BE266" s="21">
        <f t="shared" si="31"/>
        <v>2690923.4169257805</v>
      </c>
      <c r="BF266" s="20">
        <f t="shared" si="32"/>
        <v>3081858.0836566701</v>
      </c>
      <c r="BG266" s="22">
        <f t="shared" si="33"/>
        <v>3119276.5370334703</v>
      </c>
    </row>
    <row r="267" spans="2:59">
      <c r="B267" s="14" t="s">
        <v>20</v>
      </c>
      <c r="C267" s="20">
        <v>10465.407045640051</v>
      </c>
      <c r="D267" s="20">
        <v>4691.0485229496844</v>
      </c>
      <c r="E267" s="20">
        <v>18569.764587400015</v>
      </c>
      <c r="F267" s="20">
        <v>47867.602935800329</v>
      </c>
      <c r="G267" s="20">
        <v>36432.833129880019</v>
      </c>
      <c r="H267" s="20">
        <v>203241.27904509986</v>
      </c>
      <c r="I267" s="20">
        <v>213735.51844802033</v>
      </c>
      <c r="J267" s="20">
        <v>234967.66021100059</v>
      </c>
      <c r="K267" s="20">
        <v>84539.234237679746</v>
      </c>
      <c r="L267" s="20">
        <v>114362.61242676014</v>
      </c>
      <c r="M267" s="20">
        <v>94764.472320550121</v>
      </c>
      <c r="N267" s="20">
        <v>-1979.0359802297316</v>
      </c>
      <c r="O267" s="20">
        <v>5104.6358642601408</v>
      </c>
      <c r="P267" s="20">
        <v>2514.9266052199528</v>
      </c>
      <c r="Q267" s="20">
        <v>93374.348144529853</v>
      </c>
      <c r="R267" s="20">
        <v>83936.193389889784</v>
      </c>
      <c r="S267" s="20">
        <v>44973.216064449865</v>
      </c>
      <c r="T267" s="20">
        <v>192450.65485000983</v>
      </c>
      <c r="U267" s="20">
        <v>182212.08500699047</v>
      </c>
      <c r="V267" s="20">
        <v>151777.17655482003</v>
      </c>
      <c r="W267" s="20">
        <v>62541.271682740189</v>
      </c>
      <c r="X267" s="20">
        <v>121727.33285521995</v>
      </c>
      <c r="Y267" s="20">
        <v>139782.96081543015</v>
      </c>
      <c r="Z267" s="20">
        <v>37896.5198059096</v>
      </c>
      <c r="AA267" s="20">
        <v>26866.31016408978</v>
      </c>
      <c r="AB267" s="20">
        <v>18898.938354489859</v>
      </c>
      <c r="AC267" s="20">
        <v>62818.137176509947</v>
      </c>
      <c r="AD267" s="20">
        <v>22984.647674560081</v>
      </c>
      <c r="AE267" s="20">
        <v>12889.50225829985</v>
      </c>
      <c r="AF267" s="20">
        <v>144241.61875915993</v>
      </c>
      <c r="AG267" s="20">
        <v>231838.11985332053</v>
      </c>
      <c r="AH267" s="20">
        <v>192019.43581006024</v>
      </c>
      <c r="AI267" s="20">
        <v>81556.904182429891</v>
      </c>
      <c r="AJ267" s="20">
        <v>137191.08765601972</v>
      </c>
      <c r="AK267" s="20">
        <v>81871.096679689828</v>
      </c>
      <c r="AL267" s="20">
        <v>85334.323211670388</v>
      </c>
      <c r="AM267" s="20">
        <v>54574.227210049983</v>
      </c>
      <c r="AN267" s="20">
        <v>47175.839782719966</v>
      </c>
      <c r="AO267" s="20">
        <v>62103.358673099894</v>
      </c>
      <c r="AP267" s="20">
        <v>64900.767322539818</v>
      </c>
      <c r="AQ267" s="20">
        <v>29395.734924320132</v>
      </c>
      <c r="AR267" s="20">
        <v>132573.62026215019</v>
      </c>
      <c r="AS267" s="20">
        <v>192712.65837734938</v>
      </c>
      <c r="AT267" s="20">
        <v>131333.80854431028</v>
      </c>
      <c r="AU267" s="20">
        <v>52083.908561700024</v>
      </c>
      <c r="AV267" s="20">
        <v>68261.762725830078</v>
      </c>
      <c r="AW267" s="20">
        <v>51640.063049320132</v>
      </c>
      <c r="AX267" s="22">
        <v>144959.9898529104</v>
      </c>
      <c r="AZ267" s="21">
        <f t="array" ref="AZ267">SUM(IF(YEAR($C$5:$AX$5)=AZ$5,$C267:$AX267))</f>
        <v>1061658.3969305512</v>
      </c>
      <c r="BA267" s="20">
        <f t="array" ref="BA267">SUM(IF(YEAR($C$5:$AX$5)=BA$5,$C267:$AX267))</f>
        <v>1118291.3216394698</v>
      </c>
      <c r="BB267" s="20">
        <f t="array" ref="BB267">SUM(IF(YEAR($C$5:$AX$5)=BB$5,$C267:$AX267))</f>
        <v>1098510.1217803</v>
      </c>
      <c r="BC267" s="22">
        <f t="array" ref="BC267">SUM(IF(YEAR($C$5:$AX$5)=BC$5,$C267:$AX267))</f>
        <v>1031715.7392863003</v>
      </c>
      <c r="BE267" s="21">
        <f t="shared" si="31"/>
        <v>1173535.0607772307</v>
      </c>
      <c r="BF267" s="20">
        <f t="shared" si="32"/>
        <v>1032845.5371990697</v>
      </c>
      <c r="BG267" s="22">
        <f t="shared" si="33"/>
        <v>1212202.5140650803</v>
      </c>
    </row>
    <row r="268" spans="2:59">
      <c r="B268" s="14" t="s">
        <v>19</v>
      </c>
      <c r="C268" s="20">
        <v>145273.5534954099</v>
      </c>
      <c r="D268" s="20">
        <v>154997.60936736967</v>
      </c>
      <c r="E268" s="20">
        <v>142978.80484007951</v>
      </c>
      <c r="F268" s="20">
        <v>100808.47145272046</v>
      </c>
      <c r="G268" s="20">
        <v>47092.388388999738</v>
      </c>
      <c r="H268" s="20">
        <v>121157.8014736101</v>
      </c>
      <c r="I268" s="20">
        <v>170145.59947585966</v>
      </c>
      <c r="J268" s="20">
        <v>156492.38693881035</v>
      </c>
      <c r="K268" s="20">
        <v>93051.418438909575</v>
      </c>
      <c r="L268" s="20">
        <v>40757.9024314899</v>
      </c>
      <c r="M268" s="20">
        <v>76228.836852080189</v>
      </c>
      <c r="N268" s="20">
        <v>103640.74595547002</v>
      </c>
      <c r="O268" s="20">
        <v>107583.7183666192</v>
      </c>
      <c r="P268" s="20">
        <v>81060.375242239796</v>
      </c>
      <c r="Q268" s="20">
        <v>43163.668115610257</v>
      </c>
      <c r="R268" s="20">
        <v>42198.915023799986</v>
      </c>
      <c r="S268" s="20">
        <v>34743.32697821036</v>
      </c>
      <c r="T268" s="20">
        <v>138339.66178036015</v>
      </c>
      <c r="U268" s="20">
        <v>98365.076182369143</v>
      </c>
      <c r="V268" s="20">
        <v>91503.050196168944</v>
      </c>
      <c r="W268" s="20">
        <v>41956.325413459912</v>
      </c>
      <c r="X268" s="20">
        <v>37309.092967090197</v>
      </c>
      <c r="Y268" s="20">
        <v>796.42253303993493</v>
      </c>
      <c r="Z268" s="20">
        <v>53756.992221830413</v>
      </c>
      <c r="AA268" s="20">
        <v>67972.596284270287</v>
      </c>
      <c r="AB268" s="20">
        <v>53349.974699980579</v>
      </c>
      <c r="AC268" s="20">
        <v>33931.496008520015</v>
      </c>
      <c r="AD268" s="20">
        <v>23532.143028260209</v>
      </c>
      <c r="AE268" s="20">
        <v>26368.258663410321</v>
      </c>
      <c r="AF268" s="20">
        <v>1169.2987269796431</v>
      </c>
      <c r="AG268" s="20">
        <v>10363.192600250244</v>
      </c>
      <c r="AH268" s="20">
        <v>-5622.4753608703613</v>
      </c>
      <c r="AI268" s="20">
        <v>-12330.543542860076</v>
      </c>
      <c r="AJ268" s="20">
        <v>-5976.1636657696217</v>
      </c>
      <c r="AK268" s="20">
        <v>21024.9224853497</v>
      </c>
      <c r="AL268" s="20">
        <v>45593.742919920012</v>
      </c>
      <c r="AM268" s="20">
        <v>73152.759856940247</v>
      </c>
      <c r="AN268" s="20">
        <v>68308.450531420298</v>
      </c>
      <c r="AO268" s="20">
        <v>20135.223765130155</v>
      </c>
      <c r="AP268" s="20">
        <v>4081.2217540703714</v>
      </c>
      <c r="AQ268" s="20">
        <v>3322.231053349562</v>
      </c>
      <c r="AR268" s="20">
        <v>-12938.804151890799</v>
      </c>
      <c r="AS268" s="20">
        <v>4998.3154385108501</v>
      </c>
      <c r="AT268" s="20">
        <v>-17967.062478180975</v>
      </c>
      <c r="AU268" s="20">
        <v>-21425.285668370314</v>
      </c>
      <c r="AV268" s="20">
        <v>271.71316624060273</v>
      </c>
      <c r="AW268" s="20">
        <v>9344.3903751401231</v>
      </c>
      <c r="AX268" s="22">
        <v>26794.246456140652</v>
      </c>
      <c r="AZ268" s="21">
        <f t="array" ref="AZ268">SUM(IF(YEAR($C$5:$AX$5)=AZ$5,$C268:$AX268))</f>
        <v>1352625.5191108091</v>
      </c>
      <c r="BA268" s="20">
        <f t="array" ref="BA268">SUM(IF(YEAR($C$5:$AX$5)=BA$5,$C268:$AX268))</f>
        <v>770776.6250207983</v>
      </c>
      <c r="BB268" s="20">
        <f t="array" ref="BB268">SUM(IF(YEAR($C$5:$AX$5)=BB$5,$C268:$AX268))</f>
        <v>259376.44284744095</v>
      </c>
      <c r="BC268" s="22">
        <f t="array" ref="BC268">SUM(IF(YEAR($C$5:$AX$5)=BC$5,$C268:$AX268))</f>
        <v>158077.40009850077</v>
      </c>
      <c r="BE268" s="21">
        <f t="shared" si="31"/>
        <v>1070224.6952927094</v>
      </c>
      <c r="BF268" s="20">
        <f t="shared" si="32"/>
        <v>667181.08997876011</v>
      </c>
      <c r="BG268" s="22">
        <f t="shared" si="33"/>
        <v>223221.86112391017</v>
      </c>
    </row>
    <row r="269" spans="2:59">
      <c r="B269" s="14" t="s">
        <v>18</v>
      </c>
      <c r="C269" s="20">
        <v>508032.43558597006</v>
      </c>
      <c r="D269" s="20">
        <v>432684.03796625044</v>
      </c>
      <c r="E269" s="20">
        <v>318756.94166755956</v>
      </c>
      <c r="F269" s="20">
        <v>262812.58854483999</v>
      </c>
      <c r="G269" s="20">
        <v>310689.74611091055</v>
      </c>
      <c r="H269" s="20">
        <v>442398.83894299902</v>
      </c>
      <c r="I269" s="20">
        <v>464770.5567665007</v>
      </c>
      <c r="J269" s="20">
        <v>455035.46154399961</v>
      </c>
      <c r="K269" s="20">
        <v>467339.66717530042</v>
      </c>
      <c r="L269" s="20">
        <v>319601.35161887947</v>
      </c>
      <c r="M269" s="20">
        <v>360038.38434220012</v>
      </c>
      <c r="N269" s="20">
        <v>492688.89636993967</v>
      </c>
      <c r="O269" s="20">
        <v>528760.05864663981</v>
      </c>
      <c r="P269" s="20">
        <v>457608.81786203943</v>
      </c>
      <c r="Q269" s="20">
        <v>317157.4870672198</v>
      </c>
      <c r="R269" s="20">
        <v>235390.60617160983</v>
      </c>
      <c r="S269" s="20">
        <v>337755.22783207987</v>
      </c>
      <c r="T269" s="20">
        <v>501157.15217684954</v>
      </c>
      <c r="U269" s="20">
        <v>369580.79166579992</v>
      </c>
      <c r="V269" s="20">
        <v>480064.64598819986</v>
      </c>
      <c r="W269" s="20">
        <v>491414.35423779022</v>
      </c>
      <c r="X269" s="20">
        <v>322114.75932496972</v>
      </c>
      <c r="Y269" s="20">
        <v>357052.29711818043</v>
      </c>
      <c r="Z269" s="20">
        <v>532011.84784341045</v>
      </c>
      <c r="AA269" s="20">
        <v>319136.82308650017</v>
      </c>
      <c r="AB269" s="20">
        <v>283192.41770195961</v>
      </c>
      <c r="AC269" s="20">
        <v>280360.6236991901</v>
      </c>
      <c r="AD269" s="20">
        <v>259241.12664842047</v>
      </c>
      <c r="AE269" s="20">
        <v>304469.21377182007</v>
      </c>
      <c r="AF269" s="20">
        <v>405650.51998067088</v>
      </c>
      <c r="AG269" s="20">
        <v>294713.18093719892</v>
      </c>
      <c r="AH269" s="20">
        <v>321358.36907329969</v>
      </c>
      <c r="AI269" s="20">
        <v>413469.30772631988</v>
      </c>
      <c r="AJ269" s="20">
        <v>272515.67799853999</v>
      </c>
      <c r="AK269" s="20">
        <v>321109.0462007504</v>
      </c>
      <c r="AL269" s="20">
        <v>452227.49279689975</v>
      </c>
      <c r="AM269" s="20">
        <v>385885.65866680071</v>
      </c>
      <c r="AN269" s="20">
        <v>349622.41166638955</v>
      </c>
      <c r="AO269" s="20">
        <v>322382.88202864025</v>
      </c>
      <c r="AP269" s="20">
        <v>343611.20863150991</v>
      </c>
      <c r="AQ269" s="20">
        <v>344461.36955069937</v>
      </c>
      <c r="AR269" s="20">
        <v>466376.57406402007</v>
      </c>
      <c r="AS269" s="20">
        <v>387563.46632499993</v>
      </c>
      <c r="AT269" s="20">
        <v>427343.6469959002</v>
      </c>
      <c r="AU269" s="20">
        <v>451998.87675547972</v>
      </c>
      <c r="AV269" s="20">
        <v>337861.31711149029</v>
      </c>
      <c r="AW269" s="20">
        <v>385131.67419434059</v>
      </c>
      <c r="AX269" s="22">
        <v>478105.35092974082</v>
      </c>
      <c r="AZ269" s="21">
        <f t="array" ref="AZ269">SUM(IF(YEAR($C$5:$AX$5)=AZ$5,$C269:$AX269))</f>
        <v>4834848.9066353496</v>
      </c>
      <c r="BA269" s="20">
        <f t="array" ref="BA269">SUM(IF(YEAR($C$5:$AX$5)=BA$5,$C269:$AX269))</f>
        <v>4930068.0459347889</v>
      </c>
      <c r="BB269" s="20">
        <f t="array" ref="BB269">SUM(IF(YEAR($C$5:$AX$5)=BB$5,$C269:$AX269))</f>
        <v>3927443.7996215699</v>
      </c>
      <c r="BC269" s="22">
        <f t="array" ref="BC269">SUM(IF(YEAR($C$5:$AX$5)=BC$5,$C269:$AX269))</f>
        <v>4680344.4369200114</v>
      </c>
      <c r="BE269" s="21">
        <f t="shared" si="31"/>
        <v>4878545.3543394078</v>
      </c>
      <c r="BF269" s="20">
        <f t="shared" si="32"/>
        <v>4499796.0532630906</v>
      </c>
      <c r="BG269" s="22">
        <f t="shared" si="33"/>
        <v>4227007.1252577193</v>
      </c>
    </row>
    <row r="270" spans="2:59">
      <c r="B270" s="14" t="s">
        <v>17</v>
      </c>
      <c r="C270" s="20">
        <v>-68625.172550200019</v>
      </c>
      <c r="D270" s="20">
        <v>-81641.72126387991</v>
      </c>
      <c r="E270" s="20">
        <v>-81892.134765629889</v>
      </c>
      <c r="F270" s="20">
        <v>-125900.57196426403</v>
      </c>
      <c r="G270" s="20">
        <v>-154549.55063629989</v>
      </c>
      <c r="H270" s="20">
        <v>-219512.98067474971</v>
      </c>
      <c r="I270" s="20">
        <v>-212084.97750581009</v>
      </c>
      <c r="J270" s="20">
        <v>-213605.08248900995</v>
      </c>
      <c r="K270" s="20">
        <v>-201988.20035553025</v>
      </c>
      <c r="L270" s="20">
        <v>-213016.33703614026</v>
      </c>
      <c r="M270" s="20">
        <v>-208107.47768402006</v>
      </c>
      <c r="N270" s="20">
        <v>-49352.527404790279</v>
      </c>
      <c r="O270" s="20">
        <v>31090.716716770083</v>
      </c>
      <c r="P270" s="20">
        <v>33249.879089349881</v>
      </c>
      <c r="Q270" s="20">
        <v>15269.235885619884</v>
      </c>
      <c r="R270" s="20">
        <v>12385.236663819989</v>
      </c>
      <c r="S270" s="20">
        <v>17122.394875530154</v>
      </c>
      <c r="T270" s="20">
        <v>18515.17178345006</v>
      </c>
      <c r="U270" s="20">
        <v>26753.807497499976</v>
      </c>
      <c r="V270" s="20">
        <v>35684.203493840061</v>
      </c>
      <c r="W270" s="20">
        <v>11544.387199399993</v>
      </c>
      <c r="X270" s="20">
        <v>32221.205596920103</v>
      </c>
      <c r="Y270" s="20">
        <v>25222.718475350179</v>
      </c>
      <c r="Z270" s="20">
        <v>39449.555503849871</v>
      </c>
      <c r="AA270" s="20">
        <v>11294.140625</v>
      </c>
      <c r="AB270" s="20">
        <v>17050.609527590219</v>
      </c>
      <c r="AC270" s="20">
        <v>4339.1328125</v>
      </c>
      <c r="AD270" s="20">
        <v>2272.0378265401814</v>
      </c>
      <c r="AE270" s="20">
        <v>3058.0592956598848</v>
      </c>
      <c r="AF270" s="20">
        <v>-6707.52630616026</v>
      </c>
      <c r="AG270" s="20">
        <v>-5416.881103519816</v>
      </c>
      <c r="AH270" s="20">
        <v>-4015.0483398502693</v>
      </c>
      <c r="AI270" s="20">
        <v>-1956.9769287100062</v>
      </c>
      <c r="AJ270" s="20">
        <v>4043.7149486597627</v>
      </c>
      <c r="AK270" s="20">
        <v>7694.3544063600712</v>
      </c>
      <c r="AL270" s="20">
        <v>9991.6135940495878</v>
      </c>
      <c r="AM270" s="20">
        <v>8240.4420165996999</v>
      </c>
      <c r="AN270" s="20">
        <v>6346.4076209100895</v>
      </c>
      <c r="AO270" s="20">
        <v>2126.3273124699481</v>
      </c>
      <c r="AP270" s="20">
        <v>-5294.4376831001136</v>
      </c>
      <c r="AQ270" s="20">
        <v>295.35119627974927</v>
      </c>
      <c r="AR270" s="20">
        <v>-4726.2059936597943</v>
      </c>
      <c r="AS270" s="20">
        <v>-3838.4141788501292</v>
      </c>
      <c r="AT270" s="20">
        <v>-5469.2026519798674</v>
      </c>
      <c r="AU270" s="20">
        <v>-1036.2238206896</v>
      </c>
      <c r="AV270" s="20">
        <v>4268.6553726200946</v>
      </c>
      <c r="AW270" s="20">
        <v>2599.3527975101024</v>
      </c>
      <c r="AX270" s="22">
        <v>-787.73455811012536</v>
      </c>
      <c r="AZ270" s="21">
        <f t="array" ref="AZ270">SUM(IF(YEAR($C$5:$AX$5)=AZ$5,$C270:$AX270))</f>
        <v>-1830276.7343303245</v>
      </c>
      <c r="BA270" s="20">
        <f t="array" ref="BA270">SUM(IF(YEAR($C$5:$AX$5)=BA$5,$C270:$AX270))</f>
        <v>298508.51278140023</v>
      </c>
      <c r="BB270" s="20">
        <f t="array" ref="BB270">SUM(IF(YEAR($C$5:$AX$5)=BB$5,$C270:$AX270))</f>
        <v>41647.230358119356</v>
      </c>
      <c r="BC270" s="22">
        <f t="array" ref="BC270">SUM(IF(YEAR($C$5:$AX$5)=BC$5,$C270:$AX270))</f>
        <v>2724.3174300000537</v>
      </c>
      <c r="BE270" s="21">
        <f t="shared" si="31"/>
        <v>-1208550.1199189606</v>
      </c>
      <c r="BF270" s="20">
        <f t="shared" si="32"/>
        <v>227405.02963760053</v>
      </c>
      <c r="BG270" s="22">
        <f t="shared" si="33"/>
        <v>15347.340733988443</v>
      </c>
    </row>
    <row r="271" spans="2:59">
      <c r="B271" s="14" t="s">
        <v>16</v>
      </c>
      <c r="C271" s="20">
        <v>47996.066823170055</v>
      </c>
      <c r="D271" s="20">
        <v>53079.441467280034</v>
      </c>
      <c r="E271" s="20">
        <v>60971.149930949789</v>
      </c>
      <c r="F271" s="20">
        <v>55900.667373649776</v>
      </c>
      <c r="G271" s="20">
        <v>41851.940765380394</v>
      </c>
      <c r="H271" s="20">
        <v>19394.799697869923</v>
      </c>
      <c r="I271" s="20">
        <v>106887.85096168984</v>
      </c>
      <c r="J271" s="20">
        <v>-27609.431850910187</v>
      </c>
      <c r="K271" s="20">
        <v>-1622.8753204401582</v>
      </c>
      <c r="L271" s="20">
        <v>29576.009124750271</v>
      </c>
      <c r="M271" s="20">
        <v>51256.154525760096</v>
      </c>
      <c r="N271" s="20">
        <v>93825.422462460119</v>
      </c>
      <c r="O271" s="20">
        <v>114634.56738281017</v>
      </c>
      <c r="P271" s="20">
        <v>112152.53039551014</v>
      </c>
      <c r="Q271" s="20">
        <v>72252.640853889752</v>
      </c>
      <c r="R271" s="20">
        <v>48432.039489750285</v>
      </c>
      <c r="S271" s="20">
        <v>29484.439949030057</v>
      </c>
      <c r="T271" s="20">
        <v>-29008.627853389829</v>
      </c>
      <c r="U271" s="20">
        <v>67604.918033599854</v>
      </c>
      <c r="V271" s="20">
        <v>-20874.940276150592</v>
      </c>
      <c r="W271" s="20">
        <v>27240.51189040998</v>
      </c>
      <c r="X271" s="20">
        <v>55783.786193849985</v>
      </c>
      <c r="Y271" s="20">
        <v>69280.850036619697</v>
      </c>
      <c r="Z271" s="20">
        <v>99689.097526549827</v>
      </c>
      <c r="AA271" s="20">
        <v>-62667.803239820059</v>
      </c>
      <c r="AB271" s="20">
        <v>-56932.81858062977</v>
      </c>
      <c r="AC271" s="20">
        <v>-76101.079017640091</v>
      </c>
      <c r="AD271" s="20">
        <v>-64298.849212639965</v>
      </c>
      <c r="AE271" s="20">
        <v>-92740.522567510139</v>
      </c>
      <c r="AF271" s="20">
        <v>-156575.64340210008</v>
      </c>
      <c r="AG271" s="20">
        <v>-146904.41889190022</v>
      </c>
      <c r="AH271" s="20">
        <v>-161754.78713607974</v>
      </c>
      <c r="AI271" s="20">
        <v>-142526.16998291016</v>
      </c>
      <c r="AJ271" s="20">
        <v>-112443.75067138998</v>
      </c>
      <c r="AK271" s="20">
        <v>-107932.53155517997</v>
      </c>
      <c r="AL271" s="20">
        <v>-91166.163757329807</v>
      </c>
      <c r="AM271" s="20">
        <v>67480.180641170125</v>
      </c>
      <c r="AN271" s="20">
        <v>48946.559082039632</v>
      </c>
      <c r="AO271" s="20">
        <v>-6306.2767105102539</v>
      </c>
      <c r="AP271" s="20">
        <v>-15619.839252470061</v>
      </c>
      <c r="AQ271" s="20">
        <v>-13587.669452659786</v>
      </c>
      <c r="AR271" s="20">
        <v>-40036.335571289994</v>
      </c>
      <c r="AS271" s="20">
        <v>-2779.5371246295981</v>
      </c>
      <c r="AT271" s="20">
        <v>-21404.524096969981</v>
      </c>
      <c r="AU271" s="20">
        <v>-39009.867309569847</v>
      </c>
      <c r="AV271" s="20">
        <v>-17636.196033469867</v>
      </c>
      <c r="AW271" s="20">
        <v>-20201.898223879747</v>
      </c>
      <c r="AX271" s="22">
        <v>13793.866744989995</v>
      </c>
      <c r="AZ271" s="21">
        <f t="array" ref="AZ271">SUM(IF(YEAR($C$5:$AX$5)=AZ$5,$C271:$AX271))</f>
        <v>531507.19596160995</v>
      </c>
      <c r="BA271" s="20">
        <f t="array" ref="BA271">SUM(IF(YEAR($C$5:$AX$5)=BA$5,$C271:$AX271))</f>
        <v>646671.81362247933</v>
      </c>
      <c r="BB271" s="20">
        <f t="array" ref="BB271">SUM(IF(YEAR($C$5:$AX$5)=BB$5,$C271:$AX271))</f>
        <v>-1272044.53801513</v>
      </c>
      <c r="BC271" s="22">
        <f t="array" ref="BC271">SUM(IF(YEAR($C$5:$AX$5)=BC$5,$C271:$AX271))</f>
        <v>-46361.537307249382</v>
      </c>
      <c r="BE271" s="21">
        <f t="shared" si="31"/>
        <v>648664.14767217031</v>
      </c>
      <c r="BF271" s="20">
        <f t="shared" si="32"/>
        <v>-83025.477066751104</v>
      </c>
      <c r="BG271" s="22">
        <f t="shared" si="33"/>
        <v>-838390.51108932029</v>
      </c>
    </row>
    <row r="272" spans="2:59" ht="15.75" thickBot="1">
      <c r="B272" s="15" t="s">
        <v>15</v>
      </c>
      <c r="C272" s="23">
        <v>144024.52740478981</v>
      </c>
      <c r="D272" s="23">
        <v>173752.94366454985</v>
      </c>
      <c r="E272" s="23">
        <v>98876.97618675977</v>
      </c>
      <c r="F272" s="23">
        <v>87766.785125729628</v>
      </c>
      <c r="G272" s="23">
        <v>21225.976501460187</v>
      </c>
      <c r="H272" s="23">
        <v>39496.374420160428</v>
      </c>
      <c r="I272" s="23">
        <v>74254.921386719681</v>
      </c>
      <c r="J272" s="23">
        <v>58750.587402350269</v>
      </c>
      <c r="K272" s="23">
        <v>25723.109893799759</v>
      </c>
      <c r="L272" s="23">
        <v>5686.5911254901439</v>
      </c>
      <c r="M272" s="23">
        <v>63327.01162720006</v>
      </c>
      <c r="N272" s="23">
        <v>115776.16349028982</v>
      </c>
      <c r="O272" s="23">
        <v>157116.66162109002</v>
      </c>
      <c r="P272" s="23">
        <v>92788.861694339663</v>
      </c>
      <c r="Q272" s="23">
        <v>20771.221557609737</v>
      </c>
      <c r="R272" s="23">
        <v>32580.726318360306</v>
      </c>
      <c r="S272" s="23">
        <v>-2343.3829956101254</v>
      </c>
      <c r="T272" s="23">
        <v>25229.943847659975</v>
      </c>
      <c r="U272" s="23">
        <v>18046.829589850269</v>
      </c>
      <c r="V272" s="23">
        <v>17100.46484375</v>
      </c>
      <c r="W272" s="23">
        <v>-9441.053302760236</v>
      </c>
      <c r="X272" s="23">
        <v>11554.707275389694</v>
      </c>
      <c r="Y272" s="23">
        <v>-13621.580322270282</v>
      </c>
      <c r="Z272" s="23">
        <v>72240.914733889513</v>
      </c>
      <c r="AA272" s="23">
        <v>82937.621795659885</v>
      </c>
      <c r="AB272" s="23">
        <v>53555.576538090594</v>
      </c>
      <c r="AC272" s="23">
        <v>18369.908660889603</v>
      </c>
      <c r="AD272" s="23">
        <v>6595.300292970147</v>
      </c>
      <c r="AE272" s="23">
        <v>-4875.4393310500309</v>
      </c>
      <c r="AF272" s="23">
        <v>-27082.86938476935</v>
      </c>
      <c r="AG272" s="23">
        <v>-19141.384765630588</v>
      </c>
      <c r="AH272" s="23">
        <v>-19729.814453120343</v>
      </c>
      <c r="AI272" s="23">
        <v>-44872.319091790356</v>
      </c>
      <c r="AJ272" s="23">
        <v>-19136.557861319743</v>
      </c>
      <c r="AK272" s="23">
        <v>10110.176513670012</v>
      </c>
      <c r="AL272" s="23">
        <v>53303.836303710006</v>
      </c>
      <c r="AM272" s="23">
        <v>91695.333496099338</v>
      </c>
      <c r="AN272" s="23">
        <v>63827.093994140625</v>
      </c>
      <c r="AO272" s="23">
        <v>13777.661195759661</v>
      </c>
      <c r="AP272" s="23">
        <v>-15381.546905510128</v>
      </c>
      <c r="AQ272" s="23">
        <v>-16482.063247679733</v>
      </c>
      <c r="AR272" s="23">
        <v>-33311.739990229718</v>
      </c>
      <c r="AS272" s="23">
        <v>-20656.43359375</v>
      </c>
      <c r="AT272" s="23">
        <v>-29109.766601559706</v>
      </c>
      <c r="AU272" s="23">
        <v>-37692.121459960006</v>
      </c>
      <c r="AV272" s="23">
        <v>-24249.314792630263</v>
      </c>
      <c r="AW272" s="23">
        <v>-13435.200843810104</v>
      </c>
      <c r="AX272" s="24">
        <v>16621.825683600269</v>
      </c>
      <c r="AZ272" s="26">
        <f t="array" ref="AZ272">SUM(IF(YEAR($C$5:$AX$5)=AZ$5,$C272:$AX272))</f>
        <v>908661.96822929941</v>
      </c>
      <c r="BA272" s="27">
        <f t="array" ref="BA272">SUM(IF(YEAR($C$5:$AX$5)=BA$5,$C272:$AX272))</f>
        <v>422024.31486129854</v>
      </c>
      <c r="BB272" s="27">
        <f t="array" ref="BB272">SUM(IF(YEAR($C$5:$AX$5)=BB$5,$C272:$AX272))</f>
        <v>90034.035217309836</v>
      </c>
      <c r="BC272" s="28">
        <f t="array" ref="BC272">SUM(IF(YEAR($C$5:$AX$5)=BC$5,$C272:$AX272))</f>
        <v>-4396.2730655297637</v>
      </c>
      <c r="BE272" s="26">
        <f t="shared" si="31"/>
        <v>683928.84754179977</v>
      </c>
      <c r="BF272" s="27">
        <f t="shared" si="32"/>
        <v>277693.19462206913</v>
      </c>
      <c r="BG272" s="28">
        <f t="shared" si="33"/>
        <v>70887.545793559402</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323284.3913960997</v>
      </c>
      <c r="D277" s="20">
        <v>239048.10015870072</v>
      </c>
      <c r="E277" s="20">
        <v>246495.01531790011</v>
      </c>
      <c r="F277" s="20">
        <v>359874.6318054013</v>
      </c>
      <c r="G277" s="20">
        <v>410708.65868570097</v>
      </c>
      <c r="H277" s="20">
        <v>689996.6996571999</v>
      </c>
      <c r="I277" s="20">
        <v>942398.05991670117</v>
      </c>
      <c r="J277" s="20">
        <v>827813.0546965003</v>
      </c>
      <c r="K277" s="20">
        <v>549958.89277269877</v>
      </c>
      <c r="L277" s="20">
        <v>573375.75507970154</v>
      </c>
      <c r="M277" s="20">
        <v>414728.34477929957</v>
      </c>
      <c r="N277" s="20">
        <v>318094.33547209948</v>
      </c>
      <c r="O277" s="20">
        <v>475856.5362759009</v>
      </c>
      <c r="P277" s="20">
        <v>404551.76523640007</v>
      </c>
      <c r="Q277" s="20">
        <v>454840.01182560064</v>
      </c>
      <c r="R277" s="20">
        <v>502519.32715420052</v>
      </c>
      <c r="S277" s="20">
        <v>476464.5538310986</v>
      </c>
      <c r="T277" s="20">
        <v>688601.60849500075</v>
      </c>
      <c r="U277" s="20">
        <v>1028595.2054295018</v>
      </c>
      <c r="V277" s="20">
        <v>824137.92342409864</v>
      </c>
      <c r="W277" s="20">
        <v>560183.61917879991</v>
      </c>
      <c r="X277" s="20">
        <v>625633.16578860022</v>
      </c>
      <c r="Y277" s="20">
        <v>579360.57188269868</v>
      </c>
      <c r="Z277" s="20">
        <v>432291.53954130039</v>
      </c>
      <c r="AA277" s="20">
        <v>328052.61288340017</v>
      </c>
      <c r="AB277" s="20">
        <v>301431.17283250019</v>
      </c>
      <c r="AC277" s="20">
        <v>280710.05462259986</v>
      </c>
      <c r="AD277" s="20">
        <v>230655.4221049007</v>
      </c>
      <c r="AE277" s="20">
        <v>265901.89813119918</v>
      </c>
      <c r="AF277" s="20">
        <v>461591.48367400095</v>
      </c>
      <c r="AG277" s="20">
        <v>768473.76867709681</v>
      </c>
      <c r="AH277" s="20">
        <v>691602.94848750159</v>
      </c>
      <c r="AI277" s="20">
        <v>411069.11178730056</v>
      </c>
      <c r="AJ277" s="20">
        <v>416280.34990890138</v>
      </c>
      <c r="AK277" s="20">
        <v>328944.55967570096</v>
      </c>
      <c r="AL277" s="20">
        <v>321526.10048389994</v>
      </c>
      <c r="AM277" s="20">
        <v>494095.8259820994</v>
      </c>
      <c r="AN277" s="20">
        <v>418987.64586110041</v>
      </c>
      <c r="AO277" s="20">
        <v>527654.85662630014</v>
      </c>
      <c r="AP277" s="20">
        <v>423484.94171710126</v>
      </c>
      <c r="AQ277" s="20">
        <v>413099.36946490034</v>
      </c>
      <c r="AR277" s="20">
        <v>634153.2533288002</v>
      </c>
      <c r="AS277" s="20">
        <v>980446.16484309733</v>
      </c>
      <c r="AT277" s="20">
        <v>830018.07731650025</v>
      </c>
      <c r="AU277" s="20">
        <v>555187.05494039878</v>
      </c>
      <c r="AV277" s="20">
        <v>519169.43481330015</v>
      </c>
      <c r="AW277" s="20">
        <v>475184.57336420007</v>
      </c>
      <c r="AX277" s="22">
        <v>530608.3759173993</v>
      </c>
      <c r="AZ277" s="21">
        <f t="array" ref="AZ277">SUM(IF(YEAR($C$5:$AX$5)=AZ$5,$C277:$AX277))</f>
        <v>5895775.9397380035</v>
      </c>
      <c r="BA277" s="20">
        <f t="array" ref="BA277">SUM(IF(YEAR($C$5:$AX$5)=BA$5,$C277:$AX277))</f>
        <v>7053035.8280632012</v>
      </c>
      <c r="BB277" s="20">
        <f t="array" ref="BB277">SUM(IF(YEAR($C$5:$AX$5)=BB$5,$C277:$AX277))</f>
        <v>4806239.4832690023</v>
      </c>
      <c r="BC277" s="22">
        <f t="array" ref="BC277">SUM(IF(YEAR($C$5:$AX$5)=BC$5,$C277:$AX277))</f>
        <v>6802089.5741751976</v>
      </c>
      <c r="BE277" s="21">
        <f t="shared" ref="BE277:BE278" si="36">SUM(H277:S277)</f>
        <v>6630597.3366974015</v>
      </c>
      <c r="BF277" s="20">
        <f t="shared" ref="BF277:BF278" si="37">SUM(T277:AE277)</f>
        <v>6145554.7943146005</v>
      </c>
      <c r="BG277" s="22">
        <f t="shared" ref="BG277:BG278" si="38">SUM(AF277:AQ277)</f>
        <v>5676810.9623459037</v>
      </c>
    </row>
    <row r="278" spans="2:59" ht="15.75" thickBot="1">
      <c r="B278" s="11" t="s">
        <v>41</v>
      </c>
      <c r="C278" s="23">
        <v>1061744.1386969984</v>
      </c>
      <c r="D278" s="23">
        <v>941072.94697600603</v>
      </c>
      <c r="E278" s="23">
        <v>643885.90248380601</v>
      </c>
      <c r="F278" s="23">
        <v>395534.74643209577</v>
      </c>
      <c r="G278" s="23">
        <v>258703.23195689917</v>
      </c>
      <c r="H278" s="23">
        <v>561645.9781049937</v>
      </c>
      <c r="I278" s="23">
        <v>772967.65621000528</v>
      </c>
      <c r="J278" s="23">
        <v>673923.81130498648</v>
      </c>
      <c r="K278" s="23">
        <v>472853.64435099065</v>
      </c>
      <c r="L278" s="23">
        <v>229212.68976929784</v>
      </c>
      <c r="M278" s="23">
        <v>437308.84622859955</v>
      </c>
      <c r="N278" s="23">
        <v>703329.45285090804</v>
      </c>
      <c r="O278" s="23">
        <v>761743.64037400484</v>
      </c>
      <c r="P278" s="23">
        <v>607709.95068590343</v>
      </c>
      <c r="Q278" s="23">
        <v>264193.87076339126</v>
      </c>
      <c r="R278" s="23">
        <v>238005.13258880377</v>
      </c>
      <c r="S278" s="23">
        <v>180990.88820889592</v>
      </c>
      <c r="T278" s="23">
        <v>418223.59431099892</v>
      </c>
      <c r="U278" s="23">
        <v>559436.81983798742</v>
      </c>
      <c r="V278" s="23">
        <v>439214.45998300612</v>
      </c>
      <c r="W278" s="23">
        <v>212347.80992549658</v>
      </c>
      <c r="X278" s="23">
        <v>150835.65512150526</v>
      </c>
      <c r="Y278" s="23">
        <v>-5879.8287745863199</v>
      </c>
      <c r="Z278" s="23">
        <v>415976.51378449798</v>
      </c>
      <c r="AA278" s="23">
        <v>1517519.7401549965</v>
      </c>
      <c r="AB278" s="23">
        <v>1347522.319739908</v>
      </c>
      <c r="AC278" s="23">
        <v>1063648.7907280028</v>
      </c>
      <c r="AD278" s="23">
        <v>891073.97418649495</v>
      </c>
      <c r="AE278" s="23">
        <v>908871.31100140512</v>
      </c>
      <c r="AF278" s="23">
        <v>1169581.5114530027</v>
      </c>
      <c r="AG278" s="23">
        <v>1488778.684397012</v>
      </c>
      <c r="AH278" s="23">
        <v>1385019.2822799981</v>
      </c>
      <c r="AI278" s="23">
        <v>1141870.7712710053</v>
      </c>
      <c r="AJ278" s="23">
        <v>1041391.6861976981</v>
      </c>
      <c r="AK278" s="23">
        <v>1096405.810008496</v>
      </c>
      <c r="AL278" s="23">
        <v>1458251.8072179109</v>
      </c>
      <c r="AM278" s="23">
        <v>1768496.5534297973</v>
      </c>
      <c r="AN278" s="23">
        <v>1581541.705360502</v>
      </c>
      <c r="AO278" s="23">
        <v>1207475.7829739004</v>
      </c>
      <c r="AP278" s="23">
        <v>990399.96118789911</v>
      </c>
      <c r="AQ278" s="23">
        <v>1028940.5809154063</v>
      </c>
      <c r="AR278" s="23">
        <v>1269935.3944180012</v>
      </c>
      <c r="AS278" s="23">
        <v>1640260.5321519971</v>
      </c>
      <c r="AT278" s="23">
        <v>1502538.7109690011</v>
      </c>
      <c r="AU278" s="23">
        <v>1219473.102976203</v>
      </c>
      <c r="AV278" s="23">
        <v>1111400.1669538021</v>
      </c>
      <c r="AW278" s="23">
        <v>1167670.4100697041</v>
      </c>
      <c r="AX278" s="24">
        <v>1539190.3140479028</v>
      </c>
      <c r="AZ278" s="26">
        <f t="array" ref="AZ278">SUM(IF(YEAR($C$5:$AX$5)=AZ$5,$C278:$AX278))</f>
        <v>7152183.0453655869</v>
      </c>
      <c r="BA278" s="27">
        <f t="array" ref="BA278">SUM(IF(YEAR($C$5:$AX$5)=BA$5,$C278:$AX278))</f>
        <v>4242798.5068099052</v>
      </c>
      <c r="BB278" s="27">
        <f t="array" ref="BB278">SUM(IF(YEAR($C$5:$AX$5)=BB$5,$C278:$AX278))</f>
        <v>14509935.68863593</v>
      </c>
      <c r="BC278" s="28">
        <f t="array" ref="BC278">SUM(IF(YEAR($C$5:$AX$5)=BC$5,$C278:$AX278))</f>
        <v>16027323.215454116</v>
      </c>
      <c r="BE278" s="26">
        <f t="shared" si="36"/>
        <v>5903885.5614407808</v>
      </c>
      <c r="BF278" s="27">
        <f t="shared" si="37"/>
        <v>7918791.1599997133</v>
      </c>
      <c r="BG278" s="28">
        <f t="shared" si="38"/>
        <v>15358154.136692628</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1.6648143</v>
      </c>
      <c r="V6" s="20">
        <v>0.99224440000000003</v>
      </c>
      <c r="W6" s="20">
        <v>0</v>
      </c>
      <c r="X6" s="20">
        <v>0</v>
      </c>
      <c r="Y6" s="20">
        <v>0</v>
      </c>
      <c r="Z6" s="20">
        <v>0</v>
      </c>
      <c r="AA6" s="20">
        <v>1.3865737</v>
      </c>
      <c r="AB6" s="20">
        <v>0</v>
      </c>
      <c r="AC6" s="20">
        <v>0</v>
      </c>
      <c r="AD6" s="20">
        <v>0</v>
      </c>
      <c r="AE6" s="20">
        <v>0</v>
      </c>
      <c r="AF6" s="20">
        <v>0</v>
      </c>
      <c r="AG6" s="20">
        <v>2.0642319000000002</v>
      </c>
      <c r="AH6" s="20">
        <v>1.3446931000000002</v>
      </c>
      <c r="AI6" s="20">
        <v>0</v>
      </c>
      <c r="AJ6" s="20">
        <v>0</v>
      </c>
      <c r="AK6" s="20">
        <v>0</v>
      </c>
      <c r="AL6" s="20">
        <v>0</v>
      </c>
      <c r="AM6" s="20">
        <v>0</v>
      </c>
      <c r="AN6" s="20">
        <v>0</v>
      </c>
      <c r="AO6" s="20">
        <v>0</v>
      </c>
      <c r="AP6" s="20">
        <v>0</v>
      </c>
      <c r="AQ6" s="20">
        <v>0</v>
      </c>
      <c r="AR6" s="20">
        <v>0</v>
      </c>
      <c r="AS6" s="20">
        <v>3.7016169999999997</v>
      </c>
      <c r="AT6" s="20">
        <v>1.7924863</v>
      </c>
      <c r="AU6" s="20">
        <v>0</v>
      </c>
      <c r="AV6" s="20">
        <v>0</v>
      </c>
      <c r="AW6" s="20">
        <v>0</v>
      </c>
      <c r="AX6" s="22">
        <v>0</v>
      </c>
      <c r="AY6" s="16"/>
      <c r="AZ6" s="21">
        <f t="array" ref="AZ6">SUM(IF(YEAR($C$5:$AX$5)=AZ$5,$C6:$AX6))</f>
        <v>0</v>
      </c>
      <c r="BA6" s="20">
        <f t="array" ref="BA6">SUM(IF(YEAR($C$5:$AX$5)=BA$5,$C6:$AX6))</f>
        <v>2.6570586999999999</v>
      </c>
      <c r="BB6" s="20">
        <f t="array" ref="BB6">SUM(IF(YEAR($C$5:$AX$5)=BB$5,$C6:$AX6))</f>
        <v>4.7954987000000004</v>
      </c>
      <c r="BC6" s="22">
        <f t="array" ref="BC6">SUM(IF(YEAR($C$5:$AX$5)=BC$5,$C6:$AX6))</f>
        <v>5.4941032999999999</v>
      </c>
      <c r="BE6" s="21">
        <f>SUM(H6:S6)</f>
        <v>0</v>
      </c>
      <c r="BF6" s="20">
        <f>SUM(T6:AE6)</f>
        <v>4.0436323999999999</v>
      </c>
      <c r="BG6" s="22">
        <f>SUM(AF6:AQ6)</f>
        <v>3.4089250000000004</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0.52395619999999998</v>
      </c>
      <c r="V7" s="20">
        <v>0.31555630000000001</v>
      </c>
      <c r="W7" s="20">
        <v>0</v>
      </c>
      <c r="X7" s="20">
        <v>0</v>
      </c>
      <c r="Y7" s="20">
        <v>0</v>
      </c>
      <c r="Z7" s="20">
        <v>0</v>
      </c>
      <c r="AA7" s="20">
        <v>0.30232219999999999</v>
      </c>
      <c r="AB7" s="20">
        <v>0</v>
      </c>
      <c r="AC7" s="20">
        <v>0</v>
      </c>
      <c r="AD7" s="20">
        <v>0</v>
      </c>
      <c r="AE7" s="20">
        <v>0</v>
      </c>
      <c r="AF7" s="20">
        <v>0</v>
      </c>
      <c r="AG7" s="20">
        <v>0.69681000000000004</v>
      </c>
      <c r="AH7" s="20">
        <v>0.45580349999999997</v>
      </c>
      <c r="AI7" s="20">
        <v>0</v>
      </c>
      <c r="AJ7" s="20">
        <v>0</v>
      </c>
      <c r="AK7" s="20">
        <v>0</v>
      </c>
      <c r="AL7" s="20">
        <v>0</v>
      </c>
      <c r="AM7" s="20">
        <v>0</v>
      </c>
      <c r="AN7" s="20">
        <v>0</v>
      </c>
      <c r="AO7" s="20">
        <v>0</v>
      </c>
      <c r="AP7" s="20">
        <v>0</v>
      </c>
      <c r="AQ7" s="20">
        <v>0</v>
      </c>
      <c r="AR7" s="20">
        <v>0</v>
      </c>
      <c r="AS7" s="20">
        <v>1.327356</v>
      </c>
      <c r="AT7" s="20">
        <v>0.60825320000000005</v>
      </c>
      <c r="AU7" s="20">
        <v>0</v>
      </c>
      <c r="AV7" s="20">
        <v>0</v>
      </c>
      <c r="AW7" s="20">
        <v>0</v>
      </c>
      <c r="AX7" s="22">
        <v>0</v>
      </c>
      <c r="AY7" s="16"/>
      <c r="AZ7" s="21">
        <f t="array" ref="AZ7">SUM(IF(YEAR($C$5:$AX$5)=AZ$5,$C7:$AX7))</f>
        <v>0</v>
      </c>
      <c r="BA7" s="20">
        <f t="array" ref="BA7">SUM(IF(YEAR($C$5:$AX$5)=BA$5,$C7:$AX7))</f>
        <v>0.83951249999999999</v>
      </c>
      <c r="BB7" s="20">
        <f t="array" ref="BB7">SUM(IF(YEAR($C$5:$AX$5)=BB$5,$C7:$AX7))</f>
        <v>1.4549357000000001</v>
      </c>
      <c r="BC7" s="22">
        <f t="array" ref="BC7">SUM(IF(YEAR($C$5:$AX$5)=BC$5,$C7:$AX7))</f>
        <v>1.9356092</v>
      </c>
      <c r="BE7" s="21">
        <f t="shared" ref="BE7:BE70" si="14">SUM(H7:S7)</f>
        <v>0</v>
      </c>
      <c r="BF7" s="20">
        <f t="shared" ref="BF7:BF70" si="15">SUM(T7:AE7)</f>
        <v>1.1418347</v>
      </c>
      <c r="BG7" s="22">
        <f t="shared" ref="BG7:BG70" si="16">SUM(AF7:AQ7)</f>
        <v>1.1526135</v>
      </c>
    </row>
    <row r="8" spans="1:59">
      <c r="B8" s="17">
        <v>593</v>
      </c>
      <c r="C8" s="20">
        <v>0</v>
      </c>
      <c r="D8" s="20">
        <v>0</v>
      </c>
      <c r="E8" s="20">
        <v>0</v>
      </c>
      <c r="F8" s="20">
        <v>0</v>
      </c>
      <c r="G8" s="20">
        <v>9.9999999925159955E-7</v>
      </c>
      <c r="H8" s="20">
        <v>1.0000000010279564E-6</v>
      </c>
      <c r="I8" s="20">
        <v>0</v>
      </c>
      <c r="J8" s="20">
        <v>9.9999999747524271E-7</v>
      </c>
      <c r="K8" s="20">
        <v>0</v>
      </c>
      <c r="L8" s="20">
        <v>0</v>
      </c>
      <c r="M8" s="20">
        <v>0</v>
      </c>
      <c r="N8" s="20">
        <v>0</v>
      </c>
      <c r="O8" s="20">
        <v>1.0000000010279564E-6</v>
      </c>
      <c r="P8" s="20">
        <v>1.000000000139778E-6</v>
      </c>
      <c r="Q8" s="20">
        <v>0</v>
      </c>
      <c r="R8" s="20">
        <v>0</v>
      </c>
      <c r="S8" s="20">
        <v>9.9999999925159955E-7</v>
      </c>
      <c r="T8" s="20">
        <v>1.0000000010279564E-6</v>
      </c>
      <c r="U8" s="20">
        <v>0</v>
      </c>
      <c r="V8" s="20">
        <v>1.9999999985031991E-6</v>
      </c>
      <c r="W8" s="20">
        <v>0</v>
      </c>
      <c r="X8" s="20">
        <v>0</v>
      </c>
      <c r="Y8" s="20">
        <v>0</v>
      </c>
      <c r="Z8" s="20">
        <v>0</v>
      </c>
      <c r="AA8" s="20">
        <v>1.0000000010279564E-6</v>
      </c>
      <c r="AB8" s="20">
        <v>1.000000000139778E-6</v>
      </c>
      <c r="AC8" s="20">
        <v>0</v>
      </c>
      <c r="AD8" s="20">
        <v>0</v>
      </c>
      <c r="AE8" s="20">
        <v>9.9999999925159955E-7</v>
      </c>
      <c r="AF8" s="20">
        <v>1.0000000010279564E-6</v>
      </c>
      <c r="AG8" s="20">
        <v>0</v>
      </c>
      <c r="AH8" s="20">
        <v>1.0000000010279564E-6</v>
      </c>
      <c r="AI8" s="20">
        <v>0</v>
      </c>
      <c r="AJ8" s="20">
        <v>0</v>
      </c>
      <c r="AK8" s="20">
        <v>0</v>
      </c>
      <c r="AL8" s="20">
        <v>0</v>
      </c>
      <c r="AM8" s="20">
        <v>0</v>
      </c>
      <c r="AN8" s="20">
        <v>0</v>
      </c>
      <c r="AO8" s="20">
        <v>0</v>
      </c>
      <c r="AP8" s="20">
        <v>9.9999999925159955E-7</v>
      </c>
      <c r="AQ8" s="20">
        <v>9.9999999925159955E-7</v>
      </c>
      <c r="AR8" s="20">
        <v>9.9999999925159955E-7</v>
      </c>
      <c r="AS8" s="20">
        <v>0</v>
      </c>
      <c r="AT8" s="20">
        <v>0</v>
      </c>
      <c r="AU8" s="20">
        <v>9.9999999925159955E-7</v>
      </c>
      <c r="AV8" s="20">
        <v>0</v>
      </c>
      <c r="AW8" s="20">
        <v>0</v>
      </c>
      <c r="AX8" s="22">
        <v>0</v>
      </c>
      <c r="AY8" s="16"/>
      <c r="AZ8" s="21">
        <f t="array" ref="AZ8">SUM(IF(YEAR($C$5:$AX$5)=AZ$5,$C8:$AX8))</f>
        <v>2.9999999977547986E-6</v>
      </c>
      <c r="BA8" s="20">
        <f t="array" ref="BA8">SUM(IF(YEAR($C$5:$AX$5)=BA$5,$C8:$AX8))</f>
        <v>5.9999999999504894E-6</v>
      </c>
      <c r="BB8" s="20">
        <f t="array" ref="BB8">SUM(IF(YEAR($C$5:$AX$5)=BB$5,$C8:$AX8))</f>
        <v>5.0000000024752467E-6</v>
      </c>
      <c r="BC8" s="22">
        <f t="array" ref="BC8">SUM(IF(YEAR($C$5:$AX$5)=BC$5,$C8:$AX8))</f>
        <v>3.9999999970063982E-6</v>
      </c>
      <c r="BE8" s="21">
        <f t="shared" si="14"/>
        <v>4.999999998922533E-6</v>
      </c>
      <c r="BF8" s="20">
        <f t="shared" si="15"/>
        <v>5.9999999999504894E-6</v>
      </c>
      <c r="BG8" s="22">
        <f t="shared" si="16"/>
        <v>4.0000000005591119E-6</v>
      </c>
    </row>
    <row r="9" spans="1:59">
      <c r="B9" s="17">
        <v>594</v>
      </c>
      <c r="C9" s="20">
        <v>4.1587800000000001</v>
      </c>
      <c r="D9" s="20">
        <v>0.56622000000000128</v>
      </c>
      <c r="E9" s="20">
        <v>0</v>
      </c>
      <c r="F9" s="20">
        <v>0</v>
      </c>
      <c r="G9" s="20">
        <v>0</v>
      </c>
      <c r="H9" s="20">
        <v>0</v>
      </c>
      <c r="I9" s="20">
        <v>9.2637399999999985</v>
      </c>
      <c r="J9" s="20">
        <v>4.0706400000000045</v>
      </c>
      <c r="K9" s="20">
        <v>0</v>
      </c>
      <c r="L9" s="20">
        <v>0</v>
      </c>
      <c r="M9" s="20">
        <v>0</v>
      </c>
      <c r="N9" s="20">
        <v>0</v>
      </c>
      <c r="O9" s="20">
        <v>8.5172299999999979</v>
      </c>
      <c r="P9" s="20">
        <v>6.6476499999999987</v>
      </c>
      <c r="Q9" s="20">
        <v>0</v>
      </c>
      <c r="R9" s="20">
        <v>0</v>
      </c>
      <c r="S9" s="20">
        <v>0</v>
      </c>
      <c r="T9" s="20">
        <v>1.1710599999999971</v>
      </c>
      <c r="U9" s="20">
        <v>14.963989499999997</v>
      </c>
      <c r="V9" s="20">
        <v>9.5718638000000027</v>
      </c>
      <c r="W9" s="20">
        <v>0</v>
      </c>
      <c r="X9" s="20">
        <v>0</v>
      </c>
      <c r="Y9" s="20">
        <v>0</v>
      </c>
      <c r="Z9" s="20">
        <v>0.36428000000000083</v>
      </c>
      <c r="AA9" s="20">
        <v>7.7382358999999994</v>
      </c>
      <c r="AB9" s="20">
        <v>8.9518100000000018</v>
      </c>
      <c r="AC9" s="20">
        <v>0</v>
      </c>
      <c r="AD9" s="20">
        <v>0</v>
      </c>
      <c r="AE9" s="20">
        <v>0</v>
      </c>
      <c r="AF9" s="20">
        <v>0.55700999999999823</v>
      </c>
      <c r="AG9" s="20">
        <v>12.284339899999992</v>
      </c>
      <c r="AH9" s="20">
        <v>10.747629400000001</v>
      </c>
      <c r="AI9" s="20">
        <v>0.65258000000000038</v>
      </c>
      <c r="AJ9" s="20">
        <v>0</v>
      </c>
      <c r="AK9" s="20">
        <v>0</v>
      </c>
      <c r="AL9" s="20">
        <v>0.10736999999999597</v>
      </c>
      <c r="AM9" s="20">
        <v>7.553219999999996</v>
      </c>
      <c r="AN9" s="20">
        <v>5.8882699999999986</v>
      </c>
      <c r="AO9" s="20">
        <v>0.29279000000000366</v>
      </c>
      <c r="AP9" s="20">
        <v>0</v>
      </c>
      <c r="AQ9" s="20">
        <v>0</v>
      </c>
      <c r="AR9" s="20">
        <v>1.842330000000004</v>
      </c>
      <c r="AS9" s="20">
        <v>15.5944267</v>
      </c>
      <c r="AT9" s="20">
        <v>11.820771299999997</v>
      </c>
      <c r="AU9" s="20">
        <v>1.0511399999999966</v>
      </c>
      <c r="AV9" s="20">
        <v>0.1889999999999965</v>
      </c>
      <c r="AW9" s="20">
        <v>0</v>
      </c>
      <c r="AX9" s="22">
        <v>0.96634999999999849</v>
      </c>
      <c r="AY9" s="16"/>
      <c r="AZ9" s="21">
        <f t="array" ref="AZ9">SUM(IF(YEAR($C$5:$AX$5)=AZ$5,$C9:$AX9))</f>
        <v>18.059380000000004</v>
      </c>
      <c r="BA9" s="20">
        <f t="array" ref="BA9">SUM(IF(YEAR($C$5:$AX$5)=BA$5,$C9:$AX9))</f>
        <v>41.236073299999994</v>
      </c>
      <c r="BB9" s="20">
        <f t="array" ref="BB9">SUM(IF(YEAR($C$5:$AX$5)=BB$5,$C9:$AX9))</f>
        <v>41.038975199999989</v>
      </c>
      <c r="BC9" s="22">
        <f t="array" ref="BC9">SUM(IF(YEAR($C$5:$AX$5)=BC$5,$C9:$AX9))</f>
        <v>45.198297999999987</v>
      </c>
      <c r="BE9" s="21">
        <f t="shared" si="14"/>
        <v>28.49926</v>
      </c>
      <c r="BF9" s="20">
        <f t="shared" si="15"/>
        <v>42.761239199999999</v>
      </c>
      <c r="BG9" s="22">
        <f t="shared" si="16"/>
        <v>38.083209299999986</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0.59616939999999996</v>
      </c>
      <c r="V10" s="20">
        <v>0.3931636</v>
      </c>
      <c r="W10" s="20">
        <v>0</v>
      </c>
      <c r="X10" s="20">
        <v>0</v>
      </c>
      <c r="Y10" s="20">
        <v>0</v>
      </c>
      <c r="Z10" s="20">
        <v>0</v>
      </c>
      <c r="AA10" s="20">
        <v>0.89473740000000002</v>
      </c>
      <c r="AB10" s="20">
        <v>0</v>
      </c>
      <c r="AC10" s="20">
        <v>0</v>
      </c>
      <c r="AD10" s="20">
        <v>0</v>
      </c>
      <c r="AE10" s="20">
        <v>0</v>
      </c>
      <c r="AF10" s="20">
        <v>0</v>
      </c>
      <c r="AG10" s="20">
        <v>0.78338030000000003</v>
      </c>
      <c r="AH10" s="20">
        <v>0.52421810000000002</v>
      </c>
      <c r="AI10" s="20">
        <v>0</v>
      </c>
      <c r="AJ10" s="20">
        <v>0</v>
      </c>
      <c r="AK10" s="20">
        <v>0</v>
      </c>
      <c r="AL10" s="20">
        <v>0</v>
      </c>
      <c r="AM10" s="20">
        <v>0</v>
      </c>
      <c r="AN10" s="20">
        <v>0</v>
      </c>
      <c r="AO10" s="20">
        <v>0</v>
      </c>
      <c r="AP10" s="20">
        <v>0</v>
      </c>
      <c r="AQ10" s="20">
        <v>0</v>
      </c>
      <c r="AR10" s="20">
        <v>0</v>
      </c>
      <c r="AS10" s="20">
        <v>1.4473259999999999</v>
      </c>
      <c r="AT10" s="20">
        <v>0.65527259999999998</v>
      </c>
      <c r="AU10" s="20">
        <v>0</v>
      </c>
      <c r="AV10" s="20">
        <v>0</v>
      </c>
      <c r="AW10" s="20">
        <v>0</v>
      </c>
      <c r="AX10" s="22">
        <v>0</v>
      </c>
      <c r="AY10" s="16"/>
      <c r="AZ10" s="21">
        <f t="array" ref="AZ10">SUM(IF(YEAR($C$5:$AX$5)=AZ$5,$C10:$AX10))</f>
        <v>0</v>
      </c>
      <c r="BA10" s="20">
        <f t="array" ref="BA10">SUM(IF(YEAR($C$5:$AX$5)=BA$5,$C10:$AX10))</f>
        <v>0.98933300000000002</v>
      </c>
      <c r="BB10" s="20">
        <f t="array" ref="BB10">SUM(IF(YEAR($C$5:$AX$5)=BB$5,$C10:$AX10))</f>
        <v>2.2023358000000002</v>
      </c>
      <c r="BC10" s="22">
        <f t="array" ref="BC10">SUM(IF(YEAR($C$5:$AX$5)=BC$5,$C10:$AX10))</f>
        <v>2.1025985999999999</v>
      </c>
      <c r="BE10" s="21">
        <f t="shared" si="14"/>
        <v>0</v>
      </c>
      <c r="BF10" s="20">
        <f t="shared" si="15"/>
        <v>1.8840704000000001</v>
      </c>
      <c r="BG10" s="22">
        <f t="shared" si="16"/>
        <v>1.3075984</v>
      </c>
    </row>
    <row r="11" spans="1:59">
      <c r="B11" s="17">
        <v>602</v>
      </c>
      <c r="C11" s="20">
        <v>-1.0619900000000086</v>
      </c>
      <c r="D11" s="20">
        <v>0</v>
      </c>
      <c r="E11" s="20">
        <v>0</v>
      </c>
      <c r="F11" s="20">
        <v>0</v>
      </c>
      <c r="G11" s="20">
        <v>0</v>
      </c>
      <c r="H11" s="20">
        <v>0</v>
      </c>
      <c r="I11" s="20">
        <v>6.2591600000000227</v>
      </c>
      <c r="J11" s="20">
        <v>4.3144599999999969</v>
      </c>
      <c r="K11" s="20">
        <v>0</v>
      </c>
      <c r="L11" s="20">
        <v>0</v>
      </c>
      <c r="M11" s="20">
        <v>0</v>
      </c>
      <c r="N11" s="20">
        <v>0</v>
      </c>
      <c r="O11" s="20">
        <v>1.6059999999999945</v>
      </c>
      <c r="P11" s="20">
        <v>0.25165000000001214</v>
      </c>
      <c r="Q11" s="20">
        <v>0</v>
      </c>
      <c r="R11" s="20">
        <v>0</v>
      </c>
      <c r="S11" s="20">
        <v>0</v>
      </c>
      <c r="T11" s="20">
        <v>0.32828999999999553</v>
      </c>
      <c r="U11" s="20">
        <v>9.1231900000000223</v>
      </c>
      <c r="V11" s="20">
        <v>5.8153900000000078</v>
      </c>
      <c r="W11" s="20">
        <v>0</v>
      </c>
      <c r="X11" s="20">
        <v>0</v>
      </c>
      <c r="Y11" s="20">
        <v>0</v>
      </c>
      <c r="Z11" s="20">
        <v>0</v>
      </c>
      <c r="AA11" s="20">
        <v>0</v>
      </c>
      <c r="AB11" s="20">
        <v>0</v>
      </c>
      <c r="AC11" s="20">
        <v>0</v>
      </c>
      <c r="AD11" s="20">
        <v>0</v>
      </c>
      <c r="AE11" s="20">
        <v>0</v>
      </c>
      <c r="AF11" s="20">
        <v>0</v>
      </c>
      <c r="AG11" s="20">
        <v>4.1761600000000101</v>
      </c>
      <c r="AH11" s="20">
        <v>1.1490699999999947</v>
      </c>
      <c r="AI11" s="20">
        <v>-0.11240999999999701</v>
      </c>
      <c r="AJ11" s="20">
        <v>0</v>
      </c>
      <c r="AK11" s="20">
        <v>0</v>
      </c>
      <c r="AL11" s="20">
        <v>0</v>
      </c>
      <c r="AM11" s="20">
        <v>5.0325500000000005</v>
      </c>
      <c r="AN11" s="20">
        <v>1.036830000000009</v>
      </c>
      <c r="AO11" s="20">
        <v>-0.27111999999999625</v>
      </c>
      <c r="AP11" s="20">
        <v>0</v>
      </c>
      <c r="AQ11" s="20">
        <v>0</v>
      </c>
      <c r="AR11" s="20">
        <v>-0.31610000000000582</v>
      </c>
      <c r="AS11" s="20">
        <v>2.6709400000000301</v>
      </c>
      <c r="AT11" s="20">
        <v>-1.0685900000000288</v>
      </c>
      <c r="AU11" s="20">
        <v>-0.20597999999999672</v>
      </c>
      <c r="AV11" s="20">
        <v>-0.40654999999999575</v>
      </c>
      <c r="AW11" s="20">
        <v>-0.53741000000000838</v>
      </c>
      <c r="AX11" s="22">
        <v>-9.2999999998255589E-4</v>
      </c>
      <c r="AY11" s="16"/>
      <c r="AZ11" s="21">
        <f t="array" ref="AZ11">SUM(IF(YEAR($C$5:$AX$5)=AZ$5,$C11:$AX11))</f>
        <v>9.5116300000000109</v>
      </c>
      <c r="BA11" s="20">
        <f t="array" ref="BA11">SUM(IF(YEAR($C$5:$AX$5)=BA$5,$C11:$AX11))</f>
        <v>17.124520000000032</v>
      </c>
      <c r="BB11" s="20">
        <f t="array" ref="BB11">SUM(IF(YEAR($C$5:$AX$5)=BB$5,$C11:$AX11))</f>
        <v>5.2128200000000078</v>
      </c>
      <c r="BC11" s="22">
        <f t="array" ref="BC11">SUM(IF(YEAR($C$5:$AX$5)=BC$5,$C11:$AX11))</f>
        <v>5.9336400000000253</v>
      </c>
      <c r="BE11" s="21">
        <f t="shared" si="14"/>
        <v>12.431270000000026</v>
      </c>
      <c r="BF11" s="20">
        <f t="shared" si="15"/>
        <v>15.266870000000026</v>
      </c>
      <c r="BG11" s="22">
        <f t="shared" si="16"/>
        <v>11.011080000000021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9.1472810000000002E-2</v>
      </c>
      <c r="AT12" s="20">
        <v>3.4509640000000001E-2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0.12598245</v>
      </c>
      <c r="BE12" s="21">
        <f t="shared" si="14"/>
        <v>0</v>
      </c>
      <c r="BF12" s="20">
        <f t="shared" si="15"/>
        <v>0</v>
      </c>
      <c r="BG12" s="22">
        <f t="shared" si="16"/>
        <v>0</v>
      </c>
    </row>
    <row r="13" spans="1:59">
      <c r="B13" s="17">
        <v>1554</v>
      </c>
      <c r="C13" s="20">
        <v>-9.9318709999999975</v>
      </c>
      <c r="D13" s="20">
        <v>-9.1231390000000019</v>
      </c>
      <c r="E13" s="20">
        <v>0</v>
      </c>
      <c r="F13" s="20">
        <v>0.38305499999999881</v>
      </c>
      <c r="G13" s="20">
        <v>4.676000000000613E-2</v>
      </c>
      <c r="H13" s="20">
        <v>-0.63114000000000203</v>
      </c>
      <c r="I13" s="20">
        <v>2.2478300000000075</v>
      </c>
      <c r="J13" s="20">
        <v>0.25165000000000504</v>
      </c>
      <c r="K13" s="20">
        <v>-5.1289999999994507E-2</v>
      </c>
      <c r="L13" s="20">
        <v>-0.28395000000000437</v>
      </c>
      <c r="M13" s="20">
        <v>0.15284400000000176</v>
      </c>
      <c r="N13" s="20">
        <v>0</v>
      </c>
      <c r="O13" s="20">
        <v>-9.8034299999999988</v>
      </c>
      <c r="P13" s="20">
        <v>-4.3979959999999991</v>
      </c>
      <c r="Q13" s="20">
        <v>4.9073999999997397E-2</v>
      </c>
      <c r="R13" s="20">
        <v>0.4767879999999991</v>
      </c>
      <c r="S13" s="20">
        <v>0.15979000000000099</v>
      </c>
      <c r="T13" s="20">
        <v>0.14604000000000639</v>
      </c>
      <c r="U13" s="20">
        <v>2.093946939999995</v>
      </c>
      <c r="V13" s="20">
        <v>0.60624857000000532</v>
      </c>
      <c r="W13" s="20">
        <v>0.19652999999999565</v>
      </c>
      <c r="X13" s="20">
        <v>0.27652999999999395</v>
      </c>
      <c r="Y13" s="20">
        <v>0.28393000000000512</v>
      </c>
      <c r="Z13" s="20">
        <v>5.5720000000007985E-2</v>
      </c>
      <c r="AA13" s="20">
        <v>-4.9222290000000006</v>
      </c>
      <c r="AB13" s="20">
        <v>0</v>
      </c>
      <c r="AC13" s="20">
        <v>0</v>
      </c>
      <c r="AD13" s="20">
        <v>0.21010599999999968</v>
      </c>
      <c r="AE13" s="20">
        <v>-0.16088999999999842</v>
      </c>
      <c r="AF13" s="20">
        <v>-0.58289999999999864</v>
      </c>
      <c r="AG13" s="20">
        <v>-0.24105844000000332</v>
      </c>
      <c r="AH13" s="20">
        <v>-0.19464429000000294</v>
      </c>
      <c r="AI13" s="20">
        <v>-0.49798999999999971</v>
      </c>
      <c r="AJ13" s="20">
        <v>-0.76990999999999943</v>
      </c>
      <c r="AK13" s="20">
        <v>-0.10137899999999966</v>
      </c>
      <c r="AL13" s="20">
        <v>0.15041999999999867</v>
      </c>
      <c r="AM13" s="20">
        <v>0</v>
      </c>
      <c r="AN13" s="20">
        <v>0</v>
      </c>
      <c r="AO13" s="20">
        <v>-0.6801200000000005</v>
      </c>
      <c r="AP13" s="20">
        <v>-0.42646000000000051</v>
      </c>
      <c r="AQ13" s="20">
        <v>-0.58252000000000059</v>
      </c>
      <c r="AR13" s="20">
        <v>-0.48096999999999923</v>
      </c>
      <c r="AS13" s="20">
        <v>-0.23905528000000231</v>
      </c>
      <c r="AT13" s="20">
        <v>-0.37543429000000117</v>
      </c>
      <c r="AU13" s="20">
        <v>-0.15865999999999936</v>
      </c>
      <c r="AV13" s="20">
        <v>-0.33123999999999931</v>
      </c>
      <c r="AW13" s="20">
        <v>-0.25374700000000061</v>
      </c>
      <c r="AX13" s="22">
        <v>0.23629999999999995</v>
      </c>
      <c r="AY13" s="16"/>
      <c r="AZ13" s="21">
        <f t="array" ref="AZ13">SUM(IF(YEAR($C$5:$AX$5)=AZ$5,$C13:$AX13))</f>
        <v>-16.939250999999981</v>
      </c>
      <c r="BA13" s="20">
        <f t="array" ref="BA13">SUM(IF(YEAR($C$5:$AX$5)=BA$5,$C13:$AX13))</f>
        <v>-9.8568284899999909</v>
      </c>
      <c r="BB13" s="20">
        <f t="array" ref="BB13">SUM(IF(YEAR($C$5:$AX$5)=BB$5,$C13:$AX13))</f>
        <v>-7.1104747300000044</v>
      </c>
      <c r="BC13" s="22">
        <f t="array" ref="BC13">SUM(IF(YEAR($C$5:$AX$5)=BC$5,$C13:$AX13))</f>
        <v>-3.2919065700000036</v>
      </c>
      <c r="BE13" s="21">
        <f t="shared" si="14"/>
        <v>-11.829829999999987</v>
      </c>
      <c r="BF13" s="20">
        <f t="shared" si="15"/>
        <v>-1.2140674899999899</v>
      </c>
      <c r="BG13" s="22">
        <f t="shared" si="16"/>
        <v>-3.9265617300000066</v>
      </c>
    </row>
    <row r="14" spans="1:59">
      <c r="B14" s="17">
        <v>1556</v>
      </c>
      <c r="C14" s="20">
        <v>0</v>
      </c>
      <c r="D14" s="20">
        <v>0</v>
      </c>
      <c r="E14" s="20">
        <v>0</v>
      </c>
      <c r="F14" s="20">
        <v>0</v>
      </c>
      <c r="G14" s="20">
        <v>1.9462067E-2</v>
      </c>
      <c r="H14" s="20">
        <v>0.21613209999999999</v>
      </c>
      <c r="I14" s="20">
        <v>1.4979063999999997</v>
      </c>
      <c r="J14" s="20">
        <v>1.8316379999999999</v>
      </c>
      <c r="K14" s="20">
        <v>2.1449219999999998E-2</v>
      </c>
      <c r="L14" s="20">
        <v>0</v>
      </c>
      <c r="M14" s="20">
        <v>0</v>
      </c>
      <c r="N14" s="20">
        <v>0</v>
      </c>
      <c r="O14" s="20">
        <v>0</v>
      </c>
      <c r="P14" s="20">
        <v>0</v>
      </c>
      <c r="Q14" s="20">
        <v>0</v>
      </c>
      <c r="R14" s="20">
        <v>0</v>
      </c>
      <c r="S14" s="20">
        <v>2.953273E-2</v>
      </c>
      <c r="T14" s="20">
        <v>0.40060258999999998</v>
      </c>
      <c r="U14" s="20">
        <v>5.4849744000000005</v>
      </c>
      <c r="V14" s="20">
        <v>3.912970099999999</v>
      </c>
      <c r="W14" s="20">
        <v>5.3814100000000031E-3</v>
      </c>
      <c r="X14" s="20">
        <v>3.9144230000000002E-2</v>
      </c>
      <c r="Y14" s="20">
        <v>0</v>
      </c>
      <c r="Z14" s="20">
        <v>0</v>
      </c>
      <c r="AA14" s="20">
        <v>-0.24274172999999996</v>
      </c>
      <c r="AB14" s="20">
        <v>0</v>
      </c>
      <c r="AC14" s="20">
        <v>0</v>
      </c>
      <c r="AD14" s="20">
        <v>0</v>
      </c>
      <c r="AE14" s="20">
        <v>4.7581999999999972E-3</v>
      </c>
      <c r="AF14" s="20">
        <v>0.15720889999999998</v>
      </c>
      <c r="AG14" s="20">
        <v>6.0983250000000009</v>
      </c>
      <c r="AH14" s="20">
        <v>3.1668736000000006</v>
      </c>
      <c r="AI14" s="20">
        <v>0.21140799999999982</v>
      </c>
      <c r="AJ14" s="20">
        <v>-4.9965899999999952E-3</v>
      </c>
      <c r="AK14" s="20">
        <v>0</v>
      </c>
      <c r="AL14" s="20">
        <v>0</v>
      </c>
      <c r="AM14" s="20">
        <v>1.1336280000000001E-2</v>
      </c>
      <c r="AN14" s="20">
        <v>0</v>
      </c>
      <c r="AO14" s="20">
        <v>-3.1269999999999909E-5</v>
      </c>
      <c r="AP14" s="20">
        <v>-6.4002999999999977E-3</v>
      </c>
      <c r="AQ14" s="20">
        <v>9.596720000000003E-3</v>
      </c>
      <c r="AR14" s="20">
        <v>0.59248300000000009</v>
      </c>
      <c r="AS14" s="20">
        <v>14.132120099999998</v>
      </c>
      <c r="AT14" s="20">
        <v>6.6007143999999975</v>
      </c>
      <c r="AU14" s="20">
        <v>1.9420800000000016E-2</v>
      </c>
      <c r="AV14" s="20">
        <v>-3.3996100000000001E-2</v>
      </c>
      <c r="AW14" s="20">
        <v>-5.2336499999999994E-3</v>
      </c>
      <c r="AX14" s="22">
        <v>5.623879E-3</v>
      </c>
      <c r="AY14" s="16"/>
      <c r="AZ14" s="21">
        <f t="array" ref="AZ14">SUM(IF(YEAR($C$5:$AX$5)=AZ$5,$C14:$AX14))</f>
        <v>3.5865877869999996</v>
      </c>
      <c r="BA14" s="20">
        <f t="array" ref="BA14">SUM(IF(YEAR($C$5:$AX$5)=BA$5,$C14:$AX14))</f>
        <v>9.8726054599999991</v>
      </c>
      <c r="BB14" s="20">
        <f t="array" ref="BB14">SUM(IF(YEAR($C$5:$AX$5)=BB$5,$C14:$AX14))</f>
        <v>9.3908353800000022</v>
      </c>
      <c r="BC14" s="22">
        <f t="array" ref="BC14">SUM(IF(YEAR($C$5:$AX$5)=BC$5,$C14:$AX14))</f>
        <v>21.325633858999996</v>
      </c>
      <c r="BE14" s="21">
        <f t="shared" si="14"/>
        <v>3.5966584500000001</v>
      </c>
      <c r="BF14" s="20">
        <f t="shared" si="15"/>
        <v>9.6050891999999983</v>
      </c>
      <c r="BG14" s="22">
        <f t="shared" si="16"/>
        <v>9.6433203400000043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0.28356883999999999</v>
      </c>
      <c r="AT15" s="20">
        <v>0.11411312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0.39768196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0.1367873</v>
      </c>
      <c r="V16" s="20">
        <v>0.10237844</v>
      </c>
      <c r="W16" s="20">
        <v>0</v>
      </c>
      <c r="X16" s="20">
        <v>0</v>
      </c>
      <c r="Y16" s="20">
        <v>0</v>
      </c>
      <c r="Z16" s="20">
        <v>0</v>
      </c>
      <c r="AA16" s="20">
        <v>6.3155679999999992E-2</v>
      </c>
      <c r="AB16" s="20">
        <v>0</v>
      </c>
      <c r="AC16" s="20">
        <v>0</v>
      </c>
      <c r="AD16" s="20">
        <v>0</v>
      </c>
      <c r="AE16" s="20">
        <v>0</v>
      </c>
      <c r="AF16" s="20">
        <v>0</v>
      </c>
      <c r="AG16" s="20">
        <v>0.17814156</v>
      </c>
      <c r="AH16" s="20">
        <v>0.11997474</v>
      </c>
      <c r="AI16" s="20">
        <v>0</v>
      </c>
      <c r="AJ16" s="20">
        <v>0</v>
      </c>
      <c r="AK16" s="20">
        <v>0</v>
      </c>
      <c r="AL16" s="20">
        <v>0</v>
      </c>
      <c r="AM16" s="20">
        <v>0</v>
      </c>
      <c r="AN16" s="20">
        <v>0</v>
      </c>
      <c r="AO16" s="20">
        <v>0</v>
      </c>
      <c r="AP16" s="20">
        <v>0</v>
      </c>
      <c r="AQ16" s="20">
        <v>0</v>
      </c>
      <c r="AR16" s="20">
        <v>0</v>
      </c>
      <c r="AS16" s="20">
        <v>0.31174775999999998</v>
      </c>
      <c r="AT16" s="20">
        <v>0.16156601000000001</v>
      </c>
      <c r="AU16" s="20">
        <v>0</v>
      </c>
      <c r="AV16" s="20">
        <v>0</v>
      </c>
      <c r="AW16" s="20">
        <v>0</v>
      </c>
      <c r="AX16" s="22">
        <v>0</v>
      </c>
      <c r="AY16" s="16"/>
      <c r="AZ16" s="21">
        <f t="array" ref="AZ16">SUM(IF(YEAR($C$5:$AX$5)=AZ$5,$C16:$AX16))</f>
        <v>0</v>
      </c>
      <c r="BA16" s="20">
        <f t="array" ref="BA16">SUM(IF(YEAR($C$5:$AX$5)=BA$5,$C16:$AX16))</f>
        <v>0.23916574000000002</v>
      </c>
      <c r="BB16" s="20">
        <f t="array" ref="BB16">SUM(IF(YEAR($C$5:$AX$5)=BB$5,$C16:$AX16))</f>
        <v>0.36127197999999999</v>
      </c>
      <c r="BC16" s="22">
        <f t="array" ref="BC16">SUM(IF(YEAR($C$5:$AX$5)=BC$5,$C16:$AX16))</f>
        <v>0.47331376999999997</v>
      </c>
      <c r="BE16" s="21">
        <f t="shared" si="14"/>
        <v>0</v>
      </c>
      <c r="BF16" s="20">
        <f t="shared" si="15"/>
        <v>0.30232142000000001</v>
      </c>
      <c r="BG16" s="22">
        <f t="shared" si="16"/>
        <v>0.2981163</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0.17785309999999999</v>
      </c>
      <c r="V17" s="20">
        <v>0.1190148</v>
      </c>
      <c r="W17" s="20">
        <v>0</v>
      </c>
      <c r="X17" s="20">
        <v>0</v>
      </c>
      <c r="Y17" s="20">
        <v>0</v>
      </c>
      <c r="Z17" s="20">
        <v>0</v>
      </c>
      <c r="AA17" s="20">
        <v>8.9793449999999997E-2</v>
      </c>
      <c r="AB17" s="20">
        <v>0</v>
      </c>
      <c r="AC17" s="20">
        <v>0</v>
      </c>
      <c r="AD17" s="20">
        <v>0</v>
      </c>
      <c r="AE17" s="20">
        <v>0</v>
      </c>
      <c r="AF17" s="20">
        <v>0</v>
      </c>
      <c r="AG17" s="20">
        <v>0.26085120000000001</v>
      </c>
      <c r="AH17" s="20">
        <v>0.16662070000000001</v>
      </c>
      <c r="AI17" s="20">
        <v>0</v>
      </c>
      <c r="AJ17" s="20">
        <v>0</v>
      </c>
      <c r="AK17" s="20">
        <v>0</v>
      </c>
      <c r="AL17" s="20">
        <v>0</v>
      </c>
      <c r="AM17" s="20">
        <v>0</v>
      </c>
      <c r="AN17" s="20">
        <v>0</v>
      </c>
      <c r="AO17" s="20">
        <v>0</v>
      </c>
      <c r="AP17" s="20">
        <v>0</v>
      </c>
      <c r="AQ17" s="20">
        <v>0</v>
      </c>
      <c r="AR17" s="20">
        <v>0</v>
      </c>
      <c r="AS17" s="20">
        <v>0.4624181</v>
      </c>
      <c r="AT17" s="20">
        <v>0.2261281</v>
      </c>
      <c r="AU17" s="20">
        <v>0</v>
      </c>
      <c r="AV17" s="20">
        <v>0</v>
      </c>
      <c r="AW17" s="20">
        <v>0</v>
      </c>
      <c r="AX17" s="22">
        <v>0</v>
      </c>
      <c r="AY17" s="16"/>
      <c r="AZ17" s="21">
        <f t="array" ref="AZ17">SUM(IF(YEAR($C$5:$AX$5)=AZ$5,$C17:$AX17))</f>
        <v>0</v>
      </c>
      <c r="BA17" s="20">
        <f t="array" ref="BA17">SUM(IF(YEAR($C$5:$AX$5)=BA$5,$C17:$AX17))</f>
        <v>0.29686789999999996</v>
      </c>
      <c r="BB17" s="20">
        <f t="array" ref="BB17">SUM(IF(YEAR($C$5:$AX$5)=BB$5,$C17:$AX17))</f>
        <v>0.51726534999999996</v>
      </c>
      <c r="BC17" s="22">
        <f t="array" ref="BC17">SUM(IF(YEAR($C$5:$AX$5)=BC$5,$C17:$AX17))</f>
        <v>0.6885462</v>
      </c>
      <c r="BE17" s="21">
        <f t="shared" si="14"/>
        <v>0</v>
      </c>
      <c r="BF17" s="20">
        <f t="shared" si="15"/>
        <v>0.38666134999999996</v>
      </c>
      <c r="BG17" s="22">
        <f t="shared" si="16"/>
        <v>0.42747190000000002</v>
      </c>
    </row>
    <row r="18" spans="2:59">
      <c r="B18" s="17">
        <v>1571</v>
      </c>
      <c r="C18" s="20">
        <v>1.1345499999999902</v>
      </c>
      <c r="D18" s="20">
        <v>0.11565999999999121</v>
      </c>
      <c r="E18" s="20">
        <v>0</v>
      </c>
      <c r="F18" s="20">
        <v>0</v>
      </c>
      <c r="G18" s="20">
        <v>0</v>
      </c>
      <c r="H18" s="20">
        <v>0.44039000000000783</v>
      </c>
      <c r="I18" s="20">
        <v>8.8763500000000022</v>
      </c>
      <c r="J18" s="20">
        <v>5.0613600000000076</v>
      </c>
      <c r="K18" s="20">
        <v>0</v>
      </c>
      <c r="L18" s="20">
        <v>0</v>
      </c>
      <c r="M18" s="20">
        <v>0</v>
      </c>
      <c r="N18" s="20">
        <v>0</v>
      </c>
      <c r="O18" s="20">
        <v>3.550959999999975</v>
      </c>
      <c r="P18" s="20">
        <v>0.86263999999999896</v>
      </c>
      <c r="Q18" s="20">
        <v>0</v>
      </c>
      <c r="R18" s="20">
        <v>0</v>
      </c>
      <c r="S18" s="20">
        <v>0</v>
      </c>
      <c r="T18" s="20">
        <v>1.3135300000000143</v>
      </c>
      <c r="U18" s="20">
        <v>5.4632000000000005</v>
      </c>
      <c r="V18" s="20">
        <v>0.35474999999999568</v>
      </c>
      <c r="W18" s="20">
        <v>-8.5009999999996921E-2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-7.1862729999999986E-2</v>
      </c>
      <c r="AT18" s="20">
        <v>-0.15911464</v>
      </c>
      <c r="AU18" s="20">
        <v>0</v>
      </c>
      <c r="AV18" s="20">
        <v>0</v>
      </c>
      <c r="AW18" s="20">
        <v>0</v>
      </c>
      <c r="AX18" s="22">
        <v>0</v>
      </c>
      <c r="AY18" s="16"/>
      <c r="AZ18" s="21">
        <f t="array" ref="AZ18">SUM(IF(YEAR($C$5:$AX$5)=AZ$5,$C18:$AX18))</f>
        <v>15.628309999999999</v>
      </c>
      <c r="BA18" s="20">
        <f t="array" ref="BA18">SUM(IF(YEAR($C$5:$AX$5)=BA$5,$C18:$AX18))</f>
        <v>11.460069999999988</v>
      </c>
      <c r="BB18" s="20">
        <f t="array" ref="BB18">SUM(IF(YEAR($C$5:$AX$5)=BB$5,$C18:$AX18))</f>
        <v>0</v>
      </c>
      <c r="BC18" s="22">
        <f t="array" ref="BC18">SUM(IF(YEAR($C$5:$AX$5)=BC$5,$C18:$AX18))</f>
        <v>-0.23097736999999999</v>
      </c>
      <c r="BE18" s="21">
        <f t="shared" si="14"/>
        <v>18.791699999999992</v>
      </c>
      <c r="BF18" s="20">
        <f t="shared" si="15"/>
        <v>7.0464700000000136</v>
      </c>
      <c r="BG18" s="22">
        <f t="shared" si="16"/>
        <v>0</v>
      </c>
    </row>
    <row r="19" spans="2:59">
      <c r="B19" s="17">
        <v>1572</v>
      </c>
      <c r="C19" s="20">
        <v>0</v>
      </c>
      <c r="D19" s="20">
        <v>0</v>
      </c>
      <c r="E19" s="20">
        <v>0</v>
      </c>
      <c r="F19" s="20">
        <v>0</v>
      </c>
      <c r="G19" s="20">
        <v>7.4945090000000006E-2</v>
      </c>
      <c r="H19" s="20">
        <v>0.47041496999999999</v>
      </c>
      <c r="I19" s="20">
        <v>3.210128000000001</v>
      </c>
      <c r="J19" s="20">
        <v>1.8822209999999977</v>
      </c>
      <c r="K19" s="20">
        <v>-0.1625759</v>
      </c>
      <c r="L19" s="20">
        <v>0</v>
      </c>
      <c r="M19" s="20">
        <v>0</v>
      </c>
      <c r="N19" s="20">
        <v>0</v>
      </c>
      <c r="O19" s="20">
        <v>0</v>
      </c>
      <c r="P19" s="20">
        <v>0</v>
      </c>
      <c r="Q19" s="20">
        <v>0</v>
      </c>
      <c r="R19" s="20">
        <v>0</v>
      </c>
      <c r="S19" s="20">
        <v>7.7826400000000073E-2</v>
      </c>
      <c r="T19" s="20">
        <v>0.96779609999999971</v>
      </c>
      <c r="U19" s="20">
        <v>2.0268510000000006</v>
      </c>
      <c r="V19" s="20">
        <v>-0.32445399999999935</v>
      </c>
      <c r="W19" s="20">
        <v>-0.48186410000000002</v>
      </c>
      <c r="X19" s="20">
        <v>-0.14093610000000001</v>
      </c>
      <c r="Y19" s="20">
        <v>0</v>
      </c>
      <c r="Z19" s="20">
        <v>0</v>
      </c>
      <c r="AA19" s="20">
        <v>-0.46668365000000001</v>
      </c>
      <c r="AB19" s="20">
        <v>0</v>
      </c>
      <c r="AC19" s="20">
        <v>0</v>
      </c>
      <c r="AD19" s="20">
        <v>0</v>
      </c>
      <c r="AE19" s="20">
        <v>-0.44424998199999999</v>
      </c>
      <c r="AF19" s="20">
        <v>-0.86387480000000005</v>
      </c>
      <c r="AG19" s="20">
        <v>-1.3196890000000003</v>
      </c>
      <c r="AH19" s="20">
        <v>-2.011929999999996</v>
      </c>
      <c r="AI19" s="20">
        <v>-0.64220919999999992</v>
      </c>
      <c r="AJ19" s="20">
        <v>-0.30785631000000002</v>
      </c>
      <c r="AK19" s="20">
        <v>0</v>
      </c>
      <c r="AL19" s="20">
        <v>0</v>
      </c>
      <c r="AM19" s="20">
        <v>0</v>
      </c>
      <c r="AN19" s="20">
        <v>0</v>
      </c>
      <c r="AO19" s="20">
        <v>-7.9587560000000002E-2</v>
      </c>
      <c r="AP19" s="20">
        <v>-1.4391993000000003</v>
      </c>
      <c r="AQ19" s="20">
        <v>-0.80325049999999998</v>
      </c>
      <c r="AR19" s="20">
        <v>-1.6680410000000006</v>
      </c>
      <c r="AS19" s="20">
        <v>-1.8027200000000043</v>
      </c>
      <c r="AT19" s="20">
        <v>-2.8018099999999961</v>
      </c>
      <c r="AU19" s="20">
        <v>-1.036906000000001</v>
      </c>
      <c r="AV19" s="20">
        <v>-1.1700299999999999</v>
      </c>
      <c r="AW19" s="20">
        <v>-0.30350783000000003</v>
      </c>
      <c r="AX19" s="22">
        <v>0</v>
      </c>
      <c r="AY19" s="16"/>
      <c r="AZ19" s="21">
        <f t="array" ref="AZ19">SUM(IF(YEAR($C$5:$AX$5)=AZ$5,$C19:$AX19))</f>
        <v>5.4751331599999986</v>
      </c>
      <c r="BA19" s="20">
        <f t="array" ref="BA19">SUM(IF(YEAR($C$5:$AX$5)=BA$5,$C19:$AX19))</f>
        <v>2.1252193000000013</v>
      </c>
      <c r="BB19" s="20">
        <f t="array" ref="BB19">SUM(IF(YEAR($C$5:$AX$5)=BB$5,$C19:$AX19))</f>
        <v>-6.0564929419999967</v>
      </c>
      <c r="BC19" s="22">
        <f t="array" ref="BC19">SUM(IF(YEAR($C$5:$AX$5)=BC$5,$C19:$AX19))</f>
        <v>-11.105052190000006</v>
      </c>
      <c r="BE19" s="21">
        <f t="shared" si="14"/>
        <v>5.4780144699999989</v>
      </c>
      <c r="BF19" s="20">
        <f t="shared" si="15"/>
        <v>1.1364592680000012</v>
      </c>
      <c r="BG19" s="22">
        <f t="shared" si="16"/>
        <v>-7.4675966699999963</v>
      </c>
    </row>
    <row r="20" spans="2:59">
      <c r="B20" s="17">
        <v>1573</v>
      </c>
      <c r="C20" s="20">
        <v>2.1885400000000033</v>
      </c>
      <c r="D20" s="20">
        <v>0.96189999999999287</v>
      </c>
      <c r="E20" s="20">
        <v>0</v>
      </c>
      <c r="F20" s="20">
        <v>0</v>
      </c>
      <c r="G20" s="20">
        <v>7.3760000000000048E-2</v>
      </c>
      <c r="H20" s="20">
        <v>0.69008999999999787</v>
      </c>
      <c r="I20" s="20">
        <v>2.8533900000000187</v>
      </c>
      <c r="J20" s="20">
        <v>0.95310999999999524</v>
      </c>
      <c r="K20" s="20">
        <v>-5.7909999999999684E-2</v>
      </c>
      <c r="L20" s="20">
        <v>0</v>
      </c>
      <c r="M20" s="20">
        <v>0</v>
      </c>
      <c r="N20" s="20">
        <v>0</v>
      </c>
      <c r="O20" s="20">
        <v>2.8689600000000013</v>
      </c>
      <c r="P20" s="20">
        <v>1.7878900000000044</v>
      </c>
      <c r="Q20" s="20">
        <v>-5.2630000000000621E-2</v>
      </c>
      <c r="R20" s="20">
        <v>0</v>
      </c>
      <c r="S20" s="20">
        <v>-9.6899999999919828E-3</v>
      </c>
      <c r="T20" s="20">
        <v>0.60376000000000118</v>
      </c>
      <c r="U20" s="20">
        <v>1.9152399999999972</v>
      </c>
      <c r="V20" s="20">
        <v>-0.4327300000000065</v>
      </c>
      <c r="W20" s="20">
        <v>-0.48776000000000863</v>
      </c>
      <c r="X20" s="20">
        <v>-9.6159999999997581E-2</v>
      </c>
      <c r="Y20" s="20">
        <v>0</v>
      </c>
      <c r="Z20" s="20">
        <v>0.95888000000000773</v>
      </c>
      <c r="AA20" s="20">
        <v>1.0838199999999958</v>
      </c>
      <c r="AB20" s="20">
        <v>0.29695000000000249</v>
      </c>
      <c r="AC20" s="20">
        <v>0</v>
      </c>
      <c r="AD20" s="20">
        <v>0</v>
      </c>
      <c r="AE20" s="20">
        <v>-0.50868000000000535</v>
      </c>
      <c r="AF20" s="20">
        <v>-0.81906999999999641</v>
      </c>
      <c r="AG20" s="20">
        <v>-0.92710999999999899</v>
      </c>
      <c r="AH20" s="20">
        <v>-1.5554899999999918</v>
      </c>
      <c r="AI20" s="20">
        <v>-0.90015999999999963</v>
      </c>
      <c r="AJ20" s="20">
        <v>-2.0284300000000002</v>
      </c>
      <c r="AK20" s="20">
        <v>-0.97584000000000515</v>
      </c>
      <c r="AL20" s="20">
        <v>-0.28201999999999572</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7.6628800000000084</v>
      </c>
      <c r="BA20" s="20">
        <f t="array" ref="BA20">SUM(IF(YEAR($C$5:$AX$5)=BA$5,$C20:$AX20))</f>
        <v>7.0557600000000065</v>
      </c>
      <c r="BB20" s="20">
        <f t="array" ref="BB20">SUM(IF(YEAR($C$5:$AX$5)=BB$5,$C20:$AX20))</f>
        <v>-6.616029999999995</v>
      </c>
      <c r="BC20" s="22">
        <f t="array" ref="BC20">SUM(IF(YEAR($C$5:$AX$5)=BC$5,$C20:$AX20))</f>
        <v>0</v>
      </c>
      <c r="BE20" s="21">
        <f t="shared" si="14"/>
        <v>9.0332100000000253</v>
      </c>
      <c r="BF20" s="20">
        <f t="shared" si="15"/>
        <v>3.3333199999999863</v>
      </c>
      <c r="BG20" s="22">
        <f t="shared" si="16"/>
        <v>-7.4881199999999879</v>
      </c>
    </row>
    <row r="21" spans="2:59">
      <c r="B21" s="17">
        <v>1580</v>
      </c>
      <c r="C21" s="20">
        <v>0</v>
      </c>
      <c r="D21" s="20">
        <v>0</v>
      </c>
      <c r="E21" s="20">
        <v>0</v>
      </c>
      <c r="F21" s="20">
        <v>0</v>
      </c>
      <c r="G21" s="20">
        <v>0</v>
      </c>
      <c r="H21" s="20">
        <v>0</v>
      </c>
      <c r="I21" s="20">
        <v>1.0963233999999999E-2</v>
      </c>
      <c r="J21" s="20">
        <v>2.2052105000000002E-2</v>
      </c>
      <c r="K21" s="20">
        <v>0</v>
      </c>
      <c r="L21" s="20">
        <v>0</v>
      </c>
      <c r="M21" s="20">
        <v>0</v>
      </c>
      <c r="N21" s="20">
        <v>0</v>
      </c>
      <c r="O21" s="20">
        <v>0</v>
      </c>
      <c r="P21" s="20">
        <v>0</v>
      </c>
      <c r="Q21" s="20">
        <v>0</v>
      </c>
      <c r="R21" s="20">
        <v>0</v>
      </c>
      <c r="S21" s="20">
        <v>0</v>
      </c>
      <c r="T21" s="20">
        <v>0</v>
      </c>
      <c r="U21" s="20">
        <v>0.73783469599999985</v>
      </c>
      <c r="V21" s="20">
        <v>0.36560086600000008</v>
      </c>
      <c r="W21" s="20">
        <v>0</v>
      </c>
      <c r="X21" s="20">
        <v>0</v>
      </c>
      <c r="Y21" s="20">
        <v>0</v>
      </c>
      <c r="Z21" s="20">
        <v>0</v>
      </c>
      <c r="AA21" s="20">
        <v>0.37567690799999998</v>
      </c>
      <c r="AB21" s="20">
        <v>0</v>
      </c>
      <c r="AC21" s="20">
        <v>0</v>
      </c>
      <c r="AD21" s="20">
        <v>0</v>
      </c>
      <c r="AE21" s="20">
        <v>0</v>
      </c>
      <c r="AF21" s="20">
        <v>0</v>
      </c>
      <c r="AG21" s="20">
        <v>0.90220971099999991</v>
      </c>
      <c r="AH21" s="20">
        <v>0.63244867599999999</v>
      </c>
      <c r="AI21" s="20">
        <v>0</v>
      </c>
      <c r="AJ21" s="20">
        <v>0</v>
      </c>
      <c r="AK21" s="20">
        <v>0</v>
      </c>
      <c r="AL21" s="20">
        <v>0</v>
      </c>
      <c r="AM21" s="20">
        <v>0</v>
      </c>
      <c r="AN21" s="20">
        <v>0</v>
      </c>
      <c r="AO21" s="20">
        <v>0</v>
      </c>
      <c r="AP21" s="20">
        <v>0</v>
      </c>
      <c r="AQ21" s="20">
        <v>0</v>
      </c>
      <c r="AR21" s="20">
        <v>0</v>
      </c>
      <c r="AS21" s="20">
        <v>1.2719838400000001</v>
      </c>
      <c r="AT21" s="20">
        <v>0.61039646999999997</v>
      </c>
      <c r="AU21" s="20">
        <v>0</v>
      </c>
      <c r="AV21" s="20">
        <v>0</v>
      </c>
      <c r="AW21" s="20">
        <v>0</v>
      </c>
      <c r="AX21" s="22">
        <v>0</v>
      </c>
      <c r="AY21" s="16"/>
      <c r="AZ21" s="21">
        <f t="array" ref="AZ21">SUM(IF(YEAR($C$5:$AX$5)=AZ$5,$C21:$AX21))</f>
        <v>3.3015339000000005E-2</v>
      </c>
      <c r="BA21" s="20">
        <f t="array" ref="BA21">SUM(IF(YEAR($C$5:$AX$5)=BA$5,$C21:$AX21))</f>
        <v>1.103435562</v>
      </c>
      <c r="BB21" s="20">
        <f t="array" ref="BB21">SUM(IF(YEAR($C$5:$AX$5)=BB$5,$C21:$AX21))</f>
        <v>1.9103352949999999</v>
      </c>
      <c r="BC21" s="22">
        <f t="array" ref="BC21">SUM(IF(YEAR($C$5:$AX$5)=BC$5,$C21:$AX21))</f>
        <v>1.8823803100000001</v>
      </c>
      <c r="BE21" s="21">
        <f t="shared" si="14"/>
        <v>3.3015339000000005E-2</v>
      </c>
      <c r="BF21" s="20">
        <f t="shared" si="15"/>
        <v>1.47911247</v>
      </c>
      <c r="BG21" s="22">
        <f t="shared" si="16"/>
        <v>1.5346583869999999</v>
      </c>
    </row>
    <row r="22" spans="2:59">
      <c r="B22" s="17">
        <v>2379</v>
      </c>
      <c r="C22" s="20">
        <v>1.4122927000000001</v>
      </c>
      <c r="D22" s="20">
        <v>0</v>
      </c>
      <c r="E22" s="20">
        <v>0</v>
      </c>
      <c r="F22" s="20">
        <v>0</v>
      </c>
      <c r="G22" s="20">
        <v>0</v>
      </c>
      <c r="H22" s="20">
        <v>0</v>
      </c>
      <c r="I22" s="20">
        <v>22.501629999999999</v>
      </c>
      <c r="J22" s="20">
        <v>9.6578939999999989</v>
      </c>
      <c r="K22" s="20">
        <v>0</v>
      </c>
      <c r="L22" s="20">
        <v>0</v>
      </c>
      <c r="M22" s="20">
        <v>0</v>
      </c>
      <c r="N22" s="20">
        <v>0</v>
      </c>
      <c r="O22" s="20">
        <v>0</v>
      </c>
      <c r="P22" s="20">
        <v>0</v>
      </c>
      <c r="Q22" s="20">
        <v>0</v>
      </c>
      <c r="R22" s="20">
        <v>0</v>
      </c>
      <c r="S22" s="20">
        <v>0</v>
      </c>
      <c r="T22" s="20">
        <v>0</v>
      </c>
      <c r="U22" s="20">
        <v>67.196686999999997</v>
      </c>
      <c r="V22" s="20">
        <v>31.103925999999998</v>
      </c>
      <c r="W22" s="20">
        <v>0</v>
      </c>
      <c r="X22" s="20">
        <v>0</v>
      </c>
      <c r="Y22" s="20">
        <v>0</v>
      </c>
      <c r="Z22" s="20">
        <v>0</v>
      </c>
      <c r="AA22" s="20">
        <v>4.9440790000000003</v>
      </c>
      <c r="AB22" s="20">
        <v>0</v>
      </c>
      <c r="AC22" s="20">
        <v>0</v>
      </c>
      <c r="AD22" s="20">
        <v>0</v>
      </c>
      <c r="AE22" s="20">
        <v>0</v>
      </c>
      <c r="AF22" s="20">
        <v>0</v>
      </c>
      <c r="AG22" s="20">
        <v>59.708263000000002</v>
      </c>
      <c r="AH22" s="20">
        <v>48.401010999999997</v>
      </c>
      <c r="AI22" s="20">
        <v>0</v>
      </c>
      <c r="AJ22" s="20">
        <v>0</v>
      </c>
      <c r="AK22" s="20">
        <v>0</v>
      </c>
      <c r="AL22" s="20">
        <v>0</v>
      </c>
      <c r="AM22" s="20">
        <v>0</v>
      </c>
      <c r="AN22" s="20">
        <v>0</v>
      </c>
      <c r="AO22" s="20">
        <v>0</v>
      </c>
      <c r="AP22" s="20">
        <v>0</v>
      </c>
      <c r="AQ22" s="20">
        <v>0</v>
      </c>
      <c r="AR22" s="20">
        <v>0</v>
      </c>
      <c r="AS22" s="20">
        <v>71.076020000000014</v>
      </c>
      <c r="AT22" s="20">
        <v>50.458809000000002</v>
      </c>
      <c r="AU22" s="20">
        <v>0</v>
      </c>
      <c r="AV22" s="20">
        <v>0</v>
      </c>
      <c r="AW22" s="20">
        <v>0</v>
      </c>
      <c r="AX22" s="22">
        <v>0</v>
      </c>
      <c r="AY22" s="16"/>
      <c r="AZ22" s="21">
        <f t="array" ref="AZ22">SUM(IF(YEAR($C$5:$AX$5)=AZ$5,$C22:$AX22))</f>
        <v>33.571816699999999</v>
      </c>
      <c r="BA22" s="20">
        <f t="array" ref="BA22">SUM(IF(YEAR($C$5:$AX$5)=BA$5,$C22:$AX22))</f>
        <v>98.300612999999998</v>
      </c>
      <c r="BB22" s="20">
        <f t="array" ref="BB22">SUM(IF(YEAR($C$5:$AX$5)=BB$5,$C22:$AX22))</f>
        <v>113.053353</v>
      </c>
      <c r="BC22" s="22">
        <f t="array" ref="BC22">SUM(IF(YEAR($C$5:$AX$5)=BC$5,$C22:$AX22))</f>
        <v>121.53482900000002</v>
      </c>
      <c r="BE22" s="21">
        <f t="shared" si="14"/>
        <v>32.159523999999998</v>
      </c>
      <c r="BF22" s="20">
        <f t="shared" si="15"/>
        <v>103.244692</v>
      </c>
      <c r="BG22" s="22">
        <f t="shared" si="16"/>
        <v>108.109274</v>
      </c>
    </row>
    <row r="23" spans="2:59">
      <c r="B23" s="17">
        <v>2390</v>
      </c>
      <c r="C23" s="20">
        <v>1.0144074000000001</v>
      </c>
      <c r="D23" s="20">
        <v>0</v>
      </c>
      <c r="E23" s="20">
        <v>0</v>
      </c>
      <c r="F23" s="20">
        <v>0</v>
      </c>
      <c r="G23" s="20">
        <v>0</v>
      </c>
      <c r="H23" s="20">
        <v>0</v>
      </c>
      <c r="I23" s="20">
        <v>7.3148417000000014</v>
      </c>
      <c r="J23" s="20">
        <v>3.1181469100000001</v>
      </c>
      <c r="K23" s="20">
        <v>0</v>
      </c>
      <c r="L23" s="20">
        <v>0</v>
      </c>
      <c r="M23" s="20">
        <v>0</v>
      </c>
      <c r="N23" s="20">
        <v>0</v>
      </c>
      <c r="O23" s="20">
        <v>0</v>
      </c>
      <c r="P23" s="20">
        <v>0</v>
      </c>
      <c r="Q23" s="20">
        <v>0</v>
      </c>
      <c r="R23" s="20">
        <v>0</v>
      </c>
      <c r="S23" s="20">
        <v>0</v>
      </c>
      <c r="T23" s="20">
        <v>0</v>
      </c>
      <c r="U23" s="20">
        <v>14.28363085</v>
      </c>
      <c r="V23" s="20">
        <v>5.3159957000000011</v>
      </c>
      <c r="W23" s="20">
        <v>0</v>
      </c>
      <c r="X23" s="20">
        <v>0</v>
      </c>
      <c r="Y23" s="20">
        <v>0</v>
      </c>
      <c r="Z23" s="20">
        <v>0</v>
      </c>
      <c r="AA23" s="20">
        <v>1.6137130000000002</v>
      </c>
      <c r="AB23" s="20">
        <v>0</v>
      </c>
      <c r="AC23" s="20">
        <v>0</v>
      </c>
      <c r="AD23" s="20">
        <v>0</v>
      </c>
      <c r="AE23" s="20">
        <v>0</v>
      </c>
      <c r="AF23" s="20">
        <v>0</v>
      </c>
      <c r="AG23" s="20">
        <v>15.0151796</v>
      </c>
      <c r="AH23" s="20">
        <v>11.6430451</v>
      </c>
      <c r="AI23" s="20">
        <v>0</v>
      </c>
      <c r="AJ23" s="20">
        <v>0</v>
      </c>
      <c r="AK23" s="20">
        <v>0</v>
      </c>
      <c r="AL23" s="20">
        <v>0</v>
      </c>
      <c r="AM23" s="20">
        <v>0</v>
      </c>
      <c r="AN23" s="20">
        <v>0</v>
      </c>
      <c r="AO23" s="20">
        <v>0</v>
      </c>
      <c r="AP23" s="20">
        <v>0</v>
      </c>
      <c r="AQ23" s="20">
        <v>0</v>
      </c>
      <c r="AR23" s="20">
        <v>0</v>
      </c>
      <c r="AS23" s="20">
        <v>18.752504900000002</v>
      </c>
      <c r="AT23" s="20">
        <v>11.147600300000001</v>
      </c>
      <c r="AU23" s="20">
        <v>0</v>
      </c>
      <c r="AV23" s="20">
        <v>0</v>
      </c>
      <c r="AW23" s="20">
        <v>0</v>
      </c>
      <c r="AX23" s="22">
        <v>0</v>
      </c>
      <c r="AY23" s="16"/>
      <c r="AZ23" s="21">
        <f t="array" ref="AZ23">SUM(IF(YEAR($C$5:$AX$5)=AZ$5,$C23:$AX23))</f>
        <v>11.447396010000002</v>
      </c>
      <c r="BA23" s="20">
        <f t="array" ref="BA23">SUM(IF(YEAR($C$5:$AX$5)=BA$5,$C23:$AX23))</f>
        <v>19.59962655</v>
      </c>
      <c r="BB23" s="20">
        <f t="array" ref="BB23">SUM(IF(YEAR($C$5:$AX$5)=BB$5,$C23:$AX23))</f>
        <v>28.271937700000002</v>
      </c>
      <c r="BC23" s="22">
        <f t="array" ref="BC23">SUM(IF(YEAR($C$5:$AX$5)=BC$5,$C23:$AX23))</f>
        <v>29.900105200000002</v>
      </c>
      <c r="BE23" s="21">
        <f t="shared" si="14"/>
        <v>10.432988610000002</v>
      </c>
      <c r="BF23" s="20">
        <f t="shared" si="15"/>
        <v>21.213339550000001</v>
      </c>
      <c r="BG23" s="22">
        <f t="shared" si="16"/>
        <v>26.658224699999998</v>
      </c>
    </row>
    <row r="24" spans="2:59">
      <c r="B24" s="17">
        <v>2393</v>
      </c>
      <c r="C24" s="20">
        <v>11.563447399999999</v>
      </c>
      <c r="D24" s="20">
        <v>10.169729999999999</v>
      </c>
      <c r="E24" s="20">
        <v>7.2520000000000806E-2</v>
      </c>
      <c r="F24" s="20">
        <v>0</v>
      </c>
      <c r="G24" s="20">
        <v>0</v>
      </c>
      <c r="H24" s="20">
        <v>0</v>
      </c>
      <c r="I24" s="20">
        <v>3.2495009999999986</v>
      </c>
      <c r="J24" s="20">
        <v>1.8325147000000008</v>
      </c>
      <c r="K24" s="20">
        <v>0</v>
      </c>
      <c r="L24" s="20">
        <v>0</v>
      </c>
      <c r="M24" s="20">
        <v>0</v>
      </c>
      <c r="N24" s="20">
        <v>1.2811699999999995</v>
      </c>
      <c r="O24" s="20">
        <v>9.3550380000000004</v>
      </c>
      <c r="P24" s="20">
        <v>6.4185689999999989</v>
      </c>
      <c r="Q24" s="20">
        <v>7.3140000000000427E-2</v>
      </c>
      <c r="R24" s="20">
        <v>0</v>
      </c>
      <c r="S24" s="20">
        <v>1.4189999999999259E-2</v>
      </c>
      <c r="T24" s="20">
        <v>0</v>
      </c>
      <c r="U24" s="20">
        <v>-1.001999999999903E-2</v>
      </c>
      <c r="V24" s="20">
        <v>0</v>
      </c>
      <c r="W24" s="20">
        <v>0</v>
      </c>
      <c r="X24" s="20">
        <v>0</v>
      </c>
      <c r="Y24" s="20">
        <v>0</v>
      </c>
      <c r="Z24" s="20">
        <v>0.75439000000000078</v>
      </c>
      <c r="AA24" s="20">
        <v>8.5322665999999998</v>
      </c>
      <c r="AB24" s="20">
        <v>7.2378960000000001</v>
      </c>
      <c r="AC24" s="20">
        <v>1.105416</v>
      </c>
      <c r="AD24" s="20">
        <v>0</v>
      </c>
      <c r="AE24" s="20">
        <v>0</v>
      </c>
      <c r="AF24" s="20">
        <v>0</v>
      </c>
      <c r="AG24" s="20">
        <v>-0.25046999999999997</v>
      </c>
      <c r="AH24" s="20">
        <v>-6.0570000000000235E-2</v>
      </c>
      <c r="AI24" s="20">
        <v>0</v>
      </c>
      <c r="AJ24" s="20">
        <v>0</v>
      </c>
      <c r="AK24" s="20">
        <v>2.1888609999999993</v>
      </c>
      <c r="AL24" s="20">
        <v>4.4714120000000008</v>
      </c>
      <c r="AM24" s="20">
        <v>5.9044080000000001</v>
      </c>
      <c r="AN24" s="20">
        <v>5.6665710000000002</v>
      </c>
      <c r="AO24" s="20">
        <v>4.176234</v>
      </c>
      <c r="AP24" s="20">
        <v>7.4538999999999689E-2</v>
      </c>
      <c r="AQ24" s="20">
        <v>0</v>
      </c>
      <c r="AR24" s="20">
        <v>0</v>
      </c>
      <c r="AS24" s="20">
        <v>-0.65872490000000106</v>
      </c>
      <c r="AT24" s="20">
        <v>-0.29009802000000029</v>
      </c>
      <c r="AU24" s="20">
        <v>2.3389680000000013</v>
      </c>
      <c r="AV24" s="20">
        <v>1.352525</v>
      </c>
      <c r="AW24" s="20">
        <v>5.6526550000000002</v>
      </c>
      <c r="AX24" s="22">
        <v>6.2099309999999992</v>
      </c>
      <c r="AY24" s="16"/>
      <c r="AZ24" s="21">
        <f t="array" ref="AZ24">SUM(IF(YEAR($C$5:$AX$5)=AZ$5,$C24:$AX24))</f>
        <v>28.168883099999999</v>
      </c>
      <c r="BA24" s="20">
        <f t="array" ref="BA24">SUM(IF(YEAR($C$5:$AX$5)=BA$5,$C24:$AX24))</f>
        <v>16.605307</v>
      </c>
      <c r="BB24" s="20">
        <f t="array" ref="BB24">SUM(IF(YEAR($C$5:$AX$5)=BB$5,$C24:$AX24))</f>
        <v>23.224811599999999</v>
      </c>
      <c r="BC24" s="22">
        <f t="array" ref="BC24">SUM(IF(YEAR($C$5:$AX$5)=BC$5,$C24:$AX24))</f>
        <v>30.42700808</v>
      </c>
      <c r="BE24" s="21">
        <f t="shared" si="14"/>
        <v>22.224122699999995</v>
      </c>
      <c r="BF24" s="20">
        <f t="shared" si="15"/>
        <v>17.619948600000001</v>
      </c>
      <c r="BG24" s="22">
        <f t="shared" si="16"/>
        <v>22.170985000000002</v>
      </c>
    </row>
    <row r="25" spans="2:59">
      <c r="B25" s="17">
        <v>2398</v>
      </c>
      <c r="C25" s="20">
        <v>0.16726599999999792</v>
      </c>
      <c r="D25" s="20">
        <v>0.2193499999999986</v>
      </c>
      <c r="E25" s="20">
        <v>3.0424600000000019</v>
      </c>
      <c r="F25" s="20">
        <v>1.439980000000002</v>
      </c>
      <c r="G25" s="20">
        <v>5.1492160000000027</v>
      </c>
      <c r="H25" s="20">
        <v>4.7609299999999983</v>
      </c>
      <c r="I25" s="20">
        <v>4.0897699999999944</v>
      </c>
      <c r="J25" s="20">
        <v>4.6461199999999998</v>
      </c>
      <c r="K25" s="20">
        <v>5.114415000000001</v>
      </c>
      <c r="L25" s="20">
        <v>6.3568330000000017</v>
      </c>
      <c r="M25" s="20">
        <v>4.6611509999999967</v>
      </c>
      <c r="N25" s="20">
        <v>2.5958569999999987</v>
      </c>
      <c r="O25" s="20">
        <v>2.5849420000000016</v>
      </c>
      <c r="P25" s="20">
        <v>2.0595730000000021</v>
      </c>
      <c r="Q25" s="20">
        <v>4.1770179999999968</v>
      </c>
      <c r="R25" s="20">
        <v>4.4403880000000022</v>
      </c>
      <c r="S25" s="20">
        <v>5.6323690000000006</v>
      </c>
      <c r="T25" s="20">
        <v>4.8092899999999972</v>
      </c>
      <c r="U25" s="20">
        <v>4.1614599999999911</v>
      </c>
      <c r="V25" s="20">
        <v>4.5233199999999982</v>
      </c>
      <c r="W25" s="20">
        <v>5.1573899999999995</v>
      </c>
      <c r="X25" s="20">
        <v>6.950447999999998</v>
      </c>
      <c r="Y25" s="20">
        <v>5.5139959999999988</v>
      </c>
      <c r="Z25" s="20">
        <v>4.0463939999999994</v>
      </c>
      <c r="AA25" s="20">
        <v>2.0272649999999999</v>
      </c>
      <c r="AB25" s="20">
        <v>2.1490739999999988</v>
      </c>
      <c r="AC25" s="20">
        <v>4.6881139999999988</v>
      </c>
      <c r="AD25" s="20">
        <v>2.560920000000003</v>
      </c>
      <c r="AE25" s="20">
        <v>4.8189300000000017</v>
      </c>
      <c r="AF25" s="20">
        <v>5.2053399999999996</v>
      </c>
      <c r="AG25" s="20">
        <v>3.9401200000000074</v>
      </c>
      <c r="AH25" s="20">
        <v>4.2812399999999968</v>
      </c>
      <c r="AI25" s="20">
        <v>5.1460000000000008</v>
      </c>
      <c r="AJ25" s="20">
        <v>7.0438159999999996</v>
      </c>
      <c r="AK25" s="20">
        <v>4.2716180000000001</v>
      </c>
      <c r="AL25" s="20">
        <v>4.5829000000000022</v>
      </c>
      <c r="AM25" s="20">
        <v>3.1033959999999965</v>
      </c>
      <c r="AN25" s="20">
        <v>2.5245480000000029</v>
      </c>
      <c r="AO25" s="20">
        <v>8.0461510000000018</v>
      </c>
      <c r="AP25" s="20">
        <v>3.2535299999999978</v>
      </c>
      <c r="AQ25" s="20">
        <v>5.5529449999999976</v>
      </c>
      <c r="AR25" s="20">
        <v>5.3170900000000003</v>
      </c>
      <c r="AS25" s="20">
        <v>4.1923600000000008</v>
      </c>
      <c r="AT25" s="20">
        <v>4.5526100000000014</v>
      </c>
      <c r="AU25" s="20">
        <v>5.8393100000000011</v>
      </c>
      <c r="AV25" s="20">
        <v>8.2753939999999986</v>
      </c>
      <c r="AW25" s="20">
        <v>4.5857139999999994</v>
      </c>
      <c r="AX25" s="22">
        <v>5.0663899999999984</v>
      </c>
      <c r="AY25" s="16"/>
      <c r="AZ25" s="21">
        <f t="array" ref="AZ25">SUM(IF(YEAR($C$5:$AX$5)=AZ$5,$C25:$AX25))</f>
        <v>42.243347999999997</v>
      </c>
      <c r="BA25" s="20">
        <f t="array" ref="BA25">SUM(IF(YEAR($C$5:$AX$5)=BA$5,$C25:$AX25))</f>
        <v>54.056587999999991</v>
      </c>
      <c r="BB25" s="20">
        <f t="array" ref="BB25">SUM(IF(YEAR($C$5:$AX$5)=BB$5,$C25:$AX25))</f>
        <v>50.715337000000012</v>
      </c>
      <c r="BC25" s="22">
        <f t="array" ref="BC25">SUM(IF(YEAR($C$5:$AX$5)=BC$5,$C25:$AX25))</f>
        <v>60.309438</v>
      </c>
      <c r="BE25" s="21">
        <f t="shared" si="14"/>
        <v>51.119365999999985</v>
      </c>
      <c r="BF25" s="20">
        <f t="shared" si="15"/>
        <v>51.406600999999981</v>
      </c>
      <c r="BG25" s="22">
        <f t="shared" si="16"/>
        <v>56.951604000000003</v>
      </c>
    </row>
    <row r="26" spans="2:59">
      <c r="B26" s="17">
        <v>2399</v>
      </c>
      <c r="C26" s="20">
        <v>1.08239223</v>
      </c>
      <c r="D26" s="20">
        <v>0</v>
      </c>
      <c r="E26" s="20">
        <v>0</v>
      </c>
      <c r="F26" s="20">
        <v>0</v>
      </c>
      <c r="G26" s="20">
        <v>0.4991527</v>
      </c>
      <c r="H26" s="20">
        <v>2.3680689699999999</v>
      </c>
      <c r="I26" s="20">
        <v>7.1517359999999979</v>
      </c>
      <c r="J26" s="20">
        <v>5.1017080999999997</v>
      </c>
      <c r="K26" s="20">
        <v>0</v>
      </c>
      <c r="L26" s="20">
        <v>0</v>
      </c>
      <c r="M26" s="20">
        <v>0</v>
      </c>
      <c r="N26" s="20">
        <v>0</v>
      </c>
      <c r="O26" s="20">
        <v>0</v>
      </c>
      <c r="P26" s="20">
        <v>0</v>
      </c>
      <c r="Q26" s="20">
        <v>0</v>
      </c>
      <c r="R26" s="20">
        <v>0</v>
      </c>
      <c r="S26" s="20">
        <v>0.52388069999999998</v>
      </c>
      <c r="T26" s="20">
        <v>3.6591562100000004</v>
      </c>
      <c r="U26" s="20">
        <v>11.958457000000001</v>
      </c>
      <c r="V26" s="20">
        <v>7.7967738000000004</v>
      </c>
      <c r="W26" s="20">
        <v>0</v>
      </c>
      <c r="X26" s="20">
        <v>0.28707252</v>
      </c>
      <c r="Y26" s="20">
        <v>0</v>
      </c>
      <c r="Z26" s="20">
        <v>0</v>
      </c>
      <c r="AA26" s="20">
        <v>1.3983523</v>
      </c>
      <c r="AB26" s="20">
        <v>0</v>
      </c>
      <c r="AC26" s="20">
        <v>0</v>
      </c>
      <c r="AD26" s="20">
        <v>1.809492E-2</v>
      </c>
      <c r="AE26" s="20">
        <v>0.61222299999999996</v>
      </c>
      <c r="AF26" s="20">
        <v>2.1865454</v>
      </c>
      <c r="AG26" s="20">
        <v>13.1115794</v>
      </c>
      <c r="AH26" s="20">
        <v>10.045351699999999</v>
      </c>
      <c r="AI26" s="20">
        <v>0.76750069999999992</v>
      </c>
      <c r="AJ26" s="20">
        <v>0.29291403000000005</v>
      </c>
      <c r="AK26" s="20">
        <v>0</v>
      </c>
      <c r="AL26" s="20">
        <v>0</v>
      </c>
      <c r="AM26" s="20">
        <v>0.15613038000000001</v>
      </c>
      <c r="AN26" s="20">
        <v>0</v>
      </c>
      <c r="AO26" s="20">
        <v>1.9895179999999998E-2</v>
      </c>
      <c r="AP26" s="20">
        <v>1.9004053000000001</v>
      </c>
      <c r="AQ26" s="20">
        <v>0.45863129999999996</v>
      </c>
      <c r="AR26" s="20">
        <v>2.7815175000000001</v>
      </c>
      <c r="AS26" s="20">
        <v>12.843328000000001</v>
      </c>
      <c r="AT26" s="20">
        <v>9.4761609999999994</v>
      </c>
      <c r="AU26" s="20">
        <v>1.0766298000000001</v>
      </c>
      <c r="AV26" s="20">
        <v>0.21885930999999997</v>
      </c>
      <c r="AW26" s="20">
        <v>0</v>
      </c>
      <c r="AX26" s="22">
        <v>2.1583870000000002E-2</v>
      </c>
      <c r="AY26" s="16"/>
      <c r="AZ26" s="21">
        <f t="array" ref="AZ26">SUM(IF(YEAR($C$5:$AX$5)=AZ$5,$C26:$AX26))</f>
        <v>16.203057999999999</v>
      </c>
      <c r="BA26" s="20">
        <f t="array" ref="BA26">SUM(IF(YEAR($C$5:$AX$5)=BA$5,$C26:$AX26))</f>
        <v>24.22534023</v>
      </c>
      <c r="BB26" s="20">
        <f t="array" ref="BB26">SUM(IF(YEAR($C$5:$AX$5)=BB$5,$C26:$AX26))</f>
        <v>28.432561449999994</v>
      </c>
      <c r="BC26" s="22">
        <f t="array" ref="BC26">SUM(IF(YEAR($C$5:$AX$5)=BC$5,$C26:$AX26))</f>
        <v>28.953141639999998</v>
      </c>
      <c r="BE26" s="21">
        <f t="shared" si="14"/>
        <v>15.145393769999997</v>
      </c>
      <c r="BF26" s="20">
        <f t="shared" si="15"/>
        <v>25.73012975</v>
      </c>
      <c r="BG26" s="22">
        <f t="shared" si="16"/>
        <v>28.938953389999998</v>
      </c>
    </row>
    <row r="27" spans="2:59">
      <c r="B27" s="17">
        <v>2401</v>
      </c>
      <c r="C27" s="20">
        <v>0.23555636000000002</v>
      </c>
      <c r="D27" s="20">
        <v>0</v>
      </c>
      <c r="E27" s="20">
        <v>0</v>
      </c>
      <c r="F27" s="20">
        <v>0</v>
      </c>
      <c r="G27" s="20">
        <v>5.059524E-2</v>
      </c>
      <c r="H27" s="20">
        <v>0</v>
      </c>
      <c r="I27" s="20">
        <v>1.723983</v>
      </c>
      <c r="J27" s="20">
        <v>1.1217949</v>
      </c>
      <c r="K27" s="20">
        <v>0</v>
      </c>
      <c r="L27" s="20">
        <v>0</v>
      </c>
      <c r="M27" s="20">
        <v>0</v>
      </c>
      <c r="N27" s="20">
        <v>0</v>
      </c>
      <c r="O27" s="20">
        <v>0</v>
      </c>
      <c r="P27" s="20">
        <v>0</v>
      </c>
      <c r="Q27" s="20">
        <v>0</v>
      </c>
      <c r="R27" s="20">
        <v>0</v>
      </c>
      <c r="S27" s="20">
        <v>0.15355160000000001</v>
      </c>
      <c r="T27" s="20">
        <v>0</v>
      </c>
      <c r="U27" s="20">
        <v>1.3965179999999999</v>
      </c>
      <c r="V27" s="20">
        <v>0.91403999999999996</v>
      </c>
      <c r="W27" s="20">
        <v>0</v>
      </c>
      <c r="X27" s="20">
        <v>0</v>
      </c>
      <c r="Y27" s="20">
        <v>0</v>
      </c>
      <c r="Z27" s="20">
        <v>0</v>
      </c>
      <c r="AA27" s="20">
        <v>0.35616745999999999</v>
      </c>
      <c r="AB27" s="20">
        <v>0</v>
      </c>
      <c r="AC27" s="20">
        <v>0</v>
      </c>
      <c r="AD27" s="20">
        <v>0</v>
      </c>
      <c r="AE27" s="20">
        <v>0.30760890000000002</v>
      </c>
      <c r="AF27" s="20">
        <v>0</v>
      </c>
      <c r="AG27" s="20">
        <v>0.69995799999999986</v>
      </c>
      <c r="AH27" s="20">
        <v>1.0977625999999998</v>
      </c>
      <c r="AI27" s="20">
        <v>0</v>
      </c>
      <c r="AJ27" s="20">
        <v>0</v>
      </c>
      <c r="AK27" s="20">
        <v>0</v>
      </c>
      <c r="AL27" s="20">
        <v>0</v>
      </c>
      <c r="AM27" s="20">
        <v>0</v>
      </c>
      <c r="AN27" s="20">
        <v>0</v>
      </c>
      <c r="AO27" s="20">
        <v>0</v>
      </c>
      <c r="AP27" s="20">
        <v>7.3613380000000006E-2</v>
      </c>
      <c r="AQ27" s="20">
        <v>0.20796870000000001</v>
      </c>
      <c r="AR27" s="20">
        <v>0</v>
      </c>
      <c r="AS27" s="20">
        <v>1.1944539999999999</v>
      </c>
      <c r="AT27" s="20">
        <v>1.0883210000000001</v>
      </c>
      <c r="AU27" s="20">
        <v>0</v>
      </c>
      <c r="AV27" s="20">
        <v>1.04812E-3</v>
      </c>
      <c r="AW27" s="20">
        <v>0</v>
      </c>
      <c r="AX27" s="22">
        <v>0</v>
      </c>
      <c r="AY27" s="16"/>
      <c r="AZ27" s="21">
        <f t="array" ref="AZ27">SUM(IF(YEAR($C$5:$AX$5)=AZ$5,$C27:$AX27))</f>
        <v>3.1319295</v>
      </c>
      <c r="BA27" s="20">
        <f t="array" ref="BA27">SUM(IF(YEAR($C$5:$AX$5)=BA$5,$C27:$AX27))</f>
        <v>2.4641096</v>
      </c>
      <c r="BB27" s="20">
        <f t="array" ref="BB27">SUM(IF(YEAR($C$5:$AX$5)=BB$5,$C27:$AX27))</f>
        <v>2.4614969599999998</v>
      </c>
      <c r="BC27" s="22">
        <f t="array" ref="BC27">SUM(IF(YEAR($C$5:$AX$5)=BC$5,$C27:$AX27))</f>
        <v>2.5654051999999998</v>
      </c>
      <c r="BE27" s="21">
        <f t="shared" si="14"/>
        <v>2.9993295</v>
      </c>
      <c r="BF27" s="20">
        <f t="shared" si="15"/>
        <v>2.9743343599999998</v>
      </c>
      <c r="BG27" s="22">
        <f t="shared" si="16"/>
        <v>2.0793026799999996</v>
      </c>
    </row>
    <row r="28" spans="2:59">
      <c r="B28" s="17">
        <v>2404</v>
      </c>
      <c r="C28" s="20">
        <v>0.80731202799999968</v>
      </c>
      <c r="D28" s="20">
        <v>0</v>
      </c>
      <c r="E28" s="20">
        <v>0</v>
      </c>
      <c r="F28" s="20">
        <v>0</v>
      </c>
      <c r="G28" s="20">
        <v>0.63669583200000024</v>
      </c>
      <c r="H28" s="20">
        <v>1.0805600629999998</v>
      </c>
      <c r="I28" s="20">
        <v>4.9138791000000008</v>
      </c>
      <c r="J28" s="20">
        <v>4.1721127300000003</v>
      </c>
      <c r="K28" s="20">
        <v>0</v>
      </c>
      <c r="L28" s="20">
        <v>0</v>
      </c>
      <c r="M28" s="20">
        <v>0</v>
      </c>
      <c r="N28" s="20">
        <v>0</v>
      </c>
      <c r="O28" s="20">
        <v>0</v>
      </c>
      <c r="P28" s="20">
        <v>0</v>
      </c>
      <c r="Q28" s="20">
        <v>0</v>
      </c>
      <c r="R28" s="20">
        <v>0</v>
      </c>
      <c r="S28" s="20">
        <v>0.97916423100000005</v>
      </c>
      <c r="T28" s="20">
        <v>1.5984650790000003</v>
      </c>
      <c r="U28" s="20">
        <v>2.9582707999999975</v>
      </c>
      <c r="V28" s="20">
        <v>1.44272117</v>
      </c>
      <c r="W28" s="20">
        <v>0</v>
      </c>
      <c r="X28" s="20">
        <v>0.56249715200000006</v>
      </c>
      <c r="Y28" s="20">
        <v>0</v>
      </c>
      <c r="Z28" s="20">
        <v>0</v>
      </c>
      <c r="AA28" s="20">
        <v>1.1118889329999999</v>
      </c>
      <c r="AB28" s="20">
        <v>0</v>
      </c>
      <c r="AC28" s="20">
        <v>0</v>
      </c>
      <c r="AD28" s="20">
        <v>0.13379885</v>
      </c>
      <c r="AE28" s="20">
        <v>1.7914960399999997</v>
      </c>
      <c r="AF28" s="20">
        <v>0.84656532299999998</v>
      </c>
      <c r="AG28" s="20">
        <v>3.8718427000000002</v>
      </c>
      <c r="AH28" s="20">
        <v>1.96184709</v>
      </c>
      <c r="AI28" s="20">
        <v>-3.6151109999999998E-3</v>
      </c>
      <c r="AJ28" s="20">
        <v>0.114034291</v>
      </c>
      <c r="AK28" s="20">
        <v>0</v>
      </c>
      <c r="AL28" s="20">
        <v>0</v>
      </c>
      <c r="AM28" s="20">
        <v>0</v>
      </c>
      <c r="AN28" s="20">
        <v>0</v>
      </c>
      <c r="AO28" s="20">
        <v>4.5427907999999996E-2</v>
      </c>
      <c r="AP28" s="20">
        <v>1.78058012</v>
      </c>
      <c r="AQ28" s="20">
        <v>1.7436652700000004</v>
      </c>
      <c r="AR28" s="20">
        <v>0.60861065846000006</v>
      </c>
      <c r="AS28" s="20">
        <v>4.7530555000000039</v>
      </c>
      <c r="AT28" s="20">
        <v>3.6179300999999997</v>
      </c>
      <c r="AU28" s="20">
        <v>0</v>
      </c>
      <c r="AV28" s="20">
        <v>0.223358259</v>
      </c>
      <c r="AW28" s="20">
        <v>0</v>
      </c>
      <c r="AX28" s="22">
        <v>0</v>
      </c>
      <c r="AY28" s="16"/>
      <c r="AZ28" s="21">
        <f t="array" ref="AZ28">SUM(IF(YEAR($C$5:$AX$5)=AZ$5,$C28:$AX28))</f>
        <v>11.610559753</v>
      </c>
      <c r="BA28" s="20">
        <f t="array" ref="BA28">SUM(IF(YEAR($C$5:$AX$5)=BA$5,$C28:$AX28))</f>
        <v>7.5411184319999984</v>
      </c>
      <c r="BB28" s="20">
        <f t="array" ref="BB28">SUM(IF(YEAR($C$5:$AX$5)=BB$5,$C28:$AX28))</f>
        <v>9.8278581159999998</v>
      </c>
      <c r="BC28" s="22">
        <f t="array" ref="BC28">SUM(IF(YEAR($C$5:$AX$5)=BC$5,$C28:$AX28))</f>
        <v>12.772627815460003</v>
      </c>
      <c r="BE28" s="21">
        <f t="shared" si="14"/>
        <v>11.145716124000002</v>
      </c>
      <c r="BF28" s="20">
        <f t="shared" si="15"/>
        <v>9.5991380239999984</v>
      </c>
      <c r="BG28" s="22">
        <f t="shared" si="16"/>
        <v>10.360347591000002</v>
      </c>
    </row>
    <row r="29" spans="2:59">
      <c r="B29" s="17">
        <v>2406</v>
      </c>
      <c r="C29" s="20">
        <v>1.5168647899999996</v>
      </c>
      <c r="D29" s="20">
        <v>0.62584100000000031</v>
      </c>
      <c r="E29" s="20">
        <v>0.8547799999999981</v>
      </c>
      <c r="F29" s="20">
        <v>0.6001650000000005</v>
      </c>
      <c r="G29" s="20">
        <v>0.8265480000000025</v>
      </c>
      <c r="H29" s="20">
        <v>1.2048629999999996</v>
      </c>
      <c r="I29" s="20">
        <v>4.3344646999999981</v>
      </c>
      <c r="J29" s="20">
        <v>3.4475524999999969</v>
      </c>
      <c r="K29" s="20">
        <v>1.7452869999999976</v>
      </c>
      <c r="L29" s="20">
        <v>0.63640799999999942</v>
      </c>
      <c r="M29" s="20">
        <v>0.69811999999999941</v>
      </c>
      <c r="N29" s="20">
        <v>1.6366789999999991</v>
      </c>
      <c r="O29" s="20">
        <v>1.0240679999999998</v>
      </c>
      <c r="P29" s="20">
        <v>0.95402499999999968</v>
      </c>
      <c r="Q29" s="20">
        <v>1.0802960000000006</v>
      </c>
      <c r="R29" s="20">
        <v>0.77897500000000086</v>
      </c>
      <c r="S29" s="20">
        <v>1.5112039999999993</v>
      </c>
      <c r="T29" s="20">
        <v>1.590325</v>
      </c>
      <c r="U29" s="20">
        <v>6.8800836999999966</v>
      </c>
      <c r="V29" s="20">
        <v>4.5101588100000018</v>
      </c>
      <c r="W29" s="20">
        <v>1.9878200000000028</v>
      </c>
      <c r="X29" s="20">
        <v>0.9419789999999999</v>
      </c>
      <c r="Y29" s="20">
        <v>1.5553519999999992</v>
      </c>
      <c r="Z29" s="20">
        <v>1.256399</v>
      </c>
      <c r="AA29" s="20">
        <v>2.082759242999999</v>
      </c>
      <c r="AB29" s="20">
        <v>1.5055589999999999</v>
      </c>
      <c r="AC29" s="20">
        <v>1.4850279999999998</v>
      </c>
      <c r="AD29" s="20">
        <v>0.55479300000000009</v>
      </c>
      <c r="AE29" s="20">
        <v>0.97780099999999948</v>
      </c>
      <c r="AF29" s="20">
        <v>1.4669849999999993</v>
      </c>
      <c r="AG29" s="20">
        <v>4.8029851000000008</v>
      </c>
      <c r="AH29" s="20">
        <v>5.3230135000000001</v>
      </c>
      <c r="AI29" s="20">
        <v>1.7104619999999997</v>
      </c>
      <c r="AJ29" s="20">
        <v>0.74914700000000067</v>
      </c>
      <c r="AK29" s="20">
        <v>1.7771880000000007</v>
      </c>
      <c r="AL29" s="20">
        <v>1.4052910000000018</v>
      </c>
      <c r="AM29" s="20">
        <v>1.0938470000000002</v>
      </c>
      <c r="AN29" s="20">
        <v>0.88355799999999896</v>
      </c>
      <c r="AO29" s="20">
        <v>1.7026400000000006</v>
      </c>
      <c r="AP29" s="20">
        <v>1.0549789999999994</v>
      </c>
      <c r="AQ29" s="20">
        <v>1.3271840000000008</v>
      </c>
      <c r="AR29" s="20">
        <v>1.9286069999999995</v>
      </c>
      <c r="AS29" s="20">
        <v>6.0199026999999994</v>
      </c>
      <c r="AT29" s="20">
        <v>5.6215980999999999</v>
      </c>
      <c r="AU29" s="20">
        <v>2.064974000000003</v>
      </c>
      <c r="AV29" s="20">
        <v>1.1733239999999991</v>
      </c>
      <c r="AW29" s="20">
        <v>2.4403749999999977</v>
      </c>
      <c r="AX29" s="22">
        <v>1.7157079999999993</v>
      </c>
      <c r="AY29" s="16"/>
      <c r="AZ29" s="21">
        <f t="array" ref="AZ29">SUM(IF(YEAR($C$5:$AX$5)=AZ$5,$C29:$AX29))</f>
        <v>18.12757298999999</v>
      </c>
      <c r="BA29" s="20">
        <f t="array" ref="BA29">SUM(IF(YEAR($C$5:$AX$5)=BA$5,$C29:$AX29))</f>
        <v>24.070685510000004</v>
      </c>
      <c r="BB29" s="20">
        <f t="array" ref="BB29">SUM(IF(YEAR($C$5:$AX$5)=BB$5,$C29:$AX29))</f>
        <v>23.841011843</v>
      </c>
      <c r="BC29" s="22">
        <f t="array" ref="BC29">SUM(IF(YEAR($C$5:$AX$5)=BC$5,$C29:$AX29))</f>
        <v>27.026696799999996</v>
      </c>
      <c r="BE29" s="21">
        <f t="shared" si="14"/>
        <v>19.051942199999992</v>
      </c>
      <c r="BF29" s="20">
        <f t="shared" si="15"/>
        <v>25.328057753</v>
      </c>
      <c r="BG29" s="22">
        <f t="shared" si="16"/>
        <v>23.297279600000003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2.649607</v>
      </c>
      <c r="V30" s="20">
        <v>1.5169010000000001</v>
      </c>
      <c r="W30" s="20">
        <v>0</v>
      </c>
      <c r="X30" s="20">
        <v>0</v>
      </c>
      <c r="Y30" s="20">
        <v>0</v>
      </c>
      <c r="Z30" s="20">
        <v>0</v>
      </c>
      <c r="AA30" s="20">
        <v>0</v>
      </c>
      <c r="AB30" s="20">
        <v>0</v>
      </c>
      <c r="AC30" s="20">
        <v>0</v>
      </c>
      <c r="AD30" s="20">
        <v>0</v>
      </c>
      <c r="AE30" s="20">
        <v>0</v>
      </c>
      <c r="AF30" s="20">
        <v>0</v>
      </c>
      <c r="AG30" s="20">
        <v>2.649607</v>
      </c>
      <c r="AH30" s="20">
        <v>3.0338020000000001</v>
      </c>
      <c r="AI30" s="20">
        <v>0</v>
      </c>
      <c r="AJ30" s="20">
        <v>0</v>
      </c>
      <c r="AK30" s="20">
        <v>0</v>
      </c>
      <c r="AL30" s="20">
        <v>0</v>
      </c>
      <c r="AM30" s="20">
        <v>0</v>
      </c>
      <c r="AN30" s="20">
        <v>0</v>
      </c>
      <c r="AO30" s="20">
        <v>0</v>
      </c>
      <c r="AP30" s="20">
        <v>0</v>
      </c>
      <c r="AQ30" s="20">
        <v>0</v>
      </c>
      <c r="AR30" s="20">
        <v>0</v>
      </c>
      <c r="AS30" s="20">
        <v>6.813275</v>
      </c>
      <c r="AT30" s="20">
        <v>3.0655649999999999</v>
      </c>
      <c r="AU30" s="20">
        <v>0</v>
      </c>
      <c r="AV30" s="20">
        <v>0</v>
      </c>
      <c r="AW30" s="20">
        <v>0</v>
      </c>
      <c r="AX30" s="22">
        <v>0</v>
      </c>
      <c r="AY30" s="16"/>
      <c r="AZ30" s="21">
        <f t="array" ref="AZ30">SUM(IF(YEAR($C$5:$AX$5)=AZ$5,$C30:$AX30))</f>
        <v>0</v>
      </c>
      <c r="BA30" s="20">
        <f t="array" ref="BA30">SUM(IF(YEAR($C$5:$AX$5)=BA$5,$C30:$AX30))</f>
        <v>4.1665080000000003</v>
      </c>
      <c r="BB30" s="20">
        <f t="array" ref="BB30">SUM(IF(YEAR($C$5:$AX$5)=BB$5,$C30:$AX30))</f>
        <v>5.6834090000000002</v>
      </c>
      <c r="BC30" s="22">
        <f t="array" ref="BC30">SUM(IF(YEAR($C$5:$AX$5)=BC$5,$C30:$AX30))</f>
        <v>9.8788400000000003</v>
      </c>
      <c r="BE30" s="21">
        <f t="shared" si="14"/>
        <v>0</v>
      </c>
      <c r="BF30" s="20">
        <f t="shared" si="15"/>
        <v>4.1665080000000003</v>
      </c>
      <c r="BG30" s="22">
        <f t="shared" si="16"/>
        <v>5.6834090000000002</v>
      </c>
    </row>
    <row r="31" spans="2:59">
      <c r="B31" s="17">
        <v>2411</v>
      </c>
      <c r="C31" s="20">
        <v>2.1552500000000006</v>
      </c>
      <c r="D31" s="20">
        <v>2.3315000000000001</v>
      </c>
      <c r="E31" s="20">
        <v>0.88250000000000028</v>
      </c>
      <c r="F31" s="20">
        <v>0.76684000000000019</v>
      </c>
      <c r="G31" s="20">
        <v>1.0353399999999997</v>
      </c>
      <c r="H31" s="20">
        <v>1.3183800000000012</v>
      </c>
      <c r="I31" s="20">
        <v>0.99587000000000003</v>
      </c>
      <c r="J31" s="20">
        <v>1.9915899999999986</v>
      </c>
      <c r="K31" s="20">
        <v>2.0474799999999984</v>
      </c>
      <c r="L31" s="20">
        <v>1.6073800000000009</v>
      </c>
      <c r="M31" s="20">
        <v>1.5637100000000004</v>
      </c>
      <c r="N31" s="20">
        <v>2.2497599999999984</v>
      </c>
      <c r="O31" s="20">
        <v>2.25624</v>
      </c>
      <c r="P31" s="20">
        <v>2.1219000000000001</v>
      </c>
      <c r="Q31" s="20">
        <v>1.3259900000000009</v>
      </c>
      <c r="R31" s="20">
        <v>0.71279000000000003</v>
      </c>
      <c r="S31" s="20">
        <v>0.85852000000000039</v>
      </c>
      <c r="T31" s="20">
        <v>1.9330099999999995</v>
      </c>
      <c r="U31" s="20">
        <v>1.6251800000000003</v>
      </c>
      <c r="V31" s="20">
        <v>2.4863900000000001</v>
      </c>
      <c r="W31" s="20">
        <v>2.1997999999999998</v>
      </c>
      <c r="X31" s="20">
        <v>1.2671099999999988</v>
      </c>
      <c r="Y31" s="20">
        <v>1.55565</v>
      </c>
      <c r="Z31" s="20">
        <v>3.1967300000000023</v>
      </c>
      <c r="AA31" s="20">
        <v>1.4353499999999997</v>
      </c>
      <c r="AB31" s="20">
        <v>1.52806</v>
      </c>
      <c r="AC31" s="20">
        <v>1.211669999999998</v>
      </c>
      <c r="AD31" s="20">
        <v>0.73913000000000117</v>
      </c>
      <c r="AE31" s="20">
        <v>1.3539699999999986</v>
      </c>
      <c r="AF31" s="20">
        <v>1.4819700000000005</v>
      </c>
      <c r="AG31" s="20">
        <v>1.17408</v>
      </c>
      <c r="AH31" s="20">
        <v>1.4357000000000006</v>
      </c>
      <c r="AI31" s="20">
        <v>1.7380600000000008</v>
      </c>
      <c r="AJ31" s="20">
        <v>0.78178000000000125</v>
      </c>
      <c r="AK31" s="20">
        <v>1.4855700000000027</v>
      </c>
      <c r="AL31" s="20">
        <v>1.8651599999999995</v>
      </c>
      <c r="AM31" s="20">
        <v>1.0318700000000014</v>
      </c>
      <c r="AN31" s="20">
        <v>1.3519699999999997</v>
      </c>
      <c r="AO31" s="20">
        <v>0.88456000000000046</v>
      </c>
      <c r="AP31" s="20">
        <v>0.53473999999999933</v>
      </c>
      <c r="AQ31" s="20">
        <v>1.231209999999999</v>
      </c>
      <c r="AR31" s="20">
        <v>1.9324100000000008</v>
      </c>
      <c r="AS31" s="20">
        <v>1.3227499999999992</v>
      </c>
      <c r="AT31" s="20">
        <v>1.6261800000000015</v>
      </c>
      <c r="AU31" s="20">
        <v>2.5859500000000004</v>
      </c>
      <c r="AV31" s="20">
        <v>1.1782799999999991</v>
      </c>
      <c r="AW31" s="20">
        <v>1.2075699999999969</v>
      </c>
      <c r="AX31" s="22">
        <v>2.3484200000000008</v>
      </c>
      <c r="AY31" s="16"/>
      <c r="AZ31" s="21">
        <f t="array" ref="AZ31">SUM(IF(YEAR($C$5:$AX$5)=AZ$5,$C31:$AX31))</f>
        <v>18.945599999999999</v>
      </c>
      <c r="BA31" s="20">
        <f t="array" ref="BA31">SUM(IF(YEAR($C$5:$AX$5)=BA$5,$C31:$AX31))</f>
        <v>21.53931</v>
      </c>
      <c r="BB31" s="20">
        <f t="array" ref="BB31">SUM(IF(YEAR($C$5:$AX$5)=BB$5,$C31:$AX31))</f>
        <v>16.230500000000003</v>
      </c>
      <c r="BC31" s="22">
        <f t="array" ref="BC31">SUM(IF(YEAR($C$5:$AX$5)=BC$5,$C31:$AX31))</f>
        <v>17.235909999999997</v>
      </c>
      <c r="BE31" s="21">
        <f t="shared" si="14"/>
        <v>19.049610000000001</v>
      </c>
      <c r="BF31" s="20">
        <f t="shared" si="15"/>
        <v>20.532049999999998</v>
      </c>
      <c r="BG31" s="22">
        <f t="shared" si="16"/>
        <v>14.996670000000005</v>
      </c>
    </row>
    <row r="32" spans="2:59">
      <c r="B32" s="17">
        <v>2434</v>
      </c>
      <c r="C32" s="20">
        <v>6.4173330000000001E-2</v>
      </c>
      <c r="D32" s="20">
        <v>0</v>
      </c>
      <c r="E32" s="20">
        <v>0</v>
      </c>
      <c r="F32" s="20">
        <v>0</v>
      </c>
      <c r="G32" s="20">
        <v>3.9310789999999998E-2</v>
      </c>
      <c r="H32" s="20">
        <v>3.424377E-2</v>
      </c>
      <c r="I32" s="20">
        <v>0.44184159999999995</v>
      </c>
      <c r="J32" s="20">
        <v>0.26090536000000003</v>
      </c>
      <c r="K32" s="20">
        <v>0</v>
      </c>
      <c r="L32" s="20">
        <v>0</v>
      </c>
      <c r="M32" s="20">
        <v>0</v>
      </c>
      <c r="N32" s="20">
        <v>0</v>
      </c>
      <c r="O32" s="20">
        <v>0</v>
      </c>
      <c r="P32" s="20">
        <v>0</v>
      </c>
      <c r="Q32" s="20">
        <v>0</v>
      </c>
      <c r="R32" s="20">
        <v>0</v>
      </c>
      <c r="S32" s="20">
        <v>4.3744930000000001E-2</v>
      </c>
      <c r="T32" s="20">
        <v>0.15362680000000001</v>
      </c>
      <c r="U32" s="20">
        <v>0.63421680000000002</v>
      </c>
      <c r="V32" s="20">
        <v>0.40357889999999996</v>
      </c>
      <c r="W32" s="20">
        <v>0</v>
      </c>
      <c r="X32" s="20">
        <v>6.4660449999999994E-2</v>
      </c>
      <c r="Y32" s="20">
        <v>0</v>
      </c>
      <c r="Z32" s="20">
        <v>0</v>
      </c>
      <c r="AA32" s="20">
        <v>8.3902730000000009E-2</v>
      </c>
      <c r="AB32" s="20">
        <v>0</v>
      </c>
      <c r="AC32" s="20">
        <v>0</v>
      </c>
      <c r="AD32" s="20">
        <v>7.6069839999999998E-3</v>
      </c>
      <c r="AE32" s="20">
        <v>6.1509969999999997E-2</v>
      </c>
      <c r="AF32" s="20">
        <v>8.0943249999999994E-2</v>
      </c>
      <c r="AG32" s="20">
        <v>0.61540329999999988</v>
      </c>
      <c r="AH32" s="20">
        <v>0.48067080000000001</v>
      </c>
      <c r="AI32" s="20">
        <v>3.5621460000000001E-2</v>
      </c>
      <c r="AJ32" s="20">
        <v>1.614881E-2</v>
      </c>
      <c r="AK32" s="20">
        <v>0</v>
      </c>
      <c r="AL32" s="20">
        <v>0</v>
      </c>
      <c r="AM32" s="20">
        <v>9.1757799999999997E-3</v>
      </c>
      <c r="AN32" s="20">
        <v>4.5429959999999997E-3</v>
      </c>
      <c r="AO32" s="20">
        <v>8.3644830000000007E-3</v>
      </c>
      <c r="AP32" s="20">
        <v>0.1563455</v>
      </c>
      <c r="AQ32" s="20">
        <v>4.2645009999999997E-2</v>
      </c>
      <c r="AR32" s="20">
        <v>0.11554639999999999</v>
      </c>
      <c r="AS32" s="20">
        <v>0.65684910000000007</v>
      </c>
      <c r="AT32" s="20">
        <v>0.4788328</v>
      </c>
      <c r="AU32" s="20">
        <v>4.717445E-2</v>
      </c>
      <c r="AV32" s="20">
        <v>1.206606E-2</v>
      </c>
      <c r="AW32" s="20">
        <v>0</v>
      </c>
      <c r="AX32" s="22">
        <v>0</v>
      </c>
      <c r="AY32" s="16"/>
      <c r="AZ32" s="21">
        <f t="array" ref="AZ32">SUM(IF(YEAR($C$5:$AX$5)=AZ$5,$C32:$AX32))</f>
        <v>0.84047484999999988</v>
      </c>
      <c r="BA32" s="20">
        <f t="array" ref="BA32">SUM(IF(YEAR($C$5:$AX$5)=BA$5,$C32:$AX32))</f>
        <v>1.2998278800000003</v>
      </c>
      <c r="BB32" s="20">
        <f t="array" ref="BB32">SUM(IF(YEAR($C$5:$AX$5)=BB$5,$C32:$AX32))</f>
        <v>1.3818073039999998</v>
      </c>
      <c r="BC32" s="22">
        <f t="array" ref="BC32">SUM(IF(YEAR($C$5:$AX$5)=BC$5,$C32:$AX32))</f>
        <v>1.5315425789999999</v>
      </c>
      <c r="BE32" s="21">
        <f t="shared" si="14"/>
        <v>0.78073566000000005</v>
      </c>
      <c r="BF32" s="20">
        <f t="shared" si="15"/>
        <v>1.4091026339999997</v>
      </c>
      <c r="BG32" s="22">
        <f t="shared" si="16"/>
        <v>1.4498613890000001</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2.2848480000000001E-2</v>
      </c>
      <c r="V33" s="20">
        <v>6.8803290000000003E-2</v>
      </c>
      <c r="W33" s="20">
        <v>0</v>
      </c>
      <c r="X33" s="20">
        <v>0</v>
      </c>
      <c r="Y33" s="20">
        <v>0</v>
      </c>
      <c r="Z33" s="20">
        <v>0</v>
      </c>
      <c r="AA33" s="20">
        <v>0</v>
      </c>
      <c r="AB33" s="20">
        <v>0</v>
      </c>
      <c r="AC33" s="20">
        <v>0</v>
      </c>
      <c r="AD33" s="20">
        <v>0</v>
      </c>
      <c r="AE33" s="20">
        <v>0</v>
      </c>
      <c r="AF33" s="20">
        <v>0</v>
      </c>
      <c r="AG33" s="20">
        <v>4.5696960000000002E-2</v>
      </c>
      <c r="AH33" s="20">
        <v>0</v>
      </c>
      <c r="AI33" s="20">
        <v>0</v>
      </c>
      <c r="AJ33" s="20">
        <v>0</v>
      </c>
      <c r="AK33" s="20">
        <v>0</v>
      </c>
      <c r="AL33" s="20">
        <v>0</v>
      </c>
      <c r="AM33" s="20">
        <v>0</v>
      </c>
      <c r="AN33" s="20">
        <v>0</v>
      </c>
      <c r="AO33" s="20">
        <v>0</v>
      </c>
      <c r="AP33" s="20">
        <v>0</v>
      </c>
      <c r="AQ33" s="20">
        <v>0</v>
      </c>
      <c r="AR33" s="20">
        <v>0</v>
      </c>
      <c r="AS33" s="20">
        <v>0.34338180000000001</v>
      </c>
      <c r="AT33" s="20">
        <v>0.16054099999999999</v>
      </c>
      <c r="AU33" s="20">
        <v>0</v>
      </c>
      <c r="AV33" s="20">
        <v>0</v>
      </c>
      <c r="AW33" s="20">
        <v>0</v>
      </c>
      <c r="AX33" s="22">
        <v>0</v>
      </c>
      <c r="AY33" s="16"/>
      <c r="AZ33" s="21">
        <f t="array" ref="AZ33">SUM(IF(YEAR($C$5:$AX$5)=AZ$5,$C33:$AX33))</f>
        <v>0</v>
      </c>
      <c r="BA33" s="20">
        <f t="array" ref="BA33">SUM(IF(YEAR($C$5:$AX$5)=BA$5,$C33:$AX33))</f>
        <v>9.1651770000000007E-2</v>
      </c>
      <c r="BB33" s="20">
        <f t="array" ref="BB33">SUM(IF(YEAR($C$5:$AX$5)=BB$5,$C33:$AX33))</f>
        <v>4.5696960000000002E-2</v>
      </c>
      <c r="BC33" s="22">
        <f t="array" ref="BC33">SUM(IF(YEAR($C$5:$AX$5)=BC$5,$C33:$AX33))</f>
        <v>0.5039228</v>
      </c>
      <c r="BE33" s="21">
        <f t="shared" si="14"/>
        <v>0</v>
      </c>
      <c r="BF33" s="20">
        <f t="shared" si="15"/>
        <v>9.1651770000000007E-2</v>
      </c>
      <c r="BG33" s="22">
        <f t="shared" si="16"/>
        <v>4.5696960000000002E-2</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7.1155289999999996E-2</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0.63799739999999994</v>
      </c>
      <c r="AT34" s="20">
        <v>0.21346584000000002</v>
      </c>
      <c r="AU34" s="20">
        <v>0</v>
      </c>
      <c r="AV34" s="20">
        <v>0</v>
      </c>
      <c r="AW34" s="20">
        <v>0</v>
      </c>
      <c r="AX34" s="22">
        <v>0</v>
      </c>
      <c r="AY34" s="16"/>
      <c r="AZ34" s="21">
        <f t="array" ref="AZ34">SUM(IF(YEAR($C$5:$AX$5)=AZ$5,$C34:$AX34))</f>
        <v>0</v>
      </c>
      <c r="BA34" s="20">
        <f t="array" ref="BA34">SUM(IF(YEAR($C$5:$AX$5)=BA$5,$C34:$AX34))</f>
        <v>7.1155289999999996E-2</v>
      </c>
      <c r="BB34" s="20">
        <f t="array" ref="BB34">SUM(IF(YEAR($C$5:$AX$5)=BB$5,$C34:$AX34))</f>
        <v>0</v>
      </c>
      <c r="BC34" s="22">
        <f t="array" ref="BC34">SUM(IF(YEAR($C$5:$AX$5)=BC$5,$C34:$AX34))</f>
        <v>0.85146323999999995</v>
      </c>
      <c r="BE34" s="21">
        <f t="shared" si="14"/>
        <v>0</v>
      </c>
      <c r="BF34" s="20">
        <f t="shared" si="15"/>
        <v>7.1155289999999996E-2</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0.19915982999999998</v>
      </c>
      <c r="V35" s="20">
        <v>0.59972700000000001</v>
      </c>
      <c r="W35" s="20">
        <v>0</v>
      </c>
      <c r="X35" s="20">
        <v>0</v>
      </c>
      <c r="Y35" s="20">
        <v>0</v>
      </c>
      <c r="Z35" s="20">
        <v>0</v>
      </c>
      <c r="AA35" s="20">
        <v>0</v>
      </c>
      <c r="AB35" s="20">
        <v>0</v>
      </c>
      <c r="AC35" s="20">
        <v>0</v>
      </c>
      <c r="AD35" s="20">
        <v>0</v>
      </c>
      <c r="AE35" s="20">
        <v>0</v>
      </c>
      <c r="AF35" s="20">
        <v>0</v>
      </c>
      <c r="AG35" s="20">
        <v>0.42980010000000002</v>
      </c>
      <c r="AH35" s="20">
        <v>0</v>
      </c>
      <c r="AI35" s="20">
        <v>0</v>
      </c>
      <c r="AJ35" s="20">
        <v>0</v>
      </c>
      <c r="AK35" s="20">
        <v>0</v>
      </c>
      <c r="AL35" s="20">
        <v>0</v>
      </c>
      <c r="AM35" s="20">
        <v>0</v>
      </c>
      <c r="AN35" s="20">
        <v>0</v>
      </c>
      <c r="AO35" s="20">
        <v>0</v>
      </c>
      <c r="AP35" s="20">
        <v>0</v>
      </c>
      <c r="AQ35" s="20">
        <v>0</v>
      </c>
      <c r="AR35" s="20">
        <v>0</v>
      </c>
      <c r="AS35" s="20">
        <v>3.1865569999999996</v>
      </c>
      <c r="AT35" s="20">
        <v>1.5437189</v>
      </c>
      <c r="AU35" s="20">
        <v>0</v>
      </c>
      <c r="AV35" s="20">
        <v>0</v>
      </c>
      <c r="AW35" s="20">
        <v>0</v>
      </c>
      <c r="AX35" s="22">
        <v>0</v>
      </c>
      <c r="AY35" s="16"/>
      <c r="AZ35" s="21">
        <f t="array" ref="AZ35">SUM(IF(YEAR($C$5:$AX$5)=AZ$5,$C35:$AX35))</f>
        <v>0</v>
      </c>
      <c r="BA35" s="20">
        <f t="array" ref="BA35">SUM(IF(YEAR($C$5:$AX$5)=BA$5,$C35:$AX35))</f>
        <v>0.79888683000000005</v>
      </c>
      <c r="BB35" s="20">
        <f t="array" ref="BB35">SUM(IF(YEAR($C$5:$AX$5)=BB$5,$C35:$AX35))</f>
        <v>0.42980010000000002</v>
      </c>
      <c r="BC35" s="22">
        <f t="array" ref="BC35">SUM(IF(YEAR($C$5:$AX$5)=BC$5,$C35:$AX35))</f>
        <v>4.7302758999999996</v>
      </c>
      <c r="BE35" s="21">
        <f t="shared" si="14"/>
        <v>0</v>
      </c>
      <c r="BF35" s="20">
        <f t="shared" si="15"/>
        <v>0.79888683000000005</v>
      </c>
      <c r="BG35" s="22">
        <f t="shared" si="16"/>
        <v>0.42980010000000002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2.2170809999999999E-2</v>
      </c>
      <c r="V36" s="20">
        <v>6.6762619999999995E-2</v>
      </c>
      <c r="W36" s="20">
        <v>0</v>
      </c>
      <c r="X36" s="20">
        <v>0</v>
      </c>
      <c r="Y36" s="20">
        <v>0</v>
      </c>
      <c r="Z36" s="20">
        <v>0</v>
      </c>
      <c r="AA36" s="20">
        <v>0</v>
      </c>
      <c r="AB36" s="20">
        <v>0</v>
      </c>
      <c r="AC36" s="20">
        <v>0</v>
      </c>
      <c r="AD36" s="20">
        <v>0</v>
      </c>
      <c r="AE36" s="20">
        <v>0</v>
      </c>
      <c r="AF36" s="20">
        <v>0</v>
      </c>
      <c r="AG36" s="20">
        <v>4.4341609999999997E-2</v>
      </c>
      <c r="AH36" s="20">
        <v>0</v>
      </c>
      <c r="AI36" s="20">
        <v>0</v>
      </c>
      <c r="AJ36" s="20">
        <v>0</v>
      </c>
      <c r="AK36" s="20">
        <v>0</v>
      </c>
      <c r="AL36" s="20">
        <v>0</v>
      </c>
      <c r="AM36" s="20">
        <v>0</v>
      </c>
      <c r="AN36" s="20">
        <v>0</v>
      </c>
      <c r="AO36" s="20">
        <v>0</v>
      </c>
      <c r="AP36" s="20">
        <v>0</v>
      </c>
      <c r="AQ36" s="20">
        <v>0</v>
      </c>
      <c r="AR36" s="20">
        <v>0</v>
      </c>
      <c r="AS36" s="20">
        <v>0.36037099</v>
      </c>
      <c r="AT36" s="20">
        <v>0.17803359999999999</v>
      </c>
      <c r="AU36" s="20">
        <v>0</v>
      </c>
      <c r="AV36" s="20">
        <v>0</v>
      </c>
      <c r="AW36" s="20">
        <v>0</v>
      </c>
      <c r="AX36" s="22">
        <v>0</v>
      </c>
      <c r="AY36" s="16"/>
      <c r="AZ36" s="21">
        <f t="array" ref="AZ36">SUM(IF(YEAR($C$5:$AX$5)=AZ$5,$C36:$AX36))</f>
        <v>0</v>
      </c>
      <c r="BA36" s="20">
        <f t="array" ref="BA36">SUM(IF(YEAR($C$5:$AX$5)=BA$5,$C36:$AX36))</f>
        <v>8.8933429999999994E-2</v>
      </c>
      <c r="BB36" s="20">
        <f t="array" ref="BB36">SUM(IF(YEAR($C$5:$AX$5)=BB$5,$C36:$AX36))</f>
        <v>4.4341609999999997E-2</v>
      </c>
      <c r="BC36" s="22">
        <f t="array" ref="BC36">SUM(IF(YEAR($C$5:$AX$5)=BC$5,$C36:$AX36))</f>
        <v>0.53840458999999996</v>
      </c>
      <c r="BE36" s="21">
        <f t="shared" si="14"/>
        <v>0</v>
      </c>
      <c r="BF36" s="20">
        <f t="shared" si="15"/>
        <v>8.8933429999999994E-2</v>
      </c>
      <c r="BG36" s="22">
        <f t="shared" si="16"/>
        <v>4.4341609999999997E-2</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0.82551510000000006</v>
      </c>
      <c r="V40" s="20">
        <v>0.62146539999999995</v>
      </c>
      <c r="W40" s="20">
        <v>0</v>
      </c>
      <c r="X40" s="20">
        <v>0</v>
      </c>
      <c r="Y40" s="20">
        <v>0</v>
      </c>
      <c r="Z40" s="20">
        <v>0</v>
      </c>
      <c r="AA40" s="20">
        <v>0</v>
      </c>
      <c r="AB40" s="20">
        <v>0</v>
      </c>
      <c r="AC40" s="20">
        <v>0</v>
      </c>
      <c r="AD40" s="20">
        <v>0</v>
      </c>
      <c r="AE40" s="20">
        <v>0</v>
      </c>
      <c r="AF40" s="20">
        <v>0</v>
      </c>
      <c r="AG40" s="20">
        <v>1.0318939</v>
      </c>
      <c r="AH40" s="20">
        <v>0.41431030000000002</v>
      </c>
      <c r="AI40" s="20">
        <v>0</v>
      </c>
      <c r="AJ40" s="20">
        <v>0</v>
      </c>
      <c r="AK40" s="20">
        <v>0</v>
      </c>
      <c r="AL40" s="20">
        <v>0</v>
      </c>
      <c r="AM40" s="20">
        <v>0</v>
      </c>
      <c r="AN40" s="20">
        <v>0</v>
      </c>
      <c r="AO40" s="20">
        <v>0</v>
      </c>
      <c r="AP40" s="20">
        <v>0</v>
      </c>
      <c r="AQ40" s="20">
        <v>0</v>
      </c>
      <c r="AR40" s="20">
        <v>0</v>
      </c>
      <c r="AS40" s="20">
        <v>4.7362481999999995</v>
      </c>
      <c r="AT40" s="20">
        <v>1.759884</v>
      </c>
      <c r="AU40" s="20">
        <v>0</v>
      </c>
      <c r="AV40" s="20">
        <v>0</v>
      </c>
      <c r="AW40" s="20">
        <v>0</v>
      </c>
      <c r="AX40" s="22">
        <v>0</v>
      </c>
      <c r="AY40" s="16"/>
      <c r="AZ40" s="21">
        <f t="array" ref="AZ40">SUM(IF(YEAR($C$5:$AX$5)=AZ$5,$C40:$AX40))</f>
        <v>0</v>
      </c>
      <c r="BA40" s="20">
        <f t="array" ref="BA40">SUM(IF(YEAR($C$5:$AX$5)=BA$5,$C40:$AX40))</f>
        <v>1.4469805</v>
      </c>
      <c r="BB40" s="20">
        <f t="array" ref="BB40">SUM(IF(YEAR($C$5:$AX$5)=BB$5,$C40:$AX40))</f>
        <v>1.4462041999999999</v>
      </c>
      <c r="BC40" s="22">
        <f t="array" ref="BC40">SUM(IF(YEAR($C$5:$AX$5)=BC$5,$C40:$AX40))</f>
        <v>6.4961321999999999</v>
      </c>
      <c r="BE40" s="21">
        <f t="shared" si="14"/>
        <v>0</v>
      </c>
      <c r="BF40" s="20">
        <f t="shared" si="15"/>
        <v>1.4469805</v>
      </c>
      <c r="BG40" s="22">
        <f t="shared" si="16"/>
        <v>1.4462041999999999</v>
      </c>
    </row>
    <row r="41" spans="2:59">
      <c r="B41" s="17">
        <v>3118</v>
      </c>
      <c r="C41" s="20">
        <v>6.3686400000000276</v>
      </c>
      <c r="D41" s="20">
        <v>5.4397900000000021</v>
      </c>
      <c r="E41" s="20">
        <v>1.3354400000000055</v>
      </c>
      <c r="F41" s="20">
        <v>0.41805000000000803</v>
      </c>
      <c r="G41" s="20">
        <v>2.5227900000000005</v>
      </c>
      <c r="H41" s="20">
        <v>7.063980000000015</v>
      </c>
      <c r="I41" s="20">
        <v>15.906730000000039</v>
      </c>
      <c r="J41" s="20">
        <v>8.249590000000012</v>
      </c>
      <c r="K41" s="20">
        <v>0.10493999999999915</v>
      </c>
      <c r="L41" s="20">
        <v>0.83779999999998722</v>
      </c>
      <c r="M41" s="20">
        <v>2.6292200000000037</v>
      </c>
      <c r="N41" s="20">
        <v>5.0825899999999962</v>
      </c>
      <c r="O41" s="20">
        <v>6.7047300000000121</v>
      </c>
      <c r="P41" s="20">
        <v>9.0006099999999947</v>
      </c>
      <c r="Q41" s="20">
        <v>4.0793900000000036</v>
      </c>
      <c r="R41" s="20">
        <v>1.4266400000000061</v>
      </c>
      <c r="S41" s="20">
        <v>3.279609999999991</v>
      </c>
      <c r="T41" s="20">
        <v>11.974100000000007</v>
      </c>
      <c r="U41" s="20">
        <v>15.508900000000011</v>
      </c>
      <c r="V41" s="20">
        <v>13.541750000000008</v>
      </c>
      <c r="W41" s="20">
        <v>2.9969700000000046</v>
      </c>
      <c r="X41" s="20">
        <v>5.6688799999999873</v>
      </c>
      <c r="Y41" s="20">
        <v>4.4358799999999832</v>
      </c>
      <c r="Z41" s="20">
        <v>6.3517599999999845</v>
      </c>
      <c r="AA41" s="20">
        <v>7.3720700000000079</v>
      </c>
      <c r="AB41" s="20">
        <v>1.2869499999999903</v>
      </c>
      <c r="AC41" s="20">
        <v>1.1848300000000052</v>
      </c>
      <c r="AD41" s="20">
        <v>2.6105899999999878</v>
      </c>
      <c r="AE41" s="20">
        <v>2.4222800000000007</v>
      </c>
      <c r="AF41" s="20">
        <v>4.691519999999997</v>
      </c>
      <c r="AG41" s="20">
        <v>10.497839999999997</v>
      </c>
      <c r="AH41" s="20">
        <v>7.0835699999999804</v>
      </c>
      <c r="AI41" s="20">
        <v>4.1172600000000159</v>
      </c>
      <c r="AJ41" s="20">
        <v>2.5592100000000073</v>
      </c>
      <c r="AK41" s="20">
        <v>-2.4740000000008422E-2</v>
      </c>
      <c r="AL41" s="20">
        <v>5.9806000000000381</v>
      </c>
      <c r="AM41" s="20">
        <v>13.964920000000006</v>
      </c>
      <c r="AN41" s="20">
        <v>7.8536900000000003</v>
      </c>
      <c r="AO41" s="20">
        <v>1.1270000000000095</v>
      </c>
      <c r="AP41" s="20">
        <v>1.8604400000000112</v>
      </c>
      <c r="AQ41" s="20">
        <v>5.4349299999999943</v>
      </c>
      <c r="AR41" s="20">
        <v>4.2631700000000023</v>
      </c>
      <c r="AS41" s="20">
        <v>9.7565000000000168</v>
      </c>
      <c r="AT41" s="20">
        <v>5.2690000000000055</v>
      </c>
      <c r="AU41" s="20">
        <v>-0.95621000000002709</v>
      </c>
      <c r="AV41" s="20">
        <v>-0.11970999999999776</v>
      </c>
      <c r="AW41" s="20">
        <v>0.67149000000000569</v>
      </c>
      <c r="AX41" s="22">
        <v>7.7967800000000125</v>
      </c>
      <c r="AY41" s="16"/>
      <c r="AZ41" s="21">
        <f t="array" ref="AZ41">SUM(IF(YEAR($C$5:$AX$5)=AZ$5,$C41:$AX41))</f>
        <v>55.959560000000096</v>
      </c>
      <c r="BA41" s="20">
        <f t="array" ref="BA41">SUM(IF(YEAR($C$5:$AX$5)=BA$5,$C41:$AX41))</f>
        <v>84.969219999999993</v>
      </c>
      <c r="BB41" s="20">
        <f t="array" ref="BB41">SUM(IF(YEAR($C$5:$AX$5)=BB$5,$C41:$AX41))</f>
        <v>49.781980000000019</v>
      </c>
      <c r="BC41" s="22">
        <f t="array" ref="BC41">SUM(IF(YEAR($C$5:$AX$5)=BC$5,$C41:$AX41))</f>
        <v>56.92200000000004</v>
      </c>
      <c r="BE41" s="21">
        <f t="shared" si="14"/>
        <v>64.365830000000059</v>
      </c>
      <c r="BF41" s="20">
        <f t="shared" si="15"/>
        <v>75.354959999999977</v>
      </c>
      <c r="BG41" s="22">
        <f t="shared" si="16"/>
        <v>65.146240000000049</v>
      </c>
    </row>
    <row r="42" spans="2:59">
      <c r="B42" s="17">
        <v>3120</v>
      </c>
      <c r="C42" s="20">
        <v>9.3460299999999982E-3</v>
      </c>
      <c r="D42" s="20">
        <v>0</v>
      </c>
      <c r="E42" s="20">
        <v>0</v>
      </c>
      <c r="F42" s="20">
        <v>0</v>
      </c>
      <c r="G42" s="20">
        <v>0</v>
      </c>
      <c r="H42" s="20">
        <v>0</v>
      </c>
      <c r="I42" s="20">
        <v>5.2289500000000003E-2</v>
      </c>
      <c r="J42" s="20">
        <v>2.9991420000000005E-2</v>
      </c>
      <c r="K42" s="20">
        <v>0</v>
      </c>
      <c r="L42" s="20">
        <v>0</v>
      </c>
      <c r="M42" s="20">
        <v>0</v>
      </c>
      <c r="N42" s="20">
        <v>0</v>
      </c>
      <c r="O42" s="20">
        <v>0</v>
      </c>
      <c r="P42" s="20">
        <v>0</v>
      </c>
      <c r="Q42" s="20">
        <v>0</v>
      </c>
      <c r="R42" s="20">
        <v>0</v>
      </c>
      <c r="S42" s="20">
        <v>0</v>
      </c>
      <c r="T42" s="20">
        <v>0</v>
      </c>
      <c r="U42" s="20">
        <v>7.4699399999999999E-2</v>
      </c>
      <c r="V42" s="20">
        <v>2.4992859999999992E-2</v>
      </c>
      <c r="W42" s="20">
        <v>0</v>
      </c>
      <c r="X42" s="20">
        <v>0</v>
      </c>
      <c r="Y42" s="20">
        <v>0</v>
      </c>
      <c r="Z42" s="20">
        <v>0</v>
      </c>
      <c r="AA42" s="20">
        <v>2.4308159999999995E-2</v>
      </c>
      <c r="AB42" s="20">
        <v>0</v>
      </c>
      <c r="AC42" s="20">
        <v>0</v>
      </c>
      <c r="AD42" s="20">
        <v>0</v>
      </c>
      <c r="AE42" s="20">
        <v>0</v>
      </c>
      <c r="AF42" s="20">
        <v>0</v>
      </c>
      <c r="AG42" s="20">
        <v>2.2409800000000007E-2</v>
      </c>
      <c r="AH42" s="20">
        <v>1.6268300000000013E-2</v>
      </c>
      <c r="AI42" s="20">
        <v>0</v>
      </c>
      <c r="AJ42" s="20">
        <v>0</v>
      </c>
      <c r="AK42" s="20">
        <v>0</v>
      </c>
      <c r="AL42" s="20">
        <v>0</v>
      </c>
      <c r="AM42" s="20">
        <v>0</v>
      </c>
      <c r="AN42" s="20">
        <v>0</v>
      </c>
      <c r="AO42" s="20">
        <v>0</v>
      </c>
      <c r="AP42" s="20">
        <v>0</v>
      </c>
      <c r="AQ42" s="20">
        <v>0</v>
      </c>
      <c r="AR42" s="20">
        <v>2.5082100000000003E-3</v>
      </c>
      <c r="AS42" s="20">
        <v>1.7429899999999998E-2</v>
      </c>
      <c r="AT42" s="20">
        <v>1.1315299999999973E-2</v>
      </c>
      <c r="AU42" s="20">
        <v>0</v>
      </c>
      <c r="AV42" s="20">
        <v>0</v>
      </c>
      <c r="AW42" s="20">
        <v>0</v>
      </c>
      <c r="AX42" s="22">
        <v>0</v>
      </c>
      <c r="AY42" s="16"/>
      <c r="AZ42" s="21">
        <f t="array" ref="AZ42">SUM(IF(YEAR($C$5:$AX$5)=AZ$5,$C42:$AX42))</f>
        <v>9.1626950000000013E-2</v>
      </c>
      <c r="BA42" s="20">
        <f t="array" ref="BA42">SUM(IF(YEAR($C$5:$AX$5)=BA$5,$C42:$AX42))</f>
        <v>9.9692259999999991E-2</v>
      </c>
      <c r="BB42" s="20">
        <f t="array" ref="BB42">SUM(IF(YEAR($C$5:$AX$5)=BB$5,$C42:$AX42))</f>
        <v>6.2986260000000016E-2</v>
      </c>
      <c r="BC42" s="22">
        <f t="array" ref="BC42">SUM(IF(YEAR($C$5:$AX$5)=BC$5,$C42:$AX42))</f>
        <v>3.1253409999999968E-2</v>
      </c>
      <c r="BE42" s="21">
        <f t="shared" si="14"/>
        <v>8.2280920000000007E-2</v>
      </c>
      <c r="BF42" s="20">
        <f t="shared" si="15"/>
        <v>0.12400041999999999</v>
      </c>
      <c r="BG42" s="22">
        <f t="shared" si="16"/>
        <v>3.8678100000000021E-2</v>
      </c>
    </row>
    <row r="43" spans="2:59">
      <c r="B43" s="17">
        <v>3122</v>
      </c>
      <c r="C43" s="20">
        <v>25.390999999999963</v>
      </c>
      <c r="D43" s="20">
        <v>19.924799999999891</v>
      </c>
      <c r="E43" s="20">
        <v>21.227399999999989</v>
      </c>
      <c r="F43" s="20">
        <v>11.888199999999983</v>
      </c>
      <c r="G43" s="20">
        <v>8.9047999999999661</v>
      </c>
      <c r="H43" s="20">
        <v>13.65809999999999</v>
      </c>
      <c r="I43" s="20">
        <v>16.212699999999927</v>
      </c>
      <c r="J43" s="20">
        <v>7.0274000000000569</v>
      </c>
      <c r="K43" s="20">
        <v>10.360300000000052</v>
      </c>
      <c r="L43" s="20">
        <v>11.586699999999951</v>
      </c>
      <c r="M43" s="20">
        <v>12.349699999999984</v>
      </c>
      <c r="N43" s="20">
        <v>20.937400000000025</v>
      </c>
      <c r="O43" s="20">
        <v>18.458799999999997</v>
      </c>
      <c r="P43" s="20">
        <v>11.851099999999974</v>
      </c>
      <c r="Q43" s="20">
        <v>13.69319999999999</v>
      </c>
      <c r="R43" s="20">
        <v>8.1046000000000049</v>
      </c>
      <c r="S43" s="20">
        <v>7.086400000000026</v>
      </c>
      <c r="T43" s="20">
        <v>9.7996000000000549</v>
      </c>
      <c r="U43" s="20">
        <v>8.2567999999999984</v>
      </c>
      <c r="V43" s="20">
        <v>7.8552999999999429</v>
      </c>
      <c r="W43" s="20">
        <v>5.870900000000006</v>
      </c>
      <c r="X43" s="20">
        <v>8.6601999999999748</v>
      </c>
      <c r="Y43" s="20">
        <v>8.0386000000000308</v>
      </c>
      <c r="Z43" s="20">
        <v>14.246500000000026</v>
      </c>
      <c r="AA43" s="20">
        <v>4.9706999999999937</v>
      </c>
      <c r="AB43" s="20">
        <v>5.3609000000000151</v>
      </c>
      <c r="AC43" s="20">
        <v>6.485100000000017</v>
      </c>
      <c r="AD43" s="20">
        <v>2.0412999999999926</v>
      </c>
      <c r="AE43" s="20">
        <v>2.6888000000000005</v>
      </c>
      <c r="AF43" s="20">
        <v>1.1462999999999965</v>
      </c>
      <c r="AG43" s="20">
        <v>0.94469999999998322</v>
      </c>
      <c r="AH43" s="20">
        <v>1.5638000000000147</v>
      </c>
      <c r="AI43" s="20">
        <v>1.2452000000000112</v>
      </c>
      <c r="AJ43" s="20">
        <v>2.2159999999999798</v>
      </c>
      <c r="AK43" s="20">
        <v>2.4940999999999747</v>
      </c>
      <c r="AL43" s="20">
        <v>6.0645999999999844</v>
      </c>
      <c r="AM43" s="20">
        <v>5.2364000000000033</v>
      </c>
      <c r="AN43" s="20">
        <v>4.9054999999999893</v>
      </c>
      <c r="AO43" s="20">
        <v>2.3814999999999884</v>
      </c>
      <c r="AP43" s="20">
        <v>1.3141999999999996</v>
      </c>
      <c r="AQ43" s="20">
        <v>2.8805000000000121</v>
      </c>
      <c r="AR43" s="20">
        <v>0.94039999999998258</v>
      </c>
      <c r="AS43" s="20">
        <v>0.91540000000000532</v>
      </c>
      <c r="AT43" s="20">
        <v>1.1454999999999984</v>
      </c>
      <c r="AU43" s="20">
        <v>0.88220000000001164</v>
      </c>
      <c r="AV43" s="20">
        <v>3.0083999999999946</v>
      </c>
      <c r="AW43" s="20">
        <v>1.7942999999999927</v>
      </c>
      <c r="AX43" s="22">
        <v>4.4701999999999771</v>
      </c>
      <c r="AY43" s="16"/>
      <c r="AZ43" s="21">
        <f t="array" ref="AZ43">SUM(IF(YEAR($C$5:$AX$5)=AZ$5,$C43:$AX43))</f>
        <v>179.46849999999978</v>
      </c>
      <c r="BA43" s="20">
        <f t="array" ref="BA43">SUM(IF(YEAR($C$5:$AX$5)=BA$5,$C43:$AX43))</f>
        <v>121.92200000000003</v>
      </c>
      <c r="BB43" s="20">
        <f t="array" ref="BB43">SUM(IF(YEAR($C$5:$AX$5)=BB$5,$C43:$AX43))</f>
        <v>37.221499999999963</v>
      </c>
      <c r="BC43" s="22">
        <f t="array" ref="BC43">SUM(IF(YEAR($C$5:$AX$5)=BC$5,$C43:$AX43))</f>
        <v>29.874499999999955</v>
      </c>
      <c r="BE43" s="21">
        <f t="shared" si="14"/>
        <v>151.32639999999998</v>
      </c>
      <c r="BF43" s="20">
        <f t="shared" si="15"/>
        <v>84.274700000000053</v>
      </c>
      <c r="BG43" s="22">
        <f t="shared" si="16"/>
        <v>32.392799999999937</v>
      </c>
    </row>
    <row r="44" spans="2:59">
      <c r="B44" s="17">
        <v>3130</v>
      </c>
      <c r="C44" s="20">
        <v>0</v>
      </c>
      <c r="D44" s="20">
        <v>0</v>
      </c>
      <c r="E44" s="20">
        <v>0</v>
      </c>
      <c r="F44" s="20">
        <v>0.50830000000001974</v>
      </c>
      <c r="G44" s="20">
        <v>2.6444999999999936</v>
      </c>
      <c r="H44" s="20">
        <v>0.17270000000002028</v>
      </c>
      <c r="I44" s="20">
        <v>0</v>
      </c>
      <c r="J44" s="20">
        <v>0</v>
      </c>
      <c r="K44" s="20">
        <v>2.5545000000000186</v>
      </c>
      <c r="L44" s="20">
        <v>0.28559999999998809</v>
      </c>
      <c r="M44" s="20">
        <v>0</v>
      </c>
      <c r="N44" s="20">
        <v>0</v>
      </c>
      <c r="O44" s="20">
        <v>0</v>
      </c>
      <c r="P44" s="20">
        <v>0</v>
      </c>
      <c r="Q44" s="20">
        <v>0</v>
      </c>
      <c r="R44" s="20">
        <v>0.12970000000001392</v>
      </c>
      <c r="S44" s="20">
        <v>1.8217999999999961</v>
      </c>
      <c r="T44" s="20">
        <v>0</v>
      </c>
      <c r="U44" s="20">
        <v>0</v>
      </c>
      <c r="V44" s="20">
        <v>0</v>
      </c>
      <c r="W44" s="20">
        <v>1.319500000000005</v>
      </c>
      <c r="X44" s="20">
        <v>0</v>
      </c>
      <c r="Y44" s="20">
        <v>0</v>
      </c>
      <c r="Z44" s="20">
        <v>0</v>
      </c>
      <c r="AA44" s="20">
        <v>0</v>
      </c>
      <c r="AB44" s="20">
        <v>0</v>
      </c>
      <c r="AC44" s="20">
        <v>0</v>
      </c>
      <c r="AD44" s="20">
        <v>0</v>
      </c>
      <c r="AE44" s="20">
        <v>0.44659999999998945</v>
      </c>
      <c r="AF44" s="20">
        <v>0</v>
      </c>
      <c r="AG44" s="20">
        <v>0</v>
      </c>
      <c r="AH44" s="20">
        <v>0</v>
      </c>
      <c r="AI44" s="20">
        <v>0.51430000000001996</v>
      </c>
      <c r="AJ44" s="20">
        <v>0.29060000000001196</v>
      </c>
      <c r="AK44" s="20">
        <v>0</v>
      </c>
      <c r="AL44" s="20">
        <v>0</v>
      </c>
      <c r="AM44" s="20">
        <v>0</v>
      </c>
      <c r="AN44" s="20">
        <v>0</v>
      </c>
      <c r="AO44" s="20">
        <v>0</v>
      </c>
      <c r="AP44" s="20">
        <v>0</v>
      </c>
      <c r="AQ44" s="20">
        <v>0.27320000000000277</v>
      </c>
      <c r="AR44" s="20">
        <v>0</v>
      </c>
      <c r="AS44" s="20">
        <v>0</v>
      </c>
      <c r="AT44" s="20">
        <v>0</v>
      </c>
      <c r="AU44" s="20">
        <v>0</v>
      </c>
      <c r="AV44" s="20">
        <v>0</v>
      </c>
      <c r="AW44" s="20">
        <v>0</v>
      </c>
      <c r="AX44" s="22">
        <v>0</v>
      </c>
      <c r="AY44" s="16"/>
      <c r="AZ44" s="21">
        <f t="array" ref="AZ44">SUM(IF(YEAR($C$5:$AX$5)=AZ$5,$C44:$AX44))</f>
        <v>6.1656000000000404</v>
      </c>
      <c r="BA44" s="20">
        <f t="array" ref="BA44">SUM(IF(YEAR($C$5:$AX$5)=BA$5,$C44:$AX44))</f>
        <v>3.271000000000015</v>
      </c>
      <c r="BB44" s="20">
        <f t="array" ref="BB44">SUM(IF(YEAR($C$5:$AX$5)=BB$5,$C44:$AX44))</f>
        <v>1.2515000000000214</v>
      </c>
      <c r="BC44" s="22">
        <f t="array" ref="BC44">SUM(IF(YEAR($C$5:$AX$5)=BC$5,$C44:$AX44))</f>
        <v>0.27320000000000277</v>
      </c>
      <c r="BE44" s="21">
        <f t="shared" si="14"/>
        <v>4.964300000000037</v>
      </c>
      <c r="BF44" s="20">
        <f t="shared" si="15"/>
        <v>1.7660999999999945</v>
      </c>
      <c r="BG44" s="22">
        <f t="shared" si="16"/>
        <v>1.0781000000000347</v>
      </c>
    </row>
    <row r="45" spans="2:59">
      <c r="B45" s="17">
        <v>3131</v>
      </c>
      <c r="C45" s="20">
        <v>9.7844899999999768</v>
      </c>
      <c r="D45" s="20">
        <v>7.2243699999999933</v>
      </c>
      <c r="E45" s="20">
        <v>9.0009799999999984</v>
      </c>
      <c r="F45" s="20">
        <v>4.774320000000003</v>
      </c>
      <c r="G45" s="20">
        <v>5.4809000000000196</v>
      </c>
      <c r="H45" s="20">
        <v>3.0280800000000454</v>
      </c>
      <c r="I45" s="20">
        <v>3.7052100000000223</v>
      </c>
      <c r="J45" s="20">
        <v>4.979629999999986</v>
      </c>
      <c r="K45" s="20">
        <v>4.435040000000015</v>
      </c>
      <c r="L45" s="20">
        <v>4.2112399999999894</v>
      </c>
      <c r="M45" s="20">
        <v>9.5734600000000114</v>
      </c>
      <c r="N45" s="20">
        <v>12.200880000000012</v>
      </c>
      <c r="O45" s="20">
        <v>10.400930000000017</v>
      </c>
      <c r="P45" s="20">
        <v>9.7224000000000217</v>
      </c>
      <c r="Q45" s="20">
        <v>7.6621299999999906</v>
      </c>
      <c r="R45" s="20">
        <v>4.2451199999999858</v>
      </c>
      <c r="S45" s="20">
        <v>4.6328699999999969</v>
      </c>
      <c r="T45" s="20">
        <v>3.9892700000000332</v>
      </c>
      <c r="U45" s="20">
        <v>5.1744300000000294</v>
      </c>
      <c r="V45" s="20">
        <v>6.4891499999999951</v>
      </c>
      <c r="W45" s="20">
        <v>6.3207299999999975</v>
      </c>
      <c r="X45" s="20">
        <v>4.5420100000000048</v>
      </c>
      <c r="Y45" s="20">
        <v>8.0851499999999987</v>
      </c>
      <c r="Z45" s="20">
        <v>15.530630000000002</v>
      </c>
      <c r="AA45" s="20">
        <v>10.58805000000001</v>
      </c>
      <c r="AB45" s="20">
        <v>8.6526800000000037</v>
      </c>
      <c r="AC45" s="20">
        <v>7.0638500000000022</v>
      </c>
      <c r="AD45" s="20">
        <v>2.8965800000000144</v>
      </c>
      <c r="AE45" s="20">
        <v>5.2133299999999991</v>
      </c>
      <c r="AF45" s="20">
        <v>2.6473499999999888</v>
      </c>
      <c r="AG45" s="20">
        <v>2.8409200000000112</v>
      </c>
      <c r="AH45" s="20">
        <v>2.1699300000000221</v>
      </c>
      <c r="AI45" s="20">
        <v>4.3999499999999898</v>
      </c>
      <c r="AJ45" s="20">
        <v>4.6243499999999926</v>
      </c>
      <c r="AK45" s="20">
        <v>7.3491099999999676</v>
      </c>
      <c r="AL45" s="20">
        <v>11.684030000000007</v>
      </c>
      <c r="AM45" s="20">
        <v>8.0012199999999893</v>
      </c>
      <c r="AN45" s="20">
        <v>9.1831300000000056</v>
      </c>
      <c r="AO45" s="20">
        <v>5.9005700000000161</v>
      </c>
      <c r="AP45" s="20">
        <v>4.2396300000000053</v>
      </c>
      <c r="AQ45" s="20">
        <v>5.4103900000000209</v>
      </c>
      <c r="AR45" s="20">
        <v>4.0638199999999642</v>
      </c>
      <c r="AS45" s="20">
        <v>3.4368400000000179</v>
      </c>
      <c r="AT45" s="20">
        <v>3.9709500000000162</v>
      </c>
      <c r="AU45" s="20">
        <v>3.669060000000016</v>
      </c>
      <c r="AV45" s="20">
        <v>5.9919400000000138</v>
      </c>
      <c r="AW45" s="20">
        <v>5.710850000000022</v>
      </c>
      <c r="AX45" s="22">
        <v>9.3309799999999825</v>
      </c>
      <c r="AY45" s="16"/>
      <c r="AZ45" s="21">
        <f t="array" ref="AZ45">SUM(IF(YEAR($C$5:$AX$5)=AZ$5,$C45:$AX45))</f>
        <v>78.398600000000073</v>
      </c>
      <c r="BA45" s="20">
        <f t="array" ref="BA45">SUM(IF(YEAR($C$5:$AX$5)=BA$5,$C45:$AX45))</f>
        <v>86.794820000000072</v>
      </c>
      <c r="BB45" s="20">
        <f t="array" ref="BB45">SUM(IF(YEAR($C$5:$AX$5)=BB$5,$C45:$AX45))</f>
        <v>70.130130000000008</v>
      </c>
      <c r="BC45" s="22">
        <f t="array" ref="BC45">SUM(IF(YEAR($C$5:$AX$5)=BC$5,$C45:$AX45))</f>
        <v>68.90938000000007</v>
      </c>
      <c r="BE45" s="21">
        <f t="shared" si="14"/>
        <v>78.796990000000093</v>
      </c>
      <c r="BF45" s="20">
        <f t="shared" si="15"/>
        <v>84.54586000000009</v>
      </c>
      <c r="BG45" s="22">
        <f t="shared" si="16"/>
        <v>68.450580000000016</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19.678899999999999</v>
      </c>
      <c r="D47" s="20">
        <v>14.821370000000002</v>
      </c>
      <c r="E47" s="20">
        <v>9.5896600000000092</v>
      </c>
      <c r="F47" s="20">
        <v>5.1319700000000097</v>
      </c>
      <c r="G47" s="20">
        <v>3.3477100000000064</v>
      </c>
      <c r="H47" s="20">
        <v>6.7725500000000238</v>
      </c>
      <c r="I47" s="20">
        <v>9.0914000000000215</v>
      </c>
      <c r="J47" s="20">
        <v>6.183099999999996</v>
      </c>
      <c r="K47" s="20">
        <v>3.2066700000000026</v>
      </c>
      <c r="L47" s="20">
        <v>7.3907700000000034</v>
      </c>
      <c r="M47" s="20">
        <v>5.389569999999992</v>
      </c>
      <c r="N47" s="20">
        <v>14.307520000000011</v>
      </c>
      <c r="O47" s="20">
        <v>23.549999999999955</v>
      </c>
      <c r="P47" s="20">
        <v>22.16404</v>
      </c>
      <c r="Q47" s="20">
        <v>6.7711099999999931</v>
      </c>
      <c r="R47" s="20">
        <v>6.6706100000000106</v>
      </c>
      <c r="S47" s="20">
        <v>4.5805300000000102</v>
      </c>
      <c r="T47" s="20">
        <v>6.9393500000000188</v>
      </c>
      <c r="U47" s="20">
        <v>6.8337000000000216</v>
      </c>
      <c r="V47" s="20">
        <v>5.5404000000000337</v>
      </c>
      <c r="W47" s="20">
        <v>4.4092200000000048</v>
      </c>
      <c r="X47" s="20">
        <v>5.551620000000014</v>
      </c>
      <c r="Y47" s="20">
        <v>4.8463700000000074</v>
      </c>
      <c r="Z47" s="20">
        <v>14.45702</v>
      </c>
      <c r="AA47" s="20">
        <v>8.5180600000000197</v>
      </c>
      <c r="AB47" s="20">
        <v>5.8468900000000019</v>
      </c>
      <c r="AC47" s="20">
        <v>4.4986399999999946</v>
      </c>
      <c r="AD47" s="20">
        <v>3.3997799999999927</v>
      </c>
      <c r="AE47" s="20">
        <v>3.7282399999999996</v>
      </c>
      <c r="AF47" s="20">
        <v>4.0148399999999924</v>
      </c>
      <c r="AG47" s="20">
        <v>3.685299999999927</v>
      </c>
      <c r="AH47" s="20">
        <v>3.9429000000000087</v>
      </c>
      <c r="AI47" s="20">
        <v>3.7517199999999775</v>
      </c>
      <c r="AJ47" s="20">
        <v>4.3057100000000048</v>
      </c>
      <c r="AK47" s="20">
        <v>8.1682999999999879</v>
      </c>
      <c r="AL47" s="20">
        <v>8.9564699999999959</v>
      </c>
      <c r="AM47" s="20">
        <v>8.8147000000000162</v>
      </c>
      <c r="AN47" s="20">
        <v>17.459599999999995</v>
      </c>
      <c r="AO47" s="20">
        <v>14.582209999999975</v>
      </c>
      <c r="AP47" s="20">
        <v>5.7251400000000103</v>
      </c>
      <c r="AQ47" s="20">
        <v>2.4194999999999993</v>
      </c>
      <c r="AR47" s="20">
        <v>3.1865399999999795</v>
      </c>
      <c r="AS47" s="20">
        <v>3.329400000000021</v>
      </c>
      <c r="AT47" s="20">
        <v>2.3940000000000055</v>
      </c>
      <c r="AU47" s="20">
        <v>4.5081300000000226</v>
      </c>
      <c r="AV47" s="20">
        <v>7.1807799999999702</v>
      </c>
      <c r="AW47" s="20">
        <v>10.374599999999987</v>
      </c>
      <c r="AX47" s="22">
        <v>9.660300000000035</v>
      </c>
      <c r="AY47" s="16"/>
      <c r="AZ47" s="21">
        <f t="array" ref="AZ47">SUM(IF(YEAR($C$5:$AX$5)=AZ$5,$C47:$AX47))</f>
        <v>104.91119000000008</v>
      </c>
      <c r="BA47" s="20">
        <f t="array" ref="BA47">SUM(IF(YEAR($C$5:$AX$5)=BA$5,$C47:$AX47))</f>
        <v>112.31397000000007</v>
      </c>
      <c r="BB47" s="20">
        <f t="array" ref="BB47">SUM(IF(YEAR($C$5:$AX$5)=BB$5,$C47:$AX47))</f>
        <v>62.816849999999903</v>
      </c>
      <c r="BC47" s="22">
        <f t="array" ref="BC47">SUM(IF(YEAR($C$5:$AX$5)=BC$5,$C47:$AX47))</f>
        <v>89.634900000000016</v>
      </c>
      <c r="BE47" s="21">
        <f t="shared" si="14"/>
        <v>116.07787000000002</v>
      </c>
      <c r="BF47" s="20">
        <f t="shared" si="15"/>
        <v>74.569290000000109</v>
      </c>
      <c r="BG47" s="22">
        <f t="shared" si="16"/>
        <v>85.82638999999989</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52.030640000000062</v>
      </c>
      <c r="D49" s="20">
        <v>47.748670000000004</v>
      </c>
      <c r="E49" s="20">
        <v>28.506069999999966</v>
      </c>
      <c r="F49" s="20">
        <v>14.635739999999998</v>
      </c>
      <c r="G49" s="20">
        <v>19.836749999999995</v>
      </c>
      <c r="H49" s="20">
        <v>16.526139999999941</v>
      </c>
      <c r="I49" s="20">
        <v>17.685540000000003</v>
      </c>
      <c r="J49" s="20">
        <v>20.429969999999969</v>
      </c>
      <c r="K49" s="20">
        <v>21.369820000000004</v>
      </c>
      <c r="L49" s="20">
        <v>15.477690000000052</v>
      </c>
      <c r="M49" s="20">
        <v>36.687270000000012</v>
      </c>
      <c r="N49" s="20">
        <v>50.358429999999998</v>
      </c>
      <c r="O49" s="20">
        <v>43.697099999999978</v>
      </c>
      <c r="P49" s="20">
        <v>41.891639999999995</v>
      </c>
      <c r="Q49" s="20">
        <v>33.122920000000022</v>
      </c>
      <c r="R49" s="20">
        <v>15.404179999999997</v>
      </c>
      <c r="S49" s="20">
        <v>25.637029999999982</v>
      </c>
      <c r="T49" s="20">
        <v>21.599330000000009</v>
      </c>
      <c r="U49" s="20">
        <v>24.434229999999957</v>
      </c>
      <c r="V49" s="20">
        <v>28.257380000000069</v>
      </c>
      <c r="W49" s="20">
        <v>27.799319999999966</v>
      </c>
      <c r="X49" s="20">
        <v>15.120240000000024</v>
      </c>
      <c r="Y49" s="20">
        <v>36.87453000000005</v>
      </c>
      <c r="Z49" s="20">
        <v>41.315299999999979</v>
      </c>
      <c r="AA49" s="20">
        <v>30.947900000000004</v>
      </c>
      <c r="AB49" s="20">
        <v>32.149910000000034</v>
      </c>
      <c r="AC49" s="20">
        <v>30.687090000000012</v>
      </c>
      <c r="AD49" s="20">
        <v>11.215149999999994</v>
      </c>
      <c r="AE49" s="20">
        <v>17.946799999999996</v>
      </c>
      <c r="AF49" s="20">
        <v>18.455710000000067</v>
      </c>
      <c r="AG49" s="20">
        <v>11.877119999999991</v>
      </c>
      <c r="AH49" s="20">
        <v>13.533689999999979</v>
      </c>
      <c r="AI49" s="20">
        <v>23.67822000000001</v>
      </c>
      <c r="AJ49" s="20">
        <v>22.359649999999988</v>
      </c>
      <c r="AK49" s="20">
        <v>32.123969999999986</v>
      </c>
      <c r="AL49" s="20">
        <v>43.066450000000032</v>
      </c>
      <c r="AM49" s="20">
        <v>29.551950000000033</v>
      </c>
      <c r="AN49" s="20">
        <v>34.694360000000017</v>
      </c>
      <c r="AO49" s="20">
        <v>32.548119999999983</v>
      </c>
      <c r="AP49" s="20">
        <v>14.595740000000035</v>
      </c>
      <c r="AQ49" s="20">
        <v>21.551029999999969</v>
      </c>
      <c r="AR49" s="20">
        <v>21.283529999999985</v>
      </c>
      <c r="AS49" s="20">
        <v>22.068130000000053</v>
      </c>
      <c r="AT49" s="20">
        <v>30.610739999999964</v>
      </c>
      <c r="AU49" s="20">
        <v>25.431729999999959</v>
      </c>
      <c r="AV49" s="20">
        <v>24.539060000000063</v>
      </c>
      <c r="AW49" s="20">
        <v>32.400840000000017</v>
      </c>
      <c r="AX49" s="22">
        <v>36.180890000000034</v>
      </c>
      <c r="AY49" s="16"/>
      <c r="AZ49" s="21">
        <f t="array" ref="AZ49">SUM(IF(YEAR($C$5:$AX$5)=AZ$5,$C49:$AX49))</f>
        <v>341.29273000000001</v>
      </c>
      <c r="BA49" s="20">
        <f t="array" ref="BA49">SUM(IF(YEAR($C$5:$AX$5)=BA$5,$C49:$AX49))</f>
        <v>355.15320000000003</v>
      </c>
      <c r="BB49" s="20">
        <f t="array" ref="BB49">SUM(IF(YEAR($C$5:$AX$5)=BB$5,$C49:$AX49))</f>
        <v>288.04166000000009</v>
      </c>
      <c r="BC49" s="22">
        <f t="array" ref="BC49">SUM(IF(YEAR($C$5:$AX$5)=BC$5,$C49:$AX49))</f>
        <v>325.45612000000011</v>
      </c>
      <c r="BE49" s="21">
        <f t="shared" si="14"/>
        <v>338.28772999999995</v>
      </c>
      <c r="BF49" s="20">
        <f t="shared" si="15"/>
        <v>318.34718000000009</v>
      </c>
      <c r="BG49" s="22">
        <f t="shared" si="16"/>
        <v>298.03601000000009</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0.32911590000000002</v>
      </c>
      <c r="V51" s="20">
        <v>0.18144784</v>
      </c>
      <c r="W51" s="20">
        <v>0</v>
      </c>
      <c r="X51" s="20">
        <v>0</v>
      </c>
      <c r="Y51" s="20">
        <v>0</v>
      </c>
      <c r="Z51" s="20">
        <v>0</v>
      </c>
      <c r="AA51" s="20">
        <v>-7.509122E-2</v>
      </c>
      <c r="AB51" s="20">
        <v>0</v>
      </c>
      <c r="AC51" s="20">
        <v>0</v>
      </c>
      <c r="AD51" s="20">
        <v>0</v>
      </c>
      <c r="AE51" s="20">
        <v>0</v>
      </c>
      <c r="AF51" s="20">
        <v>0</v>
      </c>
      <c r="AG51" s="20">
        <v>0.28756099000000002</v>
      </c>
      <c r="AH51" s="20">
        <v>0.23981715000000003</v>
      </c>
      <c r="AI51" s="20">
        <v>0</v>
      </c>
      <c r="AJ51" s="20">
        <v>0</v>
      </c>
      <c r="AK51" s="20">
        <v>0</v>
      </c>
      <c r="AL51" s="20">
        <v>0</v>
      </c>
      <c r="AM51" s="20">
        <v>0</v>
      </c>
      <c r="AN51" s="20">
        <v>0</v>
      </c>
      <c r="AO51" s="20">
        <v>0</v>
      </c>
      <c r="AP51" s="20">
        <v>0</v>
      </c>
      <c r="AQ51" s="20">
        <v>0</v>
      </c>
      <c r="AR51" s="20">
        <v>0</v>
      </c>
      <c r="AS51" s="20">
        <v>0.67223667999999992</v>
      </c>
      <c r="AT51" s="20">
        <v>0.27217164000000005</v>
      </c>
      <c r="AU51" s="20">
        <v>0</v>
      </c>
      <c r="AV51" s="20">
        <v>0</v>
      </c>
      <c r="AW51" s="20">
        <v>0</v>
      </c>
      <c r="AX51" s="22">
        <v>0</v>
      </c>
      <c r="AY51" s="16"/>
      <c r="AZ51" s="21">
        <f t="array" ref="AZ51">SUM(IF(YEAR($C$5:$AX$5)=AZ$5,$C51:$AX51))</f>
        <v>0</v>
      </c>
      <c r="BA51" s="20">
        <f t="array" ref="BA51">SUM(IF(YEAR($C$5:$AX$5)=BA$5,$C51:$AX51))</f>
        <v>0.51056374000000004</v>
      </c>
      <c r="BB51" s="20">
        <f t="array" ref="BB51">SUM(IF(YEAR($C$5:$AX$5)=BB$5,$C51:$AX51))</f>
        <v>0.45228692000000004</v>
      </c>
      <c r="BC51" s="22">
        <f t="array" ref="BC51">SUM(IF(YEAR($C$5:$AX$5)=BC$5,$C51:$AX51))</f>
        <v>0.94440831999999997</v>
      </c>
      <c r="BE51" s="21">
        <f t="shared" si="14"/>
        <v>0</v>
      </c>
      <c r="BF51" s="20">
        <f t="shared" si="15"/>
        <v>0.43547252000000003</v>
      </c>
      <c r="BG51" s="22">
        <f t="shared" si="16"/>
        <v>0.52737814000000005</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41.436241084000017</v>
      </c>
      <c r="D55" s="20">
        <v>28.257599999999968</v>
      </c>
      <c r="E55" s="20">
        <v>27.723600000000033</v>
      </c>
      <c r="F55" s="20">
        <v>65.7423</v>
      </c>
      <c r="G55" s="20">
        <v>67.197000000000003</v>
      </c>
      <c r="H55" s="20">
        <v>77.020299999999907</v>
      </c>
      <c r="I55" s="20">
        <v>77.611088949999953</v>
      </c>
      <c r="J55" s="20">
        <v>92.347344509999971</v>
      </c>
      <c r="K55" s="20">
        <v>68.605700000000013</v>
      </c>
      <c r="L55" s="20">
        <v>43.858800000000031</v>
      </c>
      <c r="M55" s="20">
        <v>28.485199999999963</v>
      </c>
      <c r="N55" s="20">
        <v>21.236999999999966</v>
      </c>
      <c r="O55" s="20">
        <v>55.115499999999997</v>
      </c>
      <c r="P55" s="20">
        <v>47.3596</v>
      </c>
      <c r="Q55" s="20">
        <v>31.629700000000014</v>
      </c>
      <c r="R55" s="20">
        <v>70.708900000000028</v>
      </c>
      <c r="S55" s="20">
        <v>68.640699999999981</v>
      </c>
      <c r="T55" s="20">
        <v>90.54099999999994</v>
      </c>
      <c r="U55" s="20">
        <v>77.369425999999976</v>
      </c>
      <c r="V55" s="20">
        <v>93.771835577999923</v>
      </c>
      <c r="W55" s="20">
        <v>77.307700000000068</v>
      </c>
      <c r="X55" s="20">
        <v>82.711300000000051</v>
      </c>
      <c r="Y55" s="20">
        <v>34.348500000000058</v>
      </c>
      <c r="Z55" s="20">
        <v>35.536399999999958</v>
      </c>
      <c r="AA55" s="20">
        <v>37.378798200000006</v>
      </c>
      <c r="AB55" s="20">
        <v>45.849299999999971</v>
      </c>
      <c r="AC55" s="20">
        <v>19.105200000000025</v>
      </c>
      <c r="AD55" s="20">
        <v>111.63789999999995</v>
      </c>
      <c r="AE55" s="20">
        <v>83.283800000000042</v>
      </c>
      <c r="AF55" s="20">
        <v>92.973900000000071</v>
      </c>
      <c r="AG55" s="20">
        <v>75.545060100000001</v>
      </c>
      <c r="AH55" s="20">
        <v>78.636162919999833</v>
      </c>
      <c r="AI55" s="20">
        <v>70.140100000000075</v>
      </c>
      <c r="AJ55" s="20">
        <v>46.52049999999997</v>
      </c>
      <c r="AK55" s="20">
        <v>35.541699999999992</v>
      </c>
      <c r="AL55" s="20">
        <v>41.728999999999985</v>
      </c>
      <c r="AM55" s="20">
        <v>57.055100000000039</v>
      </c>
      <c r="AN55" s="20">
        <v>46.485100000000102</v>
      </c>
      <c r="AO55" s="20">
        <v>41.569799999999987</v>
      </c>
      <c r="AP55" s="20">
        <v>143.23360000000002</v>
      </c>
      <c r="AQ55" s="20">
        <v>85.139700000000005</v>
      </c>
      <c r="AR55" s="20">
        <v>98.965900000000033</v>
      </c>
      <c r="AS55" s="20">
        <v>77.551464283999849</v>
      </c>
      <c r="AT55" s="20">
        <v>81.756696120000242</v>
      </c>
      <c r="AU55" s="20">
        <v>70.000599999999906</v>
      </c>
      <c r="AV55" s="20">
        <v>58.449200000000019</v>
      </c>
      <c r="AW55" s="20">
        <v>34.173099999999977</v>
      </c>
      <c r="AX55" s="22">
        <v>49.583900000000028</v>
      </c>
      <c r="AY55" s="16"/>
      <c r="AZ55" s="21">
        <f t="array" ref="AZ55">SUM(IF(YEAR($C$5:$AX$5)=AZ$5,$C55:$AX55))</f>
        <v>639.52217454399988</v>
      </c>
      <c r="BA55" s="20">
        <f t="array" ref="BA55">SUM(IF(YEAR($C$5:$AX$5)=BA$5,$C55:$AX55))</f>
        <v>765.04056157799994</v>
      </c>
      <c r="BB55" s="20">
        <f t="array" ref="BB55">SUM(IF(YEAR($C$5:$AX$5)=BB$5,$C55:$AX55))</f>
        <v>738.3414212199998</v>
      </c>
      <c r="BC55" s="22">
        <f t="array" ref="BC55">SUM(IF(YEAR($C$5:$AX$5)=BC$5,$C55:$AX55))</f>
        <v>843.96416040400027</v>
      </c>
      <c r="BE55" s="21">
        <f t="shared" si="14"/>
        <v>682.61983345999988</v>
      </c>
      <c r="BF55" s="20">
        <f t="shared" si="15"/>
        <v>788.84115977799991</v>
      </c>
      <c r="BG55" s="22">
        <f t="shared" si="16"/>
        <v>814.56972302000008</v>
      </c>
    </row>
    <row r="56" spans="2:59">
      <c r="B56" s="17">
        <v>3149</v>
      </c>
      <c r="C56" s="20">
        <v>15.472430000000003</v>
      </c>
      <c r="D56" s="20">
        <v>11.304959999999994</v>
      </c>
      <c r="E56" s="20">
        <v>0</v>
      </c>
      <c r="F56" s="20">
        <v>0</v>
      </c>
      <c r="G56" s="20">
        <v>2.7118899999999826</v>
      </c>
      <c r="H56" s="20">
        <v>9.3613300000000095</v>
      </c>
      <c r="I56" s="20">
        <v>34.649900000000002</v>
      </c>
      <c r="J56" s="20">
        <v>29.963020000000029</v>
      </c>
      <c r="K56" s="20">
        <v>0</v>
      </c>
      <c r="L56" s="20">
        <v>0</v>
      </c>
      <c r="M56" s="20">
        <v>0.87734000000000378</v>
      </c>
      <c r="N56" s="20">
        <v>2.9176199999999994</v>
      </c>
      <c r="O56" s="20">
        <v>20.527999999999992</v>
      </c>
      <c r="P56" s="20">
        <v>21.505880000000019</v>
      </c>
      <c r="Q56" s="20">
        <v>2.7614100000000121</v>
      </c>
      <c r="R56" s="20">
        <v>0</v>
      </c>
      <c r="S56" s="20">
        <v>2.8228399999999851</v>
      </c>
      <c r="T56" s="20">
        <v>4.6777400000000284</v>
      </c>
      <c r="U56" s="20">
        <v>-16.140000000000043</v>
      </c>
      <c r="V56" s="20">
        <v>-4.9954899999999611</v>
      </c>
      <c r="W56" s="20">
        <v>0</v>
      </c>
      <c r="X56" s="20">
        <v>1.6084800000000143</v>
      </c>
      <c r="Y56" s="20">
        <v>0.60914999999999964</v>
      </c>
      <c r="Z56" s="20">
        <v>11.576859999999982</v>
      </c>
      <c r="AA56" s="20">
        <v>10.04001999999997</v>
      </c>
      <c r="AB56" s="20">
        <v>5.7699399999999912</v>
      </c>
      <c r="AC56" s="20">
        <v>1.2506400000000042</v>
      </c>
      <c r="AD56" s="20">
        <v>0.83831000000000699</v>
      </c>
      <c r="AE56" s="20">
        <v>3.6544900000000098</v>
      </c>
      <c r="AF56" s="20">
        <v>2.7878000000000043</v>
      </c>
      <c r="AG56" s="20">
        <v>-3.3239999999999839</v>
      </c>
      <c r="AH56" s="20">
        <v>-9.3982000000000028</v>
      </c>
      <c r="AI56" s="20">
        <v>1.1537800000000118</v>
      </c>
      <c r="AJ56" s="20">
        <v>15.920059999999978</v>
      </c>
      <c r="AK56" s="20">
        <v>12.540009999999995</v>
      </c>
      <c r="AL56" s="20">
        <v>29.442640000000011</v>
      </c>
      <c r="AM56" s="20">
        <v>28.753199999999993</v>
      </c>
      <c r="AN56" s="20">
        <v>27.50988000000001</v>
      </c>
      <c r="AO56" s="20">
        <v>13.673860000000019</v>
      </c>
      <c r="AP56" s="20">
        <v>24.928510000000017</v>
      </c>
      <c r="AQ56" s="20">
        <v>9.346839999999986</v>
      </c>
      <c r="AR56" s="20">
        <v>10.518460000000005</v>
      </c>
      <c r="AS56" s="20">
        <v>23.759599999999978</v>
      </c>
      <c r="AT56" s="20">
        <v>7.3663000000000238</v>
      </c>
      <c r="AU56" s="20">
        <v>2.1011299999999835</v>
      </c>
      <c r="AV56" s="20">
        <v>17.417059999999992</v>
      </c>
      <c r="AW56" s="20">
        <v>12.820100000000025</v>
      </c>
      <c r="AX56" s="22">
        <v>33.539990000000017</v>
      </c>
      <c r="AY56" s="16"/>
      <c r="AZ56" s="21">
        <f t="array" ref="AZ56">SUM(IF(YEAR($C$5:$AX$5)=AZ$5,$C56:$AX56))</f>
        <v>107.25849000000002</v>
      </c>
      <c r="BA56" s="20">
        <f t="array" ref="BA56">SUM(IF(YEAR($C$5:$AX$5)=BA$5,$C56:$AX56))</f>
        <v>44.954870000000028</v>
      </c>
      <c r="BB56" s="20">
        <f t="array" ref="BB56">SUM(IF(YEAR($C$5:$AX$5)=BB$5,$C56:$AX56))</f>
        <v>70.675489999999996</v>
      </c>
      <c r="BC56" s="22">
        <f t="array" ref="BC56">SUM(IF(YEAR($C$5:$AX$5)=BC$5,$C56:$AX56))</f>
        <v>211.73493000000005</v>
      </c>
      <c r="BE56" s="21">
        <f t="shared" si="14"/>
        <v>125.38734000000005</v>
      </c>
      <c r="BF56" s="20">
        <f t="shared" si="15"/>
        <v>18.890140000000002</v>
      </c>
      <c r="BG56" s="22">
        <f t="shared" si="16"/>
        <v>153.33438000000004</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0.21394079999999999</v>
      </c>
      <c r="V58" s="20">
        <v>0.15031829999999999</v>
      </c>
      <c r="W58" s="20">
        <v>0</v>
      </c>
      <c r="X58" s="20">
        <v>0</v>
      </c>
      <c r="Y58" s="20">
        <v>0</v>
      </c>
      <c r="Z58" s="20">
        <v>0</v>
      </c>
      <c r="AA58" s="20">
        <v>0</v>
      </c>
      <c r="AB58" s="20">
        <v>0</v>
      </c>
      <c r="AC58" s="20">
        <v>0</v>
      </c>
      <c r="AD58" s="20">
        <v>0</v>
      </c>
      <c r="AE58" s="20">
        <v>0</v>
      </c>
      <c r="AF58" s="20">
        <v>0</v>
      </c>
      <c r="AG58" s="20">
        <v>0.19254676000000001</v>
      </c>
      <c r="AH58" s="20">
        <v>0.17179236000000001</v>
      </c>
      <c r="AI58" s="20">
        <v>0</v>
      </c>
      <c r="AJ58" s="20">
        <v>0</v>
      </c>
      <c r="AK58" s="20">
        <v>0</v>
      </c>
      <c r="AL58" s="20">
        <v>0</v>
      </c>
      <c r="AM58" s="20">
        <v>0</v>
      </c>
      <c r="AN58" s="20">
        <v>0</v>
      </c>
      <c r="AO58" s="20">
        <v>0</v>
      </c>
      <c r="AP58" s="20">
        <v>0</v>
      </c>
      <c r="AQ58" s="20">
        <v>0</v>
      </c>
      <c r="AR58" s="20">
        <v>0</v>
      </c>
      <c r="AS58" s="20">
        <v>0.5842579200000001</v>
      </c>
      <c r="AT58" s="20">
        <v>0.23621439999999999</v>
      </c>
      <c r="AU58" s="20">
        <v>0</v>
      </c>
      <c r="AV58" s="20">
        <v>0</v>
      </c>
      <c r="AW58" s="20">
        <v>0</v>
      </c>
      <c r="AX58" s="22">
        <v>0</v>
      </c>
      <c r="AY58" s="16"/>
      <c r="AZ58" s="21">
        <f t="array" ref="AZ58">SUM(IF(YEAR($C$5:$AX$5)=AZ$5,$C58:$AX58))</f>
        <v>0</v>
      </c>
      <c r="BA58" s="20">
        <f t="array" ref="BA58">SUM(IF(YEAR($C$5:$AX$5)=BA$5,$C58:$AX58))</f>
        <v>0.36425909999999995</v>
      </c>
      <c r="BB58" s="20">
        <f t="array" ref="BB58">SUM(IF(YEAR($C$5:$AX$5)=BB$5,$C58:$AX58))</f>
        <v>0.36433912000000002</v>
      </c>
      <c r="BC58" s="22">
        <f t="array" ref="BC58">SUM(IF(YEAR($C$5:$AX$5)=BC$5,$C58:$AX58))</f>
        <v>0.82047232000000014</v>
      </c>
      <c r="BE58" s="21">
        <f t="shared" si="14"/>
        <v>0</v>
      </c>
      <c r="BF58" s="20">
        <f t="shared" si="15"/>
        <v>0.36425909999999995</v>
      </c>
      <c r="BG58" s="22">
        <f t="shared" si="16"/>
        <v>0.36433912000000002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0.97686039999999996</v>
      </c>
      <c r="J60" s="20">
        <v>0.42930829999999998</v>
      </c>
      <c r="K60" s="20">
        <v>0</v>
      </c>
      <c r="L60" s="20">
        <v>0</v>
      </c>
      <c r="M60" s="20">
        <v>0</v>
      </c>
      <c r="N60" s="20">
        <v>0</v>
      </c>
      <c r="O60" s="20">
        <v>0</v>
      </c>
      <c r="P60" s="20">
        <v>0</v>
      </c>
      <c r="Q60" s="20">
        <v>0</v>
      </c>
      <c r="R60" s="20">
        <v>0</v>
      </c>
      <c r="S60" s="20">
        <v>0</v>
      </c>
      <c r="T60" s="20">
        <v>0</v>
      </c>
      <c r="U60" s="20">
        <v>2.9748024999999996</v>
      </c>
      <c r="V60" s="20">
        <v>1.4229332000000001</v>
      </c>
      <c r="W60" s="20">
        <v>0</v>
      </c>
      <c r="X60" s="20">
        <v>0</v>
      </c>
      <c r="Y60" s="20">
        <v>0</v>
      </c>
      <c r="Z60" s="20">
        <v>0</v>
      </c>
      <c r="AA60" s="20">
        <v>0</v>
      </c>
      <c r="AB60" s="20">
        <v>0</v>
      </c>
      <c r="AC60" s="20">
        <v>0</v>
      </c>
      <c r="AD60" s="20">
        <v>0</v>
      </c>
      <c r="AE60" s="20">
        <v>0</v>
      </c>
      <c r="AF60" s="20">
        <v>0</v>
      </c>
      <c r="AG60" s="20">
        <v>2.7689569999999999</v>
      </c>
      <c r="AH60" s="20">
        <v>2.3491871799999999</v>
      </c>
      <c r="AI60" s="20">
        <v>0</v>
      </c>
      <c r="AJ60" s="20">
        <v>0</v>
      </c>
      <c r="AK60" s="20">
        <v>0</v>
      </c>
      <c r="AL60" s="20">
        <v>0</v>
      </c>
      <c r="AM60" s="20">
        <v>0</v>
      </c>
      <c r="AN60" s="20">
        <v>0</v>
      </c>
      <c r="AO60" s="20">
        <v>0</v>
      </c>
      <c r="AP60" s="20">
        <v>0</v>
      </c>
      <c r="AQ60" s="20">
        <v>0</v>
      </c>
      <c r="AR60" s="20">
        <v>0</v>
      </c>
      <c r="AS60" s="20">
        <v>3.4076954000000006</v>
      </c>
      <c r="AT60" s="20">
        <v>2.2202588299999997</v>
      </c>
      <c r="AU60" s="20">
        <v>0</v>
      </c>
      <c r="AV60" s="20">
        <v>0</v>
      </c>
      <c r="AW60" s="20">
        <v>0</v>
      </c>
      <c r="AX60" s="22">
        <v>0</v>
      </c>
      <c r="AY60" s="16"/>
      <c r="AZ60" s="21">
        <f t="array" ref="AZ60">SUM(IF(YEAR($C$5:$AX$5)=AZ$5,$C60:$AX60))</f>
        <v>1.4061686999999998</v>
      </c>
      <c r="BA60" s="20">
        <f t="array" ref="BA60">SUM(IF(YEAR($C$5:$AX$5)=BA$5,$C60:$AX60))</f>
        <v>4.3977357000000001</v>
      </c>
      <c r="BB60" s="20">
        <f t="array" ref="BB60">SUM(IF(YEAR($C$5:$AX$5)=BB$5,$C60:$AX60))</f>
        <v>5.1181441799999998</v>
      </c>
      <c r="BC60" s="22">
        <f t="array" ref="BC60">SUM(IF(YEAR($C$5:$AX$5)=BC$5,$C60:$AX60))</f>
        <v>5.6279542300000003</v>
      </c>
      <c r="BE60" s="21">
        <f t="shared" si="14"/>
        <v>1.4061686999999998</v>
      </c>
      <c r="BF60" s="20">
        <f t="shared" si="15"/>
        <v>4.3977357000000001</v>
      </c>
      <c r="BG60" s="22">
        <f t="shared" si="16"/>
        <v>5.1181441799999998</v>
      </c>
    </row>
    <row r="61" spans="2:59">
      <c r="B61" s="17">
        <v>3160</v>
      </c>
      <c r="C61" s="20">
        <v>0</v>
      </c>
      <c r="D61" s="20">
        <v>0</v>
      </c>
      <c r="E61" s="20">
        <v>0</v>
      </c>
      <c r="F61" s="20">
        <v>0</v>
      </c>
      <c r="G61" s="20">
        <v>0</v>
      </c>
      <c r="H61" s="20">
        <v>0</v>
      </c>
      <c r="I61" s="20">
        <v>0.42814701999999999</v>
      </c>
      <c r="J61" s="20">
        <v>0.17034512000000002</v>
      </c>
      <c r="K61" s="20">
        <v>0</v>
      </c>
      <c r="L61" s="20">
        <v>0</v>
      </c>
      <c r="M61" s="20">
        <v>0</v>
      </c>
      <c r="N61" s="20">
        <v>0</v>
      </c>
      <c r="O61" s="20">
        <v>0</v>
      </c>
      <c r="P61" s="20">
        <v>0</v>
      </c>
      <c r="Q61" s="20">
        <v>0</v>
      </c>
      <c r="R61" s="20">
        <v>0</v>
      </c>
      <c r="S61" s="20">
        <v>0</v>
      </c>
      <c r="T61" s="20">
        <v>0</v>
      </c>
      <c r="U61" s="20">
        <v>3.6217446</v>
      </c>
      <c r="V61" s="20">
        <v>1.47189272</v>
      </c>
      <c r="W61" s="20">
        <v>0</v>
      </c>
      <c r="X61" s="20">
        <v>0</v>
      </c>
      <c r="Y61" s="20">
        <v>0</v>
      </c>
      <c r="Z61" s="20">
        <v>0</v>
      </c>
      <c r="AA61" s="20">
        <v>0</v>
      </c>
      <c r="AB61" s="20">
        <v>0</v>
      </c>
      <c r="AC61" s="20">
        <v>0</v>
      </c>
      <c r="AD61" s="20">
        <v>0</v>
      </c>
      <c r="AE61" s="20">
        <v>0</v>
      </c>
      <c r="AF61" s="20">
        <v>0</v>
      </c>
      <c r="AG61" s="20">
        <v>3.5596940999999998</v>
      </c>
      <c r="AH61" s="20">
        <v>2.9522713500000002</v>
      </c>
      <c r="AI61" s="20">
        <v>0</v>
      </c>
      <c r="AJ61" s="20">
        <v>0</v>
      </c>
      <c r="AK61" s="20">
        <v>0</v>
      </c>
      <c r="AL61" s="20">
        <v>0</v>
      </c>
      <c r="AM61" s="20">
        <v>0</v>
      </c>
      <c r="AN61" s="20">
        <v>0</v>
      </c>
      <c r="AO61" s="20">
        <v>0</v>
      </c>
      <c r="AP61" s="20">
        <v>0</v>
      </c>
      <c r="AQ61" s="20">
        <v>0</v>
      </c>
      <c r="AR61" s="20">
        <v>0</v>
      </c>
      <c r="AS61" s="20">
        <v>4.9032425999999996</v>
      </c>
      <c r="AT61" s="20">
        <v>2.9675209800000002</v>
      </c>
      <c r="AU61" s="20">
        <v>0</v>
      </c>
      <c r="AV61" s="20">
        <v>0</v>
      </c>
      <c r="AW61" s="20">
        <v>0</v>
      </c>
      <c r="AX61" s="22">
        <v>0</v>
      </c>
      <c r="AY61" s="16"/>
      <c r="AZ61" s="21">
        <f t="array" ref="AZ61">SUM(IF(YEAR($C$5:$AX$5)=AZ$5,$C61:$AX61))</f>
        <v>0.59849214000000006</v>
      </c>
      <c r="BA61" s="20">
        <f t="array" ref="BA61">SUM(IF(YEAR($C$5:$AX$5)=BA$5,$C61:$AX61))</f>
        <v>5.09363732</v>
      </c>
      <c r="BB61" s="20">
        <f t="array" ref="BB61">SUM(IF(YEAR($C$5:$AX$5)=BB$5,$C61:$AX61))</f>
        <v>6.5119654499999999</v>
      </c>
      <c r="BC61" s="22">
        <f t="array" ref="BC61">SUM(IF(YEAR($C$5:$AX$5)=BC$5,$C61:$AX61))</f>
        <v>7.8707635800000002</v>
      </c>
      <c r="BE61" s="21">
        <f t="shared" si="14"/>
        <v>0.59849214000000006</v>
      </c>
      <c r="BF61" s="20">
        <f t="shared" si="15"/>
        <v>5.09363732</v>
      </c>
      <c r="BG61" s="22">
        <f t="shared" si="16"/>
        <v>6.5119654499999999</v>
      </c>
    </row>
    <row r="62" spans="2:59">
      <c r="B62" s="17">
        <v>3161</v>
      </c>
      <c r="C62" s="20">
        <v>0</v>
      </c>
      <c r="D62" s="20">
        <v>0</v>
      </c>
      <c r="E62" s="20">
        <v>0</v>
      </c>
      <c r="F62" s="20">
        <v>0</v>
      </c>
      <c r="G62" s="20">
        <v>0</v>
      </c>
      <c r="H62" s="20">
        <v>0</v>
      </c>
      <c r="I62" s="20">
        <v>1.17126</v>
      </c>
      <c r="J62" s="20">
        <v>0.39438408000000003</v>
      </c>
      <c r="K62" s="20">
        <v>0</v>
      </c>
      <c r="L62" s="20">
        <v>0</v>
      </c>
      <c r="M62" s="20">
        <v>0</v>
      </c>
      <c r="N62" s="20">
        <v>0</v>
      </c>
      <c r="O62" s="20">
        <v>0</v>
      </c>
      <c r="P62" s="20">
        <v>0</v>
      </c>
      <c r="Q62" s="20">
        <v>0</v>
      </c>
      <c r="R62" s="20">
        <v>0</v>
      </c>
      <c r="S62" s="20">
        <v>0</v>
      </c>
      <c r="T62" s="20">
        <v>0</v>
      </c>
      <c r="U62" s="20">
        <v>4.3282635000000003</v>
      </c>
      <c r="V62" s="20">
        <v>1.9420028599999999</v>
      </c>
      <c r="W62" s="20">
        <v>0</v>
      </c>
      <c r="X62" s="20">
        <v>0</v>
      </c>
      <c r="Y62" s="20">
        <v>0</v>
      </c>
      <c r="Z62" s="20">
        <v>0</v>
      </c>
      <c r="AA62" s="20">
        <v>0</v>
      </c>
      <c r="AB62" s="20">
        <v>0</v>
      </c>
      <c r="AC62" s="20">
        <v>0</v>
      </c>
      <c r="AD62" s="20">
        <v>0</v>
      </c>
      <c r="AE62" s="20">
        <v>0</v>
      </c>
      <c r="AF62" s="20">
        <v>0</v>
      </c>
      <c r="AG62" s="20">
        <v>3.8804132000000005</v>
      </c>
      <c r="AH62" s="20">
        <v>3.3140673699999996</v>
      </c>
      <c r="AI62" s="20">
        <v>0</v>
      </c>
      <c r="AJ62" s="20">
        <v>0</v>
      </c>
      <c r="AK62" s="20">
        <v>0</v>
      </c>
      <c r="AL62" s="20">
        <v>0</v>
      </c>
      <c r="AM62" s="20">
        <v>0</v>
      </c>
      <c r="AN62" s="20">
        <v>0</v>
      </c>
      <c r="AO62" s="20">
        <v>0</v>
      </c>
      <c r="AP62" s="20">
        <v>0</v>
      </c>
      <c r="AQ62" s="20">
        <v>0</v>
      </c>
      <c r="AR62" s="20">
        <v>0</v>
      </c>
      <c r="AS62" s="20">
        <v>5.0177997999999988</v>
      </c>
      <c r="AT62" s="20">
        <v>3.2748588400000003</v>
      </c>
      <c r="AU62" s="20">
        <v>0</v>
      </c>
      <c r="AV62" s="20">
        <v>0</v>
      </c>
      <c r="AW62" s="20">
        <v>0</v>
      </c>
      <c r="AX62" s="22">
        <v>0</v>
      </c>
      <c r="AY62" s="16"/>
      <c r="AZ62" s="21">
        <f t="array" ref="AZ62">SUM(IF(YEAR($C$5:$AX$5)=AZ$5,$C62:$AX62))</f>
        <v>1.56564408</v>
      </c>
      <c r="BA62" s="20">
        <f t="array" ref="BA62">SUM(IF(YEAR($C$5:$AX$5)=BA$5,$C62:$AX62))</f>
        <v>6.2702663599999999</v>
      </c>
      <c r="BB62" s="20">
        <f t="array" ref="BB62">SUM(IF(YEAR($C$5:$AX$5)=BB$5,$C62:$AX62))</f>
        <v>7.1944805699999996</v>
      </c>
      <c r="BC62" s="22">
        <f t="array" ref="BC62">SUM(IF(YEAR($C$5:$AX$5)=BC$5,$C62:$AX62))</f>
        <v>8.2926586399999991</v>
      </c>
      <c r="BE62" s="21">
        <f t="shared" si="14"/>
        <v>1.56564408</v>
      </c>
      <c r="BF62" s="20">
        <f t="shared" si="15"/>
        <v>6.2702663599999999</v>
      </c>
      <c r="BG62" s="22">
        <f t="shared" si="16"/>
        <v>7.1944805699999996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0.47944470000000006</v>
      </c>
      <c r="V63" s="20">
        <v>0.40314870000000003</v>
      </c>
      <c r="W63" s="20">
        <v>0</v>
      </c>
      <c r="X63" s="20">
        <v>0</v>
      </c>
      <c r="Y63" s="20">
        <v>0</v>
      </c>
      <c r="Z63" s="20">
        <v>0</v>
      </c>
      <c r="AA63" s="20">
        <v>0</v>
      </c>
      <c r="AB63" s="20">
        <v>0</v>
      </c>
      <c r="AC63" s="20">
        <v>0</v>
      </c>
      <c r="AD63" s="20">
        <v>0</v>
      </c>
      <c r="AE63" s="20">
        <v>0</v>
      </c>
      <c r="AF63" s="20">
        <v>0</v>
      </c>
      <c r="AG63" s="20">
        <v>0.39583040000000003</v>
      </c>
      <c r="AH63" s="20">
        <v>0.4277763</v>
      </c>
      <c r="AI63" s="20">
        <v>0</v>
      </c>
      <c r="AJ63" s="20">
        <v>0</v>
      </c>
      <c r="AK63" s="20">
        <v>0</v>
      </c>
      <c r="AL63" s="20">
        <v>0</v>
      </c>
      <c r="AM63" s="20">
        <v>0</v>
      </c>
      <c r="AN63" s="20">
        <v>0</v>
      </c>
      <c r="AO63" s="20">
        <v>0</v>
      </c>
      <c r="AP63" s="20">
        <v>0</v>
      </c>
      <c r="AQ63" s="20">
        <v>0</v>
      </c>
      <c r="AR63" s="20">
        <v>0</v>
      </c>
      <c r="AS63" s="20">
        <v>1.6208936999999999</v>
      </c>
      <c r="AT63" s="20">
        <v>0.76602530000000002</v>
      </c>
      <c r="AU63" s="20">
        <v>0</v>
      </c>
      <c r="AV63" s="20">
        <v>0</v>
      </c>
      <c r="AW63" s="20">
        <v>0</v>
      </c>
      <c r="AX63" s="22">
        <v>0</v>
      </c>
      <c r="AY63" s="16"/>
      <c r="AZ63" s="21">
        <f t="array" ref="AZ63">SUM(IF(YEAR($C$5:$AX$5)=AZ$5,$C63:$AX63))</f>
        <v>0</v>
      </c>
      <c r="BA63" s="20">
        <f t="array" ref="BA63">SUM(IF(YEAR($C$5:$AX$5)=BA$5,$C63:$AX63))</f>
        <v>0.88259340000000008</v>
      </c>
      <c r="BB63" s="20">
        <f t="array" ref="BB63">SUM(IF(YEAR($C$5:$AX$5)=BB$5,$C63:$AX63))</f>
        <v>0.82360670000000002</v>
      </c>
      <c r="BC63" s="22">
        <f t="array" ref="BC63">SUM(IF(YEAR($C$5:$AX$5)=BC$5,$C63:$AX63))</f>
        <v>2.3869189999999998</v>
      </c>
      <c r="BE63" s="21">
        <f t="shared" si="14"/>
        <v>0</v>
      </c>
      <c r="BF63" s="20">
        <f t="shared" si="15"/>
        <v>0.88259340000000008</v>
      </c>
      <c r="BG63" s="22">
        <f t="shared" si="16"/>
        <v>0.82360670000000002</v>
      </c>
    </row>
    <row r="64" spans="2:59">
      <c r="B64" s="17">
        <v>3163</v>
      </c>
      <c r="C64" s="20">
        <v>0</v>
      </c>
      <c r="D64" s="20">
        <v>0</v>
      </c>
      <c r="E64" s="20">
        <v>0</v>
      </c>
      <c r="F64" s="20">
        <v>0</v>
      </c>
      <c r="G64" s="20">
        <v>0</v>
      </c>
      <c r="H64" s="20">
        <v>0</v>
      </c>
      <c r="I64" s="20">
        <v>8.7807659999999996E-2</v>
      </c>
      <c r="J64" s="20">
        <v>8.8137960000000001E-2</v>
      </c>
      <c r="K64" s="20">
        <v>0</v>
      </c>
      <c r="L64" s="20">
        <v>0</v>
      </c>
      <c r="M64" s="20">
        <v>0</v>
      </c>
      <c r="N64" s="20">
        <v>0</v>
      </c>
      <c r="O64" s="20">
        <v>0</v>
      </c>
      <c r="P64" s="20">
        <v>0</v>
      </c>
      <c r="Q64" s="20">
        <v>0</v>
      </c>
      <c r="R64" s="20">
        <v>0</v>
      </c>
      <c r="S64" s="20">
        <v>0</v>
      </c>
      <c r="T64" s="20">
        <v>0</v>
      </c>
      <c r="U64" s="20">
        <v>2.1164838000000001</v>
      </c>
      <c r="V64" s="20">
        <v>0.98802794999999999</v>
      </c>
      <c r="W64" s="20">
        <v>0</v>
      </c>
      <c r="X64" s="20">
        <v>0</v>
      </c>
      <c r="Y64" s="20">
        <v>0</v>
      </c>
      <c r="Z64" s="20">
        <v>0</v>
      </c>
      <c r="AA64" s="20">
        <v>0</v>
      </c>
      <c r="AB64" s="20">
        <v>0</v>
      </c>
      <c r="AC64" s="20">
        <v>0</v>
      </c>
      <c r="AD64" s="20">
        <v>0</v>
      </c>
      <c r="AE64" s="20">
        <v>0</v>
      </c>
      <c r="AF64" s="20">
        <v>0</v>
      </c>
      <c r="AG64" s="20">
        <v>2.5844179500000002</v>
      </c>
      <c r="AH64" s="20">
        <v>1.9278819999999999</v>
      </c>
      <c r="AI64" s="20">
        <v>0</v>
      </c>
      <c r="AJ64" s="20">
        <v>0</v>
      </c>
      <c r="AK64" s="20">
        <v>0</v>
      </c>
      <c r="AL64" s="20">
        <v>0</v>
      </c>
      <c r="AM64" s="20">
        <v>0</v>
      </c>
      <c r="AN64" s="20">
        <v>0</v>
      </c>
      <c r="AO64" s="20">
        <v>0</v>
      </c>
      <c r="AP64" s="20">
        <v>0</v>
      </c>
      <c r="AQ64" s="20">
        <v>0</v>
      </c>
      <c r="AR64" s="20">
        <v>0</v>
      </c>
      <c r="AS64" s="20">
        <v>3.2379653199999998</v>
      </c>
      <c r="AT64" s="20">
        <v>1.8450707200000001</v>
      </c>
      <c r="AU64" s="20">
        <v>0</v>
      </c>
      <c r="AV64" s="20">
        <v>0</v>
      </c>
      <c r="AW64" s="20">
        <v>0</v>
      </c>
      <c r="AX64" s="22">
        <v>0</v>
      </c>
      <c r="AY64" s="16"/>
      <c r="AZ64" s="21">
        <f t="array" ref="AZ64">SUM(IF(YEAR($C$5:$AX$5)=AZ$5,$C64:$AX64))</f>
        <v>0.17594562</v>
      </c>
      <c r="BA64" s="20">
        <f t="array" ref="BA64">SUM(IF(YEAR($C$5:$AX$5)=BA$5,$C64:$AX64))</f>
        <v>3.1045117500000003</v>
      </c>
      <c r="BB64" s="20">
        <f t="array" ref="BB64">SUM(IF(YEAR($C$5:$AX$5)=BB$5,$C64:$AX64))</f>
        <v>4.5122999500000001</v>
      </c>
      <c r="BC64" s="22">
        <f t="array" ref="BC64">SUM(IF(YEAR($C$5:$AX$5)=BC$5,$C64:$AX64))</f>
        <v>5.0830360399999996</v>
      </c>
      <c r="BE64" s="21">
        <f t="shared" si="14"/>
        <v>0.17594562</v>
      </c>
      <c r="BF64" s="20">
        <f t="shared" si="15"/>
        <v>3.1045117500000003</v>
      </c>
      <c r="BG64" s="22">
        <f t="shared" si="16"/>
        <v>4.5122999500000001</v>
      </c>
    </row>
    <row r="65" spans="2:59">
      <c r="B65" s="17">
        <v>3168</v>
      </c>
      <c r="C65" s="20">
        <v>0</v>
      </c>
      <c r="D65" s="20">
        <v>0</v>
      </c>
      <c r="E65" s="20">
        <v>0</v>
      </c>
      <c r="F65" s="20">
        <v>0</v>
      </c>
      <c r="G65" s="20">
        <v>0</v>
      </c>
      <c r="H65" s="20">
        <v>0</v>
      </c>
      <c r="I65" s="20">
        <v>1.430539</v>
      </c>
      <c r="J65" s="20">
        <v>1.0957737000000001</v>
      </c>
      <c r="K65" s="20">
        <v>0</v>
      </c>
      <c r="L65" s="20">
        <v>0</v>
      </c>
      <c r="M65" s="20">
        <v>0</v>
      </c>
      <c r="N65" s="20">
        <v>0</v>
      </c>
      <c r="O65" s="20">
        <v>0</v>
      </c>
      <c r="P65" s="20">
        <v>0</v>
      </c>
      <c r="Q65" s="20">
        <v>0</v>
      </c>
      <c r="R65" s="20">
        <v>0</v>
      </c>
      <c r="S65" s="20">
        <v>0</v>
      </c>
      <c r="T65" s="20">
        <v>0</v>
      </c>
      <c r="U65" s="20">
        <v>25.809335799999999</v>
      </c>
      <c r="V65" s="20">
        <v>10.6032235</v>
      </c>
      <c r="W65" s="20">
        <v>0</v>
      </c>
      <c r="X65" s="20">
        <v>0</v>
      </c>
      <c r="Y65" s="20">
        <v>0</v>
      </c>
      <c r="Z65" s="20">
        <v>0</v>
      </c>
      <c r="AA65" s="20">
        <v>0</v>
      </c>
      <c r="AB65" s="20">
        <v>0</v>
      </c>
      <c r="AC65" s="20">
        <v>0</v>
      </c>
      <c r="AD65" s="20">
        <v>0</v>
      </c>
      <c r="AE65" s="20">
        <v>0</v>
      </c>
      <c r="AF65" s="20">
        <v>0</v>
      </c>
      <c r="AG65" s="20">
        <v>28.359374259999999</v>
      </c>
      <c r="AH65" s="20">
        <v>20.666864154999999</v>
      </c>
      <c r="AI65" s="20">
        <v>0</v>
      </c>
      <c r="AJ65" s="20">
        <v>0</v>
      </c>
      <c r="AK65" s="20">
        <v>0</v>
      </c>
      <c r="AL65" s="20">
        <v>0</v>
      </c>
      <c r="AM65" s="20">
        <v>0</v>
      </c>
      <c r="AN65" s="20">
        <v>0</v>
      </c>
      <c r="AO65" s="20">
        <v>0</v>
      </c>
      <c r="AP65" s="20">
        <v>0</v>
      </c>
      <c r="AQ65" s="20">
        <v>0</v>
      </c>
      <c r="AR65" s="20">
        <v>0</v>
      </c>
      <c r="AS65" s="20">
        <v>35.083894700000002</v>
      </c>
      <c r="AT65" s="20">
        <v>20.112832099999999</v>
      </c>
      <c r="AU65" s="20">
        <v>0</v>
      </c>
      <c r="AV65" s="20">
        <v>0</v>
      </c>
      <c r="AW65" s="20">
        <v>0</v>
      </c>
      <c r="AX65" s="22">
        <v>0</v>
      </c>
      <c r="AY65" s="16"/>
      <c r="AZ65" s="21">
        <f t="array" ref="AZ65">SUM(IF(YEAR($C$5:$AX$5)=AZ$5,$C65:$AX65))</f>
        <v>2.5263127000000001</v>
      </c>
      <c r="BA65" s="20">
        <f t="array" ref="BA65">SUM(IF(YEAR($C$5:$AX$5)=BA$5,$C65:$AX65))</f>
        <v>36.412559299999998</v>
      </c>
      <c r="BB65" s="20">
        <f t="array" ref="BB65">SUM(IF(YEAR($C$5:$AX$5)=BB$5,$C65:$AX65))</f>
        <v>49.026238414999995</v>
      </c>
      <c r="BC65" s="22">
        <f t="array" ref="BC65">SUM(IF(YEAR($C$5:$AX$5)=BC$5,$C65:$AX65))</f>
        <v>55.1967268</v>
      </c>
      <c r="BE65" s="21">
        <f t="shared" si="14"/>
        <v>2.5263127000000001</v>
      </c>
      <c r="BF65" s="20">
        <f t="shared" si="15"/>
        <v>36.412559299999998</v>
      </c>
      <c r="BG65" s="22">
        <f t="shared" si="16"/>
        <v>49.026238414999995</v>
      </c>
    </row>
    <row r="66" spans="2:59">
      <c r="B66" s="17">
        <v>3169</v>
      </c>
      <c r="C66" s="20">
        <v>0</v>
      </c>
      <c r="D66" s="20">
        <v>0</v>
      </c>
      <c r="E66" s="20">
        <v>0</v>
      </c>
      <c r="F66" s="20">
        <v>0</v>
      </c>
      <c r="G66" s="20">
        <v>0</v>
      </c>
      <c r="H66" s="20">
        <v>0</v>
      </c>
      <c r="I66" s="20">
        <v>0.58962219999999999</v>
      </c>
      <c r="J66" s="20">
        <v>0.16803663000000002</v>
      </c>
      <c r="K66" s="20">
        <v>0</v>
      </c>
      <c r="L66" s="20">
        <v>0</v>
      </c>
      <c r="M66" s="20">
        <v>0</v>
      </c>
      <c r="N66" s="20">
        <v>0</v>
      </c>
      <c r="O66" s="20">
        <v>0</v>
      </c>
      <c r="P66" s="20">
        <v>0</v>
      </c>
      <c r="Q66" s="20">
        <v>0</v>
      </c>
      <c r="R66" s="20">
        <v>0</v>
      </c>
      <c r="S66" s="20">
        <v>0</v>
      </c>
      <c r="T66" s="20">
        <v>0</v>
      </c>
      <c r="U66" s="20">
        <v>2.1355470000000003</v>
      </c>
      <c r="V66" s="20">
        <v>0.96570733999999991</v>
      </c>
      <c r="W66" s="20">
        <v>0</v>
      </c>
      <c r="X66" s="20">
        <v>0</v>
      </c>
      <c r="Y66" s="20">
        <v>0</v>
      </c>
      <c r="Z66" s="20">
        <v>0</v>
      </c>
      <c r="AA66" s="20">
        <v>0</v>
      </c>
      <c r="AB66" s="20">
        <v>0</v>
      </c>
      <c r="AC66" s="20">
        <v>0</v>
      </c>
      <c r="AD66" s="20">
        <v>0</v>
      </c>
      <c r="AE66" s="20">
        <v>0</v>
      </c>
      <c r="AF66" s="20">
        <v>0</v>
      </c>
      <c r="AG66" s="20">
        <v>1.8770921</v>
      </c>
      <c r="AH66" s="20">
        <v>1.6521157500000001</v>
      </c>
      <c r="AI66" s="20">
        <v>0</v>
      </c>
      <c r="AJ66" s="20">
        <v>0</v>
      </c>
      <c r="AK66" s="20">
        <v>0</v>
      </c>
      <c r="AL66" s="20">
        <v>0</v>
      </c>
      <c r="AM66" s="20">
        <v>0</v>
      </c>
      <c r="AN66" s="20">
        <v>0</v>
      </c>
      <c r="AO66" s="20">
        <v>0</v>
      </c>
      <c r="AP66" s="20">
        <v>0</v>
      </c>
      <c r="AQ66" s="20">
        <v>0</v>
      </c>
      <c r="AR66" s="20">
        <v>0</v>
      </c>
      <c r="AS66" s="20">
        <v>2.4598797999999999</v>
      </c>
      <c r="AT66" s="20">
        <v>1.6586540500000002</v>
      </c>
      <c r="AU66" s="20">
        <v>0</v>
      </c>
      <c r="AV66" s="20">
        <v>0</v>
      </c>
      <c r="AW66" s="20">
        <v>0</v>
      </c>
      <c r="AX66" s="22">
        <v>0</v>
      </c>
      <c r="AY66" s="16"/>
      <c r="AZ66" s="21">
        <f t="array" ref="AZ66">SUM(IF(YEAR($C$5:$AX$5)=AZ$5,$C66:$AX66))</f>
        <v>0.75765883000000001</v>
      </c>
      <c r="BA66" s="20">
        <f t="array" ref="BA66">SUM(IF(YEAR($C$5:$AX$5)=BA$5,$C66:$AX66))</f>
        <v>3.1012543400000001</v>
      </c>
      <c r="BB66" s="20">
        <f t="array" ref="BB66">SUM(IF(YEAR($C$5:$AX$5)=BB$5,$C66:$AX66))</f>
        <v>3.5292078500000001</v>
      </c>
      <c r="BC66" s="22">
        <f t="array" ref="BC66">SUM(IF(YEAR($C$5:$AX$5)=BC$5,$C66:$AX66))</f>
        <v>4.1185338500000004</v>
      </c>
      <c r="BE66" s="21">
        <f t="shared" si="14"/>
        <v>0.75765883000000001</v>
      </c>
      <c r="BF66" s="20">
        <f t="shared" si="15"/>
        <v>3.1012543400000001</v>
      </c>
      <c r="BG66" s="22">
        <f t="shared" si="16"/>
        <v>3.5292078500000001</v>
      </c>
    </row>
    <row r="67" spans="2:59">
      <c r="B67" s="17">
        <v>3170</v>
      </c>
      <c r="C67" s="20">
        <v>0</v>
      </c>
      <c r="D67" s="20">
        <v>0</v>
      </c>
      <c r="E67" s="20">
        <v>0</v>
      </c>
      <c r="F67" s="20">
        <v>0</v>
      </c>
      <c r="G67" s="20">
        <v>0</v>
      </c>
      <c r="H67" s="20">
        <v>0</v>
      </c>
      <c r="I67" s="20">
        <v>1.1423902000000001</v>
      </c>
      <c r="J67" s="20">
        <v>0.41298801000000002</v>
      </c>
      <c r="K67" s="20">
        <v>0</v>
      </c>
      <c r="L67" s="20">
        <v>0</v>
      </c>
      <c r="M67" s="20">
        <v>0</v>
      </c>
      <c r="N67" s="20">
        <v>0</v>
      </c>
      <c r="O67" s="20">
        <v>0</v>
      </c>
      <c r="P67" s="20">
        <v>0</v>
      </c>
      <c r="Q67" s="20">
        <v>0</v>
      </c>
      <c r="R67" s="20">
        <v>0</v>
      </c>
      <c r="S67" s="20">
        <v>0</v>
      </c>
      <c r="T67" s="20">
        <v>0</v>
      </c>
      <c r="U67" s="20">
        <v>3.7524644</v>
      </c>
      <c r="V67" s="20">
        <v>1.67857101</v>
      </c>
      <c r="W67" s="20">
        <v>0</v>
      </c>
      <c r="X67" s="20">
        <v>0</v>
      </c>
      <c r="Y67" s="20">
        <v>0</v>
      </c>
      <c r="Z67" s="20">
        <v>0</v>
      </c>
      <c r="AA67" s="20">
        <v>0</v>
      </c>
      <c r="AB67" s="20">
        <v>0</v>
      </c>
      <c r="AC67" s="20">
        <v>0</v>
      </c>
      <c r="AD67" s="20">
        <v>0</v>
      </c>
      <c r="AE67" s="20">
        <v>0</v>
      </c>
      <c r="AF67" s="20">
        <v>0</v>
      </c>
      <c r="AG67" s="20">
        <v>3.2960506000000001</v>
      </c>
      <c r="AH67" s="20">
        <v>2.8398327999999999</v>
      </c>
      <c r="AI67" s="20">
        <v>0</v>
      </c>
      <c r="AJ67" s="20">
        <v>0</v>
      </c>
      <c r="AK67" s="20">
        <v>0</v>
      </c>
      <c r="AL67" s="20">
        <v>0</v>
      </c>
      <c r="AM67" s="20">
        <v>0</v>
      </c>
      <c r="AN67" s="20">
        <v>0</v>
      </c>
      <c r="AO67" s="20">
        <v>0</v>
      </c>
      <c r="AP67" s="20">
        <v>0</v>
      </c>
      <c r="AQ67" s="20">
        <v>0</v>
      </c>
      <c r="AR67" s="20">
        <v>0</v>
      </c>
      <c r="AS67" s="20">
        <v>4.3035817999999999</v>
      </c>
      <c r="AT67" s="20">
        <v>2.8587557100000001</v>
      </c>
      <c r="AU67" s="20">
        <v>0</v>
      </c>
      <c r="AV67" s="20">
        <v>0</v>
      </c>
      <c r="AW67" s="20">
        <v>0</v>
      </c>
      <c r="AX67" s="22">
        <v>0</v>
      </c>
      <c r="AY67" s="16"/>
      <c r="AZ67" s="21">
        <f t="array" ref="AZ67">SUM(IF(YEAR($C$5:$AX$5)=AZ$5,$C67:$AX67))</f>
        <v>1.5553782100000002</v>
      </c>
      <c r="BA67" s="20">
        <f t="array" ref="BA67">SUM(IF(YEAR($C$5:$AX$5)=BA$5,$C67:$AX67))</f>
        <v>5.4310354099999998</v>
      </c>
      <c r="BB67" s="20">
        <f t="array" ref="BB67">SUM(IF(YEAR($C$5:$AX$5)=BB$5,$C67:$AX67))</f>
        <v>6.1358834</v>
      </c>
      <c r="BC67" s="22">
        <f t="array" ref="BC67">SUM(IF(YEAR($C$5:$AX$5)=BC$5,$C67:$AX67))</f>
        <v>7.1623375100000004</v>
      </c>
      <c r="BE67" s="21">
        <f t="shared" si="14"/>
        <v>1.5553782100000002</v>
      </c>
      <c r="BF67" s="20">
        <f t="shared" si="15"/>
        <v>5.4310354099999998</v>
      </c>
      <c r="BG67" s="22">
        <f t="shared" si="16"/>
        <v>6.1358834</v>
      </c>
    </row>
    <row r="68" spans="2:59">
      <c r="B68" s="17">
        <v>3176</v>
      </c>
      <c r="C68" s="20">
        <v>0.20127600000000001</v>
      </c>
      <c r="D68" s="20">
        <v>0.13007999999999997</v>
      </c>
      <c r="E68" s="20">
        <v>9.3614999999999782E-2</v>
      </c>
      <c r="F68" s="20">
        <v>8.5064000000000028E-2</v>
      </c>
      <c r="G68" s="20">
        <v>9.5329999999999915E-2</v>
      </c>
      <c r="H68" s="20">
        <v>0.11484899999999998</v>
      </c>
      <c r="I68" s="20">
        <v>0.14317199999999985</v>
      </c>
      <c r="J68" s="20">
        <v>0.20501600000000009</v>
      </c>
      <c r="K68" s="20">
        <v>0.22297099999999981</v>
      </c>
      <c r="L68" s="20">
        <v>9.3994000000000133E-2</v>
      </c>
      <c r="M68" s="20">
        <v>0.10965899999999973</v>
      </c>
      <c r="N68" s="20">
        <v>0.14399499999999987</v>
      </c>
      <c r="O68" s="20">
        <v>0.38879999999999981</v>
      </c>
      <c r="P68" s="20">
        <v>0.34638200000000019</v>
      </c>
      <c r="Q68" s="20">
        <v>0.17503299999999999</v>
      </c>
      <c r="R68" s="20">
        <v>0.10152300000000003</v>
      </c>
      <c r="S68" s="20">
        <v>0.11723100000000009</v>
      </c>
      <c r="T68" s="20">
        <v>0.1575470000000001</v>
      </c>
      <c r="U68" s="20">
        <v>0.22119</v>
      </c>
      <c r="V68" s="20">
        <v>0.28329199999999988</v>
      </c>
      <c r="W68" s="20">
        <v>0.27402499999999974</v>
      </c>
      <c r="X68" s="20">
        <v>0.13087799999999983</v>
      </c>
      <c r="Y68" s="20">
        <v>0.1709179999999999</v>
      </c>
      <c r="Z68" s="20">
        <v>0.19607899999999967</v>
      </c>
      <c r="AA68" s="20">
        <v>0.15488400000000002</v>
      </c>
      <c r="AB68" s="20">
        <v>0.16526800000000019</v>
      </c>
      <c r="AC68" s="20">
        <v>0.12120100000000011</v>
      </c>
      <c r="AD68" s="20">
        <v>0.15051999999999999</v>
      </c>
      <c r="AE68" s="20">
        <v>0.10524399999999989</v>
      </c>
      <c r="AF68" s="20">
        <v>0.16960599999999992</v>
      </c>
      <c r="AG68" s="20">
        <v>0.12859500000000024</v>
      </c>
      <c r="AH68" s="20">
        <v>0.15128699999999995</v>
      </c>
      <c r="AI68" s="20">
        <v>0.23400200000000027</v>
      </c>
      <c r="AJ68" s="20">
        <v>0.1026959999999999</v>
      </c>
      <c r="AK68" s="20">
        <v>0.10452400000000006</v>
      </c>
      <c r="AL68" s="20">
        <v>0.16870800000000008</v>
      </c>
      <c r="AM68" s="20">
        <v>0.21840699999999957</v>
      </c>
      <c r="AN68" s="20">
        <v>0.19973299999999972</v>
      </c>
      <c r="AO68" s="20">
        <v>9.3147000000000091E-2</v>
      </c>
      <c r="AP68" s="20">
        <v>0.18511800000000012</v>
      </c>
      <c r="AQ68" s="20">
        <v>0.15327299999999999</v>
      </c>
      <c r="AR68" s="20">
        <v>0.192774</v>
      </c>
      <c r="AS68" s="20">
        <v>0.20937699999999992</v>
      </c>
      <c r="AT68" s="20">
        <v>0.27045699999999995</v>
      </c>
      <c r="AU68" s="20">
        <v>0.30542999999999987</v>
      </c>
      <c r="AV68" s="20">
        <v>0.12622</v>
      </c>
      <c r="AW68" s="20">
        <v>0.150196</v>
      </c>
      <c r="AX68" s="22">
        <v>0.19859799999999961</v>
      </c>
      <c r="AY68" s="16"/>
      <c r="AZ68" s="21">
        <f t="array" ref="AZ68">SUM(IF(YEAR($C$5:$AX$5)=AZ$5,$C68:$AX68))</f>
        <v>1.6390209999999992</v>
      </c>
      <c r="BA68" s="20">
        <f t="array" ref="BA68">SUM(IF(YEAR($C$5:$AX$5)=BA$5,$C68:$AX68))</f>
        <v>2.5628979999999997</v>
      </c>
      <c r="BB68" s="20">
        <f t="array" ref="BB68">SUM(IF(YEAR($C$5:$AX$5)=BB$5,$C68:$AX68))</f>
        <v>1.7565350000000006</v>
      </c>
      <c r="BC68" s="22">
        <f t="array" ref="BC68">SUM(IF(YEAR($C$5:$AX$5)=BC$5,$C68:$AX68))</f>
        <v>2.3027299999999986</v>
      </c>
      <c r="BE68" s="21">
        <f t="shared" si="14"/>
        <v>2.1626249999999994</v>
      </c>
      <c r="BF68" s="20">
        <f t="shared" si="15"/>
        <v>2.1310459999999996</v>
      </c>
      <c r="BG68" s="22">
        <f t="shared" si="16"/>
        <v>1.9090959999999999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0.16791</v>
      </c>
      <c r="V69" s="20">
        <v>0.10319964</v>
      </c>
      <c r="W69" s="20">
        <v>0</v>
      </c>
      <c r="X69" s="20">
        <v>0</v>
      </c>
      <c r="Y69" s="20">
        <v>0</v>
      </c>
      <c r="Z69" s="20">
        <v>0</v>
      </c>
      <c r="AA69" s="20">
        <v>7.4079720000000002E-2</v>
      </c>
      <c r="AB69" s="20">
        <v>0</v>
      </c>
      <c r="AC69" s="20">
        <v>0</v>
      </c>
      <c r="AD69" s="20">
        <v>0</v>
      </c>
      <c r="AE69" s="20">
        <v>0</v>
      </c>
      <c r="AF69" s="20">
        <v>0</v>
      </c>
      <c r="AG69" s="20">
        <v>0.25186506000000003</v>
      </c>
      <c r="AH69" s="20">
        <v>0.15010859999999998</v>
      </c>
      <c r="AI69" s="20">
        <v>0</v>
      </c>
      <c r="AJ69" s="20">
        <v>0</v>
      </c>
      <c r="AK69" s="20">
        <v>0</v>
      </c>
      <c r="AL69" s="20">
        <v>0</v>
      </c>
      <c r="AM69" s="20">
        <v>0</v>
      </c>
      <c r="AN69" s="20">
        <v>0</v>
      </c>
      <c r="AO69" s="20">
        <v>0</v>
      </c>
      <c r="AP69" s="20">
        <v>0</v>
      </c>
      <c r="AQ69" s="20">
        <v>0</v>
      </c>
      <c r="AR69" s="20">
        <v>0</v>
      </c>
      <c r="AS69" s="20">
        <v>0.40111836000000006</v>
      </c>
      <c r="AT69" s="20">
        <v>0.17825394</v>
      </c>
      <c r="AU69" s="20">
        <v>0</v>
      </c>
      <c r="AV69" s="20">
        <v>0</v>
      </c>
      <c r="AW69" s="20">
        <v>0</v>
      </c>
      <c r="AX69" s="22">
        <v>0</v>
      </c>
      <c r="AY69" s="16"/>
      <c r="AZ69" s="21">
        <f t="array" ref="AZ69">SUM(IF(YEAR($C$5:$AX$5)=AZ$5,$C69:$AX69))</f>
        <v>0</v>
      </c>
      <c r="BA69" s="20">
        <f t="array" ref="BA69">SUM(IF(YEAR($C$5:$AX$5)=BA$5,$C69:$AX69))</f>
        <v>0.27110963999999999</v>
      </c>
      <c r="BB69" s="20">
        <f t="array" ref="BB69">SUM(IF(YEAR($C$5:$AX$5)=BB$5,$C69:$AX69))</f>
        <v>0.47605338000000003</v>
      </c>
      <c r="BC69" s="22">
        <f t="array" ref="BC69">SUM(IF(YEAR($C$5:$AX$5)=BC$5,$C69:$AX69))</f>
        <v>0.57937230000000006</v>
      </c>
      <c r="BE69" s="21">
        <f t="shared" si="14"/>
        <v>0</v>
      </c>
      <c r="BF69" s="20">
        <f t="shared" si="15"/>
        <v>0.34518936</v>
      </c>
      <c r="BG69" s="22">
        <f t="shared" si="16"/>
        <v>0.40197366000000001</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3.2202700000000002</v>
      </c>
      <c r="V70" s="20">
        <v>1.8847590000000001</v>
      </c>
      <c r="W70" s="20">
        <v>0</v>
      </c>
      <c r="X70" s="20">
        <v>0</v>
      </c>
      <c r="Y70" s="20">
        <v>0</v>
      </c>
      <c r="Z70" s="20">
        <v>0</v>
      </c>
      <c r="AA70" s="20">
        <v>1.9911140000000001</v>
      </c>
      <c r="AB70" s="20">
        <v>0</v>
      </c>
      <c r="AC70" s="20">
        <v>0</v>
      </c>
      <c r="AD70" s="20">
        <v>0</v>
      </c>
      <c r="AE70" s="20">
        <v>0</v>
      </c>
      <c r="AF70" s="20">
        <v>0</v>
      </c>
      <c r="AG70" s="20">
        <v>3.6803089999999998</v>
      </c>
      <c r="AH70" s="20">
        <v>3.694153</v>
      </c>
      <c r="AI70" s="20">
        <v>0</v>
      </c>
      <c r="AJ70" s="20">
        <v>0</v>
      </c>
      <c r="AK70" s="20">
        <v>0</v>
      </c>
      <c r="AL70" s="20">
        <v>0</v>
      </c>
      <c r="AM70" s="20">
        <v>0</v>
      </c>
      <c r="AN70" s="20">
        <v>0</v>
      </c>
      <c r="AO70" s="20">
        <v>0</v>
      </c>
      <c r="AP70" s="20">
        <v>0</v>
      </c>
      <c r="AQ70" s="20">
        <v>0</v>
      </c>
      <c r="AR70" s="20">
        <v>0</v>
      </c>
      <c r="AS70" s="20">
        <v>9.1801539999999999</v>
      </c>
      <c r="AT70" s="20">
        <v>5.0794610000000002</v>
      </c>
      <c r="AU70" s="20">
        <v>0</v>
      </c>
      <c r="AV70" s="20">
        <v>0</v>
      </c>
      <c r="AW70" s="20">
        <v>0</v>
      </c>
      <c r="AX70" s="22">
        <v>0</v>
      </c>
      <c r="AY70" s="16"/>
      <c r="AZ70" s="21">
        <f t="array" ref="AZ70">SUM(IF(YEAR($C$5:$AX$5)=AZ$5,$C70:$AX70))</f>
        <v>0</v>
      </c>
      <c r="BA70" s="20">
        <f t="array" ref="BA70">SUM(IF(YEAR($C$5:$AX$5)=BA$5,$C70:$AX70))</f>
        <v>5.105029</v>
      </c>
      <c r="BB70" s="20">
        <f t="array" ref="BB70">SUM(IF(YEAR($C$5:$AX$5)=BB$5,$C70:$AX70))</f>
        <v>9.3655760000000008</v>
      </c>
      <c r="BC70" s="22">
        <f t="array" ref="BC70">SUM(IF(YEAR($C$5:$AX$5)=BC$5,$C70:$AX70))</f>
        <v>14.259615</v>
      </c>
      <c r="BE70" s="21">
        <f t="shared" si="14"/>
        <v>0</v>
      </c>
      <c r="BF70" s="20">
        <f t="shared" si="15"/>
        <v>7.0961429999999996</v>
      </c>
      <c r="BG70" s="22">
        <f t="shared" si="16"/>
        <v>7.3744619999999994</v>
      </c>
    </row>
    <row r="71" spans="2:59">
      <c r="B71" s="17">
        <v>4257</v>
      </c>
      <c r="C71" s="20">
        <v>7.4810190000000002E-3</v>
      </c>
      <c r="D71" s="20">
        <v>0</v>
      </c>
      <c r="E71" s="20">
        <v>0</v>
      </c>
      <c r="F71" s="20">
        <v>0</v>
      </c>
      <c r="G71" s="20">
        <v>0</v>
      </c>
      <c r="H71" s="20">
        <v>0</v>
      </c>
      <c r="I71" s="20">
        <v>0.14847592400000001</v>
      </c>
      <c r="J71" s="20">
        <v>6.0990018000000007E-2</v>
      </c>
      <c r="K71" s="20">
        <v>0</v>
      </c>
      <c r="L71" s="20">
        <v>0</v>
      </c>
      <c r="M71" s="20">
        <v>0</v>
      </c>
      <c r="N71" s="20">
        <v>0</v>
      </c>
      <c r="O71" s="20">
        <v>0</v>
      </c>
      <c r="P71" s="20">
        <v>0</v>
      </c>
      <c r="Q71" s="20">
        <v>0</v>
      </c>
      <c r="R71" s="20">
        <v>0</v>
      </c>
      <c r="S71" s="20">
        <v>0</v>
      </c>
      <c r="T71" s="20">
        <v>0</v>
      </c>
      <c r="U71" s="20">
        <v>1.217377602</v>
      </c>
      <c r="V71" s="20">
        <v>0.52854622780000005</v>
      </c>
      <c r="W71" s="20">
        <v>0</v>
      </c>
      <c r="X71" s="20">
        <v>0</v>
      </c>
      <c r="Y71" s="20">
        <v>0</v>
      </c>
      <c r="Z71" s="20">
        <v>0</v>
      </c>
      <c r="AA71" s="20">
        <v>0.44080095800000008</v>
      </c>
      <c r="AB71" s="20">
        <v>0</v>
      </c>
      <c r="AC71" s="20">
        <v>0</v>
      </c>
      <c r="AD71" s="20">
        <v>0</v>
      </c>
      <c r="AE71" s="20">
        <v>0</v>
      </c>
      <c r="AF71" s="20">
        <v>0</v>
      </c>
      <c r="AG71" s="20">
        <v>1.1818541739999999</v>
      </c>
      <c r="AH71" s="20">
        <v>0.91566432299999989</v>
      </c>
      <c r="AI71" s="20">
        <v>0</v>
      </c>
      <c r="AJ71" s="20">
        <v>0</v>
      </c>
      <c r="AK71" s="20">
        <v>0</v>
      </c>
      <c r="AL71" s="20">
        <v>0</v>
      </c>
      <c r="AM71" s="20">
        <v>0</v>
      </c>
      <c r="AN71" s="20">
        <v>0</v>
      </c>
      <c r="AO71" s="20">
        <v>0</v>
      </c>
      <c r="AP71" s="20">
        <v>0</v>
      </c>
      <c r="AQ71" s="20">
        <v>0</v>
      </c>
      <c r="AR71" s="20">
        <v>0</v>
      </c>
      <c r="AS71" s="20">
        <v>1.6179062879999999</v>
      </c>
      <c r="AT71" s="20">
        <v>0.91734266699999989</v>
      </c>
      <c r="AU71" s="20">
        <v>0</v>
      </c>
      <c r="AV71" s="20">
        <v>0</v>
      </c>
      <c r="AW71" s="20">
        <v>0</v>
      </c>
      <c r="AX71" s="22">
        <v>0</v>
      </c>
      <c r="AY71" s="16"/>
      <c r="AZ71" s="21">
        <f t="array" ref="AZ71">SUM(IF(YEAR($C$5:$AX$5)=AZ$5,$C71:$AX71))</f>
        <v>0.21694696100000002</v>
      </c>
      <c r="BA71" s="20">
        <f t="array" ref="BA71">SUM(IF(YEAR($C$5:$AX$5)=BA$5,$C71:$AX71))</f>
        <v>1.7459238298000002</v>
      </c>
      <c r="BB71" s="20">
        <f t="array" ref="BB71">SUM(IF(YEAR($C$5:$AX$5)=BB$5,$C71:$AX71))</f>
        <v>2.5383194549999999</v>
      </c>
      <c r="BC71" s="22">
        <f t="array" ref="BC71">SUM(IF(YEAR($C$5:$AX$5)=BC$5,$C71:$AX71))</f>
        <v>2.5352489549999997</v>
      </c>
      <c r="BE71" s="21">
        <f t="shared" ref="BE71:BE134" si="17">SUM(H71:S71)</f>
        <v>0.20946594200000002</v>
      </c>
      <c r="BF71" s="20">
        <f t="shared" ref="BF71:BF134" si="18">SUM(T71:AE71)</f>
        <v>2.1867247878000002</v>
      </c>
      <c r="BG71" s="22">
        <f t="shared" ref="BG71:BG134" si="19">SUM(AF71:AQ71)</f>
        <v>2.0975184969999998</v>
      </c>
    </row>
    <row r="72" spans="2:59">
      <c r="B72" s="17">
        <v>5083</v>
      </c>
      <c r="C72" s="20">
        <v>0.36083409</v>
      </c>
      <c r="D72" s="20">
        <v>0</v>
      </c>
      <c r="E72" s="20">
        <v>0</v>
      </c>
      <c r="F72" s="20">
        <v>0</v>
      </c>
      <c r="G72" s="20">
        <v>1.4785639999999999E-2</v>
      </c>
      <c r="H72" s="20">
        <v>0</v>
      </c>
      <c r="I72" s="20">
        <v>2.1459835599999999</v>
      </c>
      <c r="J72" s="20">
        <v>1.0396301800000001</v>
      </c>
      <c r="K72" s="20">
        <v>0</v>
      </c>
      <c r="L72" s="20">
        <v>0</v>
      </c>
      <c r="M72" s="20">
        <v>0</v>
      </c>
      <c r="N72" s="20">
        <v>0</v>
      </c>
      <c r="O72" s="20">
        <v>0</v>
      </c>
      <c r="P72" s="20">
        <v>0</v>
      </c>
      <c r="Q72" s="20">
        <v>0</v>
      </c>
      <c r="R72" s="20">
        <v>0</v>
      </c>
      <c r="S72" s="20">
        <v>1.869707E-2</v>
      </c>
      <c r="T72" s="20">
        <v>0.12663269999999999</v>
      </c>
      <c r="U72" s="20">
        <v>5.2445444999999999</v>
      </c>
      <c r="V72" s="20">
        <v>2.6985866000000001</v>
      </c>
      <c r="W72" s="20">
        <v>0</v>
      </c>
      <c r="X72" s="20">
        <v>0</v>
      </c>
      <c r="Y72" s="20">
        <v>0</v>
      </c>
      <c r="Z72" s="20">
        <v>0</v>
      </c>
      <c r="AA72" s="20">
        <v>0.82869907000000009</v>
      </c>
      <c r="AB72" s="20">
        <v>0</v>
      </c>
      <c r="AC72" s="20">
        <v>0</v>
      </c>
      <c r="AD72" s="20">
        <v>0</v>
      </c>
      <c r="AE72" s="20">
        <v>1.445953E-2</v>
      </c>
      <c r="AF72" s="20">
        <v>5.7311399999999998E-2</v>
      </c>
      <c r="AG72" s="20">
        <v>4.4052783</v>
      </c>
      <c r="AH72" s="20">
        <v>3.8970884999999997</v>
      </c>
      <c r="AI72" s="20">
        <v>0.18325745000000002</v>
      </c>
      <c r="AJ72" s="20">
        <v>3.7962009999999999E-3</v>
      </c>
      <c r="AK72" s="20">
        <v>0</v>
      </c>
      <c r="AL72" s="20">
        <v>0</v>
      </c>
      <c r="AM72" s="20">
        <v>4.3140139999999997E-3</v>
      </c>
      <c r="AN72" s="20">
        <v>0</v>
      </c>
      <c r="AO72" s="20">
        <v>0</v>
      </c>
      <c r="AP72" s="20">
        <v>4.6404430000000003E-2</v>
      </c>
      <c r="AQ72" s="20">
        <v>1.822696E-2</v>
      </c>
      <c r="AR72" s="20">
        <v>0.26025989999999999</v>
      </c>
      <c r="AS72" s="20">
        <v>5.2358567000000011</v>
      </c>
      <c r="AT72" s="20">
        <v>3.799320100000001</v>
      </c>
      <c r="AU72" s="20">
        <v>0.22763891999999999</v>
      </c>
      <c r="AV72" s="20">
        <v>1.134577E-2</v>
      </c>
      <c r="AW72" s="20">
        <v>0</v>
      </c>
      <c r="AX72" s="22">
        <v>0</v>
      </c>
      <c r="AY72" s="16"/>
      <c r="AZ72" s="21">
        <f t="array" ref="AZ72">SUM(IF(YEAR($C$5:$AX$5)=AZ$5,$C72:$AX72))</f>
        <v>3.5612334699999999</v>
      </c>
      <c r="BA72" s="20">
        <f t="array" ref="BA72">SUM(IF(YEAR($C$5:$AX$5)=BA$5,$C72:$AX72))</f>
        <v>8.0884608700000005</v>
      </c>
      <c r="BB72" s="20">
        <f t="array" ref="BB72">SUM(IF(YEAR($C$5:$AX$5)=BB$5,$C72:$AX72))</f>
        <v>9.3898904509999994</v>
      </c>
      <c r="BC72" s="22">
        <f t="array" ref="BC72">SUM(IF(YEAR($C$5:$AX$5)=BC$5,$C72:$AX72))</f>
        <v>9.6033667940000029</v>
      </c>
      <c r="BE72" s="21">
        <f t="shared" si="17"/>
        <v>3.20431081</v>
      </c>
      <c r="BF72" s="20">
        <f t="shared" si="18"/>
        <v>8.9129224000000011</v>
      </c>
      <c r="BG72" s="22">
        <f t="shared" si="19"/>
        <v>8.6156772549999996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2.8968580000000001E-2</v>
      </c>
      <c r="V73" s="20">
        <v>1.9423036000000001E-2</v>
      </c>
      <c r="W73" s="20">
        <v>0</v>
      </c>
      <c r="X73" s="20">
        <v>0</v>
      </c>
      <c r="Y73" s="20">
        <v>0</v>
      </c>
      <c r="Z73" s="20">
        <v>0</v>
      </c>
      <c r="AA73" s="20">
        <v>1.2780557999999999E-2</v>
      </c>
      <c r="AB73" s="20">
        <v>0</v>
      </c>
      <c r="AC73" s="20">
        <v>0</v>
      </c>
      <c r="AD73" s="20">
        <v>0</v>
      </c>
      <c r="AE73" s="20">
        <v>0</v>
      </c>
      <c r="AF73" s="20">
        <v>0</v>
      </c>
      <c r="AG73" s="20">
        <v>4.3452879999999999E-2</v>
      </c>
      <c r="AH73" s="20">
        <v>2.889649E-2</v>
      </c>
      <c r="AI73" s="20">
        <v>0</v>
      </c>
      <c r="AJ73" s="20">
        <v>0</v>
      </c>
      <c r="AK73" s="20">
        <v>0</v>
      </c>
      <c r="AL73" s="20">
        <v>0</v>
      </c>
      <c r="AM73" s="20">
        <v>0</v>
      </c>
      <c r="AN73" s="20">
        <v>0</v>
      </c>
      <c r="AO73" s="20">
        <v>0</v>
      </c>
      <c r="AP73" s="20">
        <v>0</v>
      </c>
      <c r="AQ73" s="20">
        <v>0</v>
      </c>
      <c r="AR73" s="20">
        <v>0</v>
      </c>
      <c r="AS73" s="20">
        <v>7.2421440000000004E-2</v>
      </c>
      <c r="AT73" s="20">
        <v>3.237172E-2</v>
      </c>
      <c r="AU73" s="20">
        <v>0</v>
      </c>
      <c r="AV73" s="20">
        <v>0</v>
      </c>
      <c r="AW73" s="20">
        <v>0</v>
      </c>
      <c r="AX73" s="22">
        <v>0</v>
      </c>
      <c r="AY73" s="16"/>
      <c r="AZ73" s="21">
        <f t="array" ref="AZ73">SUM(IF(YEAR($C$5:$AX$5)=AZ$5,$C73:$AX73))</f>
        <v>0</v>
      </c>
      <c r="BA73" s="20">
        <f t="array" ref="BA73">SUM(IF(YEAR($C$5:$AX$5)=BA$5,$C73:$AX73))</f>
        <v>4.8391615999999998E-2</v>
      </c>
      <c r="BB73" s="20">
        <f t="array" ref="BB73">SUM(IF(YEAR($C$5:$AX$5)=BB$5,$C73:$AX73))</f>
        <v>8.5129927999999994E-2</v>
      </c>
      <c r="BC73" s="22">
        <f t="array" ref="BC73">SUM(IF(YEAR($C$5:$AX$5)=BC$5,$C73:$AX73))</f>
        <v>0.10479316</v>
      </c>
      <c r="BE73" s="21">
        <f t="shared" si="17"/>
        <v>0</v>
      </c>
      <c r="BF73" s="20">
        <f t="shared" si="18"/>
        <v>6.1172173999999996E-2</v>
      </c>
      <c r="BG73" s="22">
        <f t="shared" si="19"/>
        <v>7.2349369999999996E-2</v>
      </c>
    </row>
    <row r="74" spans="2:59">
      <c r="B74" s="17">
        <v>6391</v>
      </c>
      <c r="C74" s="20">
        <v>0</v>
      </c>
      <c r="D74" s="20">
        <v>0</v>
      </c>
      <c r="E74" s="20">
        <v>0</v>
      </c>
      <c r="F74" s="20">
        <v>0</v>
      </c>
      <c r="G74" s="20">
        <v>0</v>
      </c>
      <c r="H74" s="20">
        <v>0</v>
      </c>
      <c r="I74" s="20">
        <v>9.2751019999999995E-4</v>
      </c>
      <c r="J74" s="20">
        <v>1.8656493000000001E-3</v>
      </c>
      <c r="K74" s="20">
        <v>0</v>
      </c>
      <c r="L74" s="20">
        <v>0</v>
      </c>
      <c r="M74" s="20">
        <v>0</v>
      </c>
      <c r="N74" s="20">
        <v>0</v>
      </c>
      <c r="O74" s="20">
        <v>0</v>
      </c>
      <c r="P74" s="20">
        <v>0</v>
      </c>
      <c r="Q74" s="20">
        <v>0</v>
      </c>
      <c r="R74" s="20">
        <v>0</v>
      </c>
      <c r="S74" s="20">
        <v>0</v>
      </c>
      <c r="T74" s="20">
        <v>0</v>
      </c>
      <c r="U74" s="20">
        <v>3.0607833000000001E-2</v>
      </c>
      <c r="V74" s="20">
        <v>1.5858015E-2</v>
      </c>
      <c r="W74" s="20">
        <v>0</v>
      </c>
      <c r="X74" s="20">
        <v>0</v>
      </c>
      <c r="Y74" s="20">
        <v>0</v>
      </c>
      <c r="Z74" s="20">
        <v>0</v>
      </c>
      <c r="AA74" s="20">
        <v>1.0522424000000001E-2</v>
      </c>
      <c r="AB74" s="20">
        <v>0</v>
      </c>
      <c r="AC74" s="20">
        <v>0</v>
      </c>
      <c r="AD74" s="20">
        <v>0</v>
      </c>
      <c r="AE74" s="20">
        <v>0</v>
      </c>
      <c r="AF74" s="20">
        <v>0</v>
      </c>
      <c r="AG74" s="20">
        <v>3.6976284999999998E-2</v>
      </c>
      <c r="AH74" s="20">
        <v>2.6119092E-2</v>
      </c>
      <c r="AI74" s="20">
        <v>0</v>
      </c>
      <c r="AJ74" s="20">
        <v>0</v>
      </c>
      <c r="AK74" s="20">
        <v>0</v>
      </c>
      <c r="AL74" s="20">
        <v>0</v>
      </c>
      <c r="AM74" s="20">
        <v>0</v>
      </c>
      <c r="AN74" s="20">
        <v>0</v>
      </c>
      <c r="AO74" s="20">
        <v>0</v>
      </c>
      <c r="AP74" s="20">
        <v>0</v>
      </c>
      <c r="AQ74" s="20">
        <v>0</v>
      </c>
      <c r="AR74" s="20">
        <v>0</v>
      </c>
      <c r="AS74" s="20">
        <v>5.6578120000000003E-2</v>
      </c>
      <c r="AT74" s="20">
        <v>2.7984735000000004E-2</v>
      </c>
      <c r="AU74" s="20">
        <v>0</v>
      </c>
      <c r="AV74" s="20">
        <v>0</v>
      </c>
      <c r="AW74" s="20">
        <v>0</v>
      </c>
      <c r="AX74" s="22">
        <v>0</v>
      </c>
      <c r="AY74" s="16"/>
      <c r="AZ74" s="21">
        <f t="array" ref="AZ74">SUM(IF(YEAR($C$5:$AX$5)=AZ$5,$C74:$AX74))</f>
        <v>2.7931595000000001E-3</v>
      </c>
      <c r="BA74" s="20">
        <f t="array" ref="BA74">SUM(IF(YEAR($C$5:$AX$5)=BA$5,$C74:$AX74))</f>
        <v>4.6465848000000004E-2</v>
      </c>
      <c r="BB74" s="20">
        <f t="array" ref="BB74">SUM(IF(YEAR($C$5:$AX$5)=BB$5,$C74:$AX74))</f>
        <v>7.3617800999999997E-2</v>
      </c>
      <c r="BC74" s="22">
        <f t="array" ref="BC74">SUM(IF(YEAR($C$5:$AX$5)=BC$5,$C74:$AX74))</f>
        <v>8.4562855000000006E-2</v>
      </c>
      <c r="BE74" s="21">
        <f t="shared" si="17"/>
        <v>2.7931595000000001E-3</v>
      </c>
      <c r="BF74" s="20">
        <f t="shared" si="18"/>
        <v>5.6988272000000006E-2</v>
      </c>
      <c r="BG74" s="22">
        <f t="shared" si="19"/>
        <v>6.3095376999999994E-2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6.2120840000000004E-2</v>
      </c>
      <c r="V75" s="20">
        <v>4.0163638000000002E-2</v>
      </c>
      <c r="W75" s="20">
        <v>0</v>
      </c>
      <c r="X75" s="20">
        <v>0</v>
      </c>
      <c r="Y75" s="20">
        <v>0</v>
      </c>
      <c r="Z75" s="20">
        <v>0</v>
      </c>
      <c r="AA75" s="20">
        <v>3.5237445999999999E-2</v>
      </c>
      <c r="AB75" s="20">
        <v>0</v>
      </c>
      <c r="AC75" s="20">
        <v>0</v>
      </c>
      <c r="AD75" s="20">
        <v>0</v>
      </c>
      <c r="AE75" s="20">
        <v>0</v>
      </c>
      <c r="AF75" s="20">
        <v>0</v>
      </c>
      <c r="AG75" s="20">
        <v>7.6647939999999998E-2</v>
      </c>
      <c r="AH75" s="20">
        <v>5.3551520000000005E-2</v>
      </c>
      <c r="AI75" s="20">
        <v>0</v>
      </c>
      <c r="AJ75" s="20">
        <v>0</v>
      </c>
      <c r="AK75" s="20">
        <v>0</v>
      </c>
      <c r="AL75" s="20">
        <v>0</v>
      </c>
      <c r="AM75" s="20">
        <v>0</v>
      </c>
      <c r="AN75" s="20">
        <v>0</v>
      </c>
      <c r="AO75" s="20">
        <v>0</v>
      </c>
      <c r="AP75" s="20">
        <v>0</v>
      </c>
      <c r="AQ75" s="20">
        <v>0</v>
      </c>
      <c r="AR75" s="20">
        <v>0</v>
      </c>
      <c r="AS75" s="20">
        <v>0.16417649000000001</v>
      </c>
      <c r="AT75" s="20">
        <v>7.5864639999999997E-2</v>
      </c>
      <c r="AU75" s="20">
        <v>0</v>
      </c>
      <c r="AV75" s="20">
        <v>0</v>
      </c>
      <c r="AW75" s="20">
        <v>0</v>
      </c>
      <c r="AX75" s="22">
        <v>0</v>
      </c>
      <c r="AY75" s="16"/>
      <c r="AZ75" s="21">
        <f t="array" ref="AZ75">SUM(IF(YEAR($C$5:$AX$5)=AZ$5,$C75:$AX75))</f>
        <v>0</v>
      </c>
      <c r="BA75" s="20">
        <f t="array" ref="BA75">SUM(IF(YEAR($C$5:$AX$5)=BA$5,$C75:$AX75))</f>
        <v>0.10228447800000001</v>
      </c>
      <c r="BB75" s="20">
        <f t="array" ref="BB75">SUM(IF(YEAR($C$5:$AX$5)=BB$5,$C75:$AX75))</f>
        <v>0.16543690599999999</v>
      </c>
      <c r="BC75" s="22">
        <f t="array" ref="BC75">SUM(IF(YEAR($C$5:$AX$5)=BC$5,$C75:$AX75))</f>
        <v>0.24004112999999999</v>
      </c>
      <c r="BE75" s="21">
        <f t="shared" si="17"/>
        <v>0</v>
      </c>
      <c r="BF75" s="20">
        <f t="shared" si="18"/>
        <v>0.13752192400000002</v>
      </c>
      <c r="BG75" s="22">
        <f t="shared" si="19"/>
        <v>0.13019945999999999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0.69350590000000001</v>
      </c>
      <c r="V76" s="20">
        <v>0.43577690000000002</v>
      </c>
      <c r="W76" s="20">
        <v>0</v>
      </c>
      <c r="X76" s="20">
        <v>0</v>
      </c>
      <c r="Y76" s="20">
        <v>0</v>
      </c>
      <c r="Z76" s="20">
        <v>0</v>
      </c>
      <c r="AA76" s="20">
        <v>0</v>
      </c>
      <c r="AB76" s="20">
        <v>0</v>
      </c>
      <c r="AC76" s="20">
        <v>0</v>
      </c>
      <c r="AD76" s="20">
        <v>0</v>
      </c>
      <c r="AE76" s="20">
        <v>0</v>
      </c>
      <c r="AF76" s="20">
        <v>0</v>
      </c>
      <c r="AG76" s="20">
        <v>0.61644969999999999</v>
      </c>
      <c r="AH76" s="20">
        <v>0.6187686</v>
      </c>
      <c r="AI76" s="20">
        <v>0</v>
      </c>
      <c r="AJ76" s="20">
        <v>0</v>
      </c>
      <c r="AK76" s="20">
        <v>0</v>
      </c>
      <c r="AL76" s="20">
        <v>0</v>
      </c>
      <c r="AM76" s="20">
        <v>0</v>
      </c>
      <c r="AN76" s="20">
        <v>0</v>
      </c>
      <c r="AO76" s="20">
        <v>0</v>
      </c>
      <c r="AP76" s="20">
        <v>0</v>
      </c>
      <c r="AQ76" s="20">
        <v>0</v>
      </c>
      <c r="AR76" s="20">
        <v>0</v>
      </c>
      <c r="AS76" s="20">
        <v>2.1904140000000001</v>
      </c>
      <c r="AT76" s="20">
        <v>0.95359490000000002</v>
      </c>
      <c r="AU76" s="20">
        <v>0</v>
      </c>
      <c r="AV76" s="20">
        <v>0</v>
      </c>
      <c r="AW76" s="20">
        <v>0</v>
      </c>
      <c r="AX76" s="22">
        <v>0</v>
      </c>
      <c r="AY76" s="16"/>
      <c r="AZ76" s="21">
        <f t="array" ref="AZ76">SUM(IF(YEAR($C$5:$AX$5)=AZ$5,$C76:$AX76))</f>
        <v>0</v>
      </c>
      <c r="BA76" s="20">
        <f t="array" ref="BA76">SUM(IF(YEAR($C$5:$AX$5)=BA$5,$C76:$AX76))</f>
        <v>1.1292827999999999</v>
      </c>
      <c r="BB76" s="20">
        <f t="array" ref="BB76">SUM(IF(YEAR($C$5:$AX$5)=BB$5,$C76:$AX76))</f>
        <v>1.2352183000000001</v>
      </c>
      <c r="BC76" s="22">
        <f t="array" ref="BC76">SUM(IF(YEAR($C$5:$AX$5)=BC$5,$C76:$AX76))</f>
        <v>3.1440089000000002</v>
      </c>
      <c r="BE76" s="21">
        <f t="shared" si="17"/>
        <v>0</v>
      </c>
      <c r="BF76" s="20">
        <f t="shared" si="18"/>
        <v>1.1292827999999999</v>
      </c>
      <c r="BG76" s="22">
        <f t="shared" si="19"/>
        <v>1.2352183000000001</v>
      </c>
    </row>
    <row r="77" spans="2:59">
      <c r="B77" s="17">
        <v>7138</v>
      </c>
      <c r="C77" s="20">
        <v>0.43418856999999994</v>
      </c>
      <c r="D77" s="20">
        <v>0</v>
      </c>
      <c r="E77" s="20">
        <v>0</v>
      </c>
      <c r="F77" s="20">
        <v>0</v>
      </c>
      <c r="G77" s="20">
        <v>0</v>
      </c>
      <c r="H77" s="20">
        <v>0</v>
      </c>
      <c r="I77" s="20">
        <v>2.1752038000000002</v>
      </c>
      <c r="J77" s="20">
        <v>1.09963597</v>
      </c>
      <c r="K77" s="20">
        <v>0</v>
      </c>
      <c r="L77" s="20">
        <v>0</v>
      </c>
      <c r="M77" s="20">
        <v>0</v>
      </c>
      <c r="N77" s="20">
        <v>0</v>
      </c>
      <c r="O77" s="20">
        <v>0</v>
      </c>
      <c r="P77" s="20">
        <v>0</v>
      </c>
      <c r="Q77" s="20">
        <v>0</v>
      </c>
      <c r="R77" s="20">
        <v>0</v>
      </c>
      <c r="S77" s="20">
        <v>0</v>
      </c>
      <c r="T77" s="20">
        <v>0</v>
      </c>
      <c r="U77" s="20">
        <v>5.6737888000000005</v>
      </c>
      <c r="V77" s="20">
        <v>2.5086968000000001</v>
      </c>
      <c r="W77" s="20">
        <v>0</v>
      </c>
      <c r="X77" s="20">
        <v>0</v>
      </c>
      <c r="Y77" s="20">
        <v>0</v>
      </c>
      <c r="Z77" s="20">
        <v>0</v>
      </c>
      <c r="AA77" s="20">
        <v>0.84595470000000006</v>
      </c>
      <c r="AB77" s="20">
        <v>0</v>
      </c>
      <c r="AC77" s="20">
        <v>0</v>
      </c>
      <c r="AD77" s="20">
        <v>0</v>
      </c>
      <c r="AE77" s="20">
        <v>0</v>
      </c>
      <c r="AF77" s="20">
        <v>0</v>
      </c>
      <c r="AG77" s="20">
        <v>4.9439538000000001</v>
      </c>
      <c r="AH77" s="20">
        <v>3.8901078</v>
      </c>
      <c r="AI77" s="20">
        <v>0</v>
      </c>
      <c r="AJ77" s="20">
        <v>0</v>
      </c>
      <c r="AK77" s="20">
        <v>0</v>
      </c>
      <c r="AL77" s="20">
        <v>0</v>
      </c>
      <c r="AM77" s="20">
        <v>0</v>
      </c>
      <c r="AN77" s="20">
        <v>0</v>
      </c>
      <c r="AO77" s="20">
        <v>0</v>
      </c>
      <c r="AP77" s="20">
        <v>0</v>
      </c>
      <c r="AQ77" s="20">
        <v>0</v>
      </c>
      <c r="AR77" s="20">
        <v>0</v>
      </c>
      <c r="AS77" s="20">
        <v>5.6515797999999995</v>
      </c>
      <c r="AT77" s="20">
        <v>3.9704179000000006</v>
      </c>
      <c r="AU77" s="20">
        <v>0</v>
      </c>
      <c r="AV77" s="20">
        <v>0</v>
      </c>
      <c r="AW77" s="20">
        <v>0</v>
      </c>
      <c r="AX77" s="22">
        <v>0</v>
      </c>
      <c r="AY77" s="16"/>
      <c r="AZ77" s="21">
        <f t="array" ref="AZ77">SUM(IF(YEAR($C$5:$AX$5)=AZ$5,$C77:$AX77))</f>
        <v>3.7090283400000001</v>
      </c>
      <c r="BA77" s="20">
        <f t="array" ref="BA77">SUM(IF(YEAR($C$5:$AX$5)=BA$5,$C77:$AX77))</f>
        <v>8.1824855999999997</v>
      </c>
      <c r="BB77" s="20">
        <f t="array" ref="BB77">SUM(IF(YEAR($C$5:$AX$5)=BB$5,$C77:$AX77))</f>
        <v>9.6800163000000001</v>
      </c>
      <c r="BC77" s="22">
        <f t="array" ref="BC77">SUM(IF(YEAR($C$5:$AX$5)=BC$5,$C77:$AX77))</f>
        <v>9.6219976999999997</v>
      </c>
      <c r="BE77" s="21">
        <f t="shared" si="17"/>
        <v>3.2748397700000003</v>
      </c>
      <c r="BF77" s="20">
        <f t="shared" si="18"/>
        <v>9.0284402999999998</v>
      </c>
      <c r="BG77" s="22">
        <f t="shared" si="19"/>
        <v>8.8340616000000001</v>
      </c>
    </row>
    <row r="78" spans="2:59">
      <c r="B78" s="17">
        <v>7153</v>
      </c>
      <c r="C78" s="20">
        <v>2.9075299999999942</v>
      </c>
      <c r="D78" s="20">
        <v>3.8161799999999957</v>
      </c>
      <c r="E78" s="20">
        <v>3.9325399999999959</v>
      </c>
      <c r="F78" s="20">
        <v>11.731450000000002</v>
      </c>
      <c r="G78" s="20">
        <v>11.667630000000003</v>
      </c>
      <c r="H78" s="20">
        <v>11.230590000000007</v>
      </c>
      <c r="I78" s="20">
        <v>12.055120000000002</v>
      </c>
      <c r="J78" s="20">
        <v>15.187599999999996</v>
      </c>
      <c r="K78" s="20">
        <v>11.561179999999993</v>
      </c>
      <c r="L78" s="20">
        <v>10.409359999999992</v>
      </c>
      <c r="M78" s="20">
        <v>5.8385900000000035</v>
      </c>
      <c r="N78" s="20">
        <v>4.5933300000000088</v>
      </c>
      <c r="O78" s="20">
        <v>22.511780000000002</v>
      </c>
      <c r="P78" s="20">
        <v>20.615430000000003</v>
      </c>
      <c r="Q78" s="20">
        <v>6.9886099999999942</v>
      </c>
      <c r="R78" s="20">
        <v>15.407579999999996</v>
      </c>
      <c r="S78" s="20">
        <v>10.224940000000004</v>
      </c>
      <c r="T78" s="20">
        <v>12.58793</v>
      </c>
      <c r="U78" s="20">
        <v>13.679410000000004</v>
      </c>
      <c r="V78" s="20">
        <v>17.881549999999997</v>
      </c>
      <c r="W78" s="20">
        <v>10.528490000000005</v>
      </c>
      <c r="X78" s="20">
        <v>15.941140000000004</v>
      </c>
      <c r="Y78" s="20">
        <v>6.0298200000000008</v>
      </c>
      <c r="Z78" s="20">
        <v>11.07246</v>
      </c>
      <c r="AA78" s="20">
        <v>20.765810000000002</v>
      </c>
      <c r="AB78" s="20">
        <v>23.99824000000001</v>
      </c>
      <c r="AC78" s="20">
        <v>5.9967200000000034</v>
      </c>
      <c r="AD78" s="20">
        <v>17.474129999999995</v>
      </c>
      <c r="AE78" s="20">
        <v>12.83145</v>
      </c>
      <c r="AF78" s="20">
        <v>12.019890000000004</v>
      </c>
      <c r="AG78" s="20">
        <v>14.662289999999992</v>
      </c>
      <c r="AH78" s="20">
        <v>16.275589999999994</v>
      </c>
      <c r="AI78" s="20">
        <v>13.721429999999998</v>
      </c>
      <c r="AJ78" s="20">
        <v>9.9951099999999968</v>
      </c>
      <c r="AK78" s="20">
        <v>7.6253200000000021</v>
      </c>
      <c r="AL78" s="20">
        <v>9.1183999999999941</v>
      </c>
      <c r="AM78" s="20">
        <v>17.34816</v>
      </c>
      <c r="AN78" s="20">
        <v>18.843179999999997</v>
      </c>
      <c r="AO78" s="20">
        <v>12.802019999999999</v>
      </c>
      <c r="AP78" s="20">
        <v>20.602339999999998</v>
      </c>
      <c r="AQ78" s="20">
        <v>14.74023</v>
      </c>
      <c r="AR78" s="20">
        <v>13.757170000000002</v>
      </c>
      <c r="AS78" s="20">
        <v>15.211959999999983</v>
      </c>
      <c r="AT78" s="20">
        <v>17.415089999999999</v>
      </c>
      <c r="AU78" s="20">
        <v>14.082940000000001</v>
      </c>
      <c r="AV78" s="20">
        <v>14.885890000000003</v>
      </c>
      <c r="AW78" s="20">
        <v>8.9366800000000026</v>
      </c>
      <c r="AX78" s="22">
        <v>8.5355100000000022</v>
      </c>
      <c r="AY78" s="16"/>
      <c r="AZ78" s="21">
        <f t="array" ref="AZ78">SUM(IF(YEAR($C$5:$AX$5)=AZ$5,$C78:$AX78))</f>
        <v>104.93109999999999</v>
      </c>
      <c r="BA78" s="20">
        <f t="array" ref="BA78">SUM(IF(YEAR($C$5:$AX$5)=BA$5,$C78:$AX78))</f>
        <v>163.46914000000004</v>
      </c>
      <c r="BB78" s="20">
        <f t="array" ref="BB78">SUM(IF(YEAR($C$5:$AX$5)=BB$5,$C78:$AX78))</f>
        <v>164.48437999999999</v>
      </c>
      <c r="BC78" s="22">
        <f t="array" ref="BC78">SUM(IF(YEAR($C$5:$AX$5)=BC$5,$C78:$AX78))</f>
        <v>177.16116999999997</v>
      </c>
      <c r="BE78" s="21">
        <f t="shared" si="17"/>
        <v>146.62411</v>
      </c>
      <c r="BF78" s="20">
        <f t="shared" si="18"/>
        <v>168.78715000000005</v>
      </c>
      <c r="BG78" s="22">
        <f t="shared" si="19"/>
        <v>167.75395999999998</v>
      </c>
    </row>
    <row r="79" spans="2:59">
      <c r="B79" s="17">
        <v>7288</v>
      </c>
      <c r="C79" s="20">
        <v>0.27752270000000001</v>
      </c>
      <c r="D79" s="20">
        <v>0</v>
      </c>
      <c r="E79" s="20">
        <v>0</v>
      </c>
      <c r="F79" s="20">
        <v>0</v>
      </c>
      <c r="G79" s="20">
        <v>0</v>
      </c>
      <c r="H79" s="20">
        <v>0</v>
      </c>
      <c r="I79" s="20">
        <v>1.8366035000000001</v>
      </c>
      <c r="J79" s="20">
        <v>0.81302089999999994</v>
      </c>
      <c r="K79" s="20">
        <v>0</v>
      </c>
      <c r="L79" s="20">
        <v>0</v>
      </c>
      <c r="M79" s="20">
        <v>0</v>
      </c>
      <c r="N79" s="20">
        <v>0</v>
      </c>
      <c r="O79" s="20">
        <v>0</v>
      </c>
      <c r="P79" s="20">
        <v>0</v>
      </c>
      <c r="Q79" s="20">
        <v>0</v>
      </c>
      <c r="R79" s="20">
        <v>0</v>
      </c>
      <c r="S79" s="20">
        <v>0</v>
      </c>
      <c r="T79" s="20">
        <v>3.7022480000000003E-2</v>
      </c>
      <c r="U79" s="20">
        <v>4.546214</v>
      </c>
      <c r="V79" s="20">
        <v>2.1539378</v>
      </c>
      <c r="W79" s="20">
        <v>0</v>
      </c>
      <c r="X79" s="20">
        <v>0</v>
      </c>
      <c r="Y79" s="20">
        <v>0</v>
      </c>
      <c r="Z79" s="20">
        <v>0</v>
      </c>
      <c r="AA79" s="20">
        <v>0.7023606</v>
      </c>
      <c r="AB79" s="20">
        <v>0</v>
      </c>
      <c r="AC79" s="20">
        <v>0</v>
      </c>
      <c r="AD79" s="20">
        <v>0</v>
      </c>
      <c r="AE79" s="20">
        <v>0</v>
      </c>
      <c r="AF79" s="20">
        <v>0</v>
      </c>
      <c r="AG79" s="20">
        <v>3.5685099999999998</v>
      </c>
      <c r="AH79" s="20">
        <v>3.3000196000000002</v>
      </c>
      <c r="AI79" s="20">
        <v>0.16985539999999999</v>
      </c>
      <c r="AJ79" s="20">
        <v>0</v>
      </c>
      <c r="AK79" s="20">
        <v>0</v>
      </c>
      <c r="AL79" s="20">
        <v>0</v>
      </c>
      <c r="AM79" s="20">
        <v>0</v>
      </c>
      <c r="AN79" s="20">
        <v>0</v>
      </c>
      <c r="AO79" s="20">
        <v>0</v>
      </c>
      <c r="AP79" s="20">
        <v>0</v>
      </c>
      <c r="AQ79" s="20">
        <v>0</v>
      </c>
      <c r="AR79" s="20">
        <v>0.2253</v>
      </c>
      <c r="AS79" s="20">
        <v>4.324916</v>
      </c>
      <c r="AT79" s="20">
        <v>3.1903979999999996</v>
      </c>
      <c r="AU79" s="20">
        <v>0.192551</v>
      </c>
      <c r="AV79" s="20">
        <v>0</v>
      </c>
      <c r="AW79" s="20">
        <v>0</v>
      </c>
      <c r="AX79" s="22">
        <v>0</v>
      </c>
      <c r="AY79" s="16"/>
      <c r="AZ79" s="21">
        <f t="array" ref="AZ79">SUM(IF(YEAR($C$5:$AX$5)=AZ$5,$C79:$AX79))</f>
        <v>2.9271471</v>
      </c>
      <c r="BA79" s="20">
        <f t="array" ref="BA79">SUM(IF(YEAR($C$5:$AX$5)=BA$5,$C79:$AX79))</f>
        <v>6.7371742799999996</v>
      </c>
      <c r="BB79" s="20">
        <f t="array" ref="BB79">SUM(IF(YEAR($C$5:$AX$5)=BB$5,$C79:$AX79))</f>
        <v>7.7407456000000012</v>
      </c>
      <c r="BC79" s="22">
        <f t="array" ref="BC79">SUM(IF(YEAR($C$5:$AX$5)=BC$5,$C79:$AX79))</f>
        <v>7.9331649999999989</v>
      </c>
      <c r="BE79" s="21">
        <f t="shared" si="17"/>
        <v>2.6496244</v>
      </c>
      <c r="BF79" s="20">
        <f t="shared" si="18"/>
        <v>7.4395348800000001</v>
      </c>
      <c r="BG79" s="22">
        <f t="shared" si="19"/>
        <v>7.0383850000000008</v>
      </c>
    </row>
    <row r="80" spans="2:59">
      <c r="B80" s="17">
        <v>7318</v>
      </c>
      <c r="C80" s="20">
        <v>0.32675710999999996</v>
      </c>
      <c r="D80" s="20">
        <v>0</v>
      </c>
      <c r="E80" s="20">
        <v>0</v>
      </c>
      <c r="F80" s="20">
        <v>0</v>
      </c>
      <c r="G80" s="20">
        <v>0</v>
      </c>
      <c r="H80" s="20">
        <v>0</v>
      </c>
      <c r="I80" s="20">
        <v>1.586182</v>
      </c>
      <c r="J80" s="20">
        <v>0.83375657999999997</v>
      </c>
      <c r="K80" s="20">
        <v>0</v>
      </c>
      <c r="L80" s="20">
        <v>0</v>
      </c>
      <c r="M80" s="20">
        <v>0</v>
      </c>
      <c r="N80" s="20">
        <v>0</v>
      </c>
      <c r="O80" s="20">
        <v>0</v>
      </c>
      <c r="P80" s="20">
        <v>0</v>
      </c>
      <c r="Q80" s="20">
        <v>0</v>
      </c>
      <c r="R80" s="20">
        <v>0</v>
      </c>
      <c r="S80" s="20">
        <v>0</v>
      </c>
      <c r="T80" s="20">
        <v>3.8124110000000003E-2</v>
      </c>
      <c r="U80" s="20">
        <v>4.464817</v>
      </c>
      <c r="V80" s="20">
        <v>2.1518643000000002</v>
      </c>
      <c r="W80" s="20">
        <v>0</v>
      </c>
      <c r="X80" s="20">
        <v>0</v>
      </c>
      <c r="Y80" s="20">
        <v>0</v>
      </c>
      <c r="Z80" s="20">
        <v>0</v>
      </c>
      <c r="AA80" s="20">
        <v>0.83300569999999996</v>
      </c>
      <c r="AB80" s="20">
        <v>0</v>
      </c>
      <c r="AC80" s="20">
        <v>0</v>
      </c>
      <c r="AD80" s="20">
        <v>0</v>
      </c>
      <c r="AE80" s="20">
        <v>0</v>
      </c>
      <c r="AF80" s="20">
        <v>0</v>
      </c>
      <c r="AG80" s="20">
        <v>3.2679550000000006</v>
      </c>
      <c r="AH80" s="20">
        <v>3.0413250000000001</v>
      </c>
      <c r="AI80" s="20">
        <v>0.15353020000000001</v>
      </c>
      <c r="AJ80" s="20">
        <v>0</v>
      </c>
      <c r="AK80" s="20">
        <v>0</v>
      </c>
      <c r="AL80" s="20">
        <v>0</v>
      </c>
      <c r="AM80" s="20">
        <v>0</v>
      </c>
      <c r="AN80" s="20">
        <v>0</v>
      </c>
      <c r="AO80" s="20">
        <v>0</v>
      </c>
      <c r="AP80" s="20">
        <v>0</v>
      </c>
      <c r="AQ80" s="20">
        <v>0</v>
      </c>
      <c r="AR80" s="20">
        <v>0.18916440000000001</v>
      </c>
      <c r="AS80" s="20">
        <v>3.8706660000000004</v>
      </c>
      <c r="AT80" s="20">
        <v>3.1619890000000002</v>
      </c>
      <c r="AU80" s="20">
        <v>0.19155349999999999</v>
      </c>
      <c r="AV80" s="20">
        <v>0</v>
      </c>
      <c r="AW80" s="20">
        <v>0</v>
      </c>
      <c r="AX80" s="22">
        <v>0</v>
      </c>
      <c r="AY80" s="16"/>
      <c r="AZ80" s="21">
        <f t="array" ref="AZ80">SUM(IF(YEAR($C$5:$AX$5)=AZ$5,$C80:$AX80))</f>
        <v>2.7466956900000001</v>
      </c>
      <c r="BA80" s="20">
        <f t="array" ref="BA80">SUM(IF(YEAR($C$5:$AX$5)=BA$5,$C80:$AX80))</f>
        <v>6.6548054099999998</v>
      </c>
      <c r="BB80" s="20">
        <f t="array" ref="BB80">SUM(IF(YEAR($C$5:$AX$5)=BB$5,$C80:$AX80))</f>
        <v>7.2958159</v>
      </c>
      <c r="BC80" s="22">
        <f t="array" ref="BC80">SUM(IF(YEAR($C$5:$AX$5)=BC$5,$C80:$AX80))</f>
        <v>7.4133729000000006</v>
      </c>
      <c r="BE80" s="21">
        <f t="shared" si="17"/>
        <v>2.4199385800000002</v>
      </c>
      <c r="BF80" s="20">
        <f t="shared" si="18"/>
        <v>7.48781111</v>
      </c>
      <c r="BG80" s="22">
        <f t="shared" si="19"/>
        <v>6.4628102000000007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0.54867089999999996</v>
      </c>
      <c r="D83" s="20">
        <v>0</v>
      </c>
      <c r="E83" s="20">
        <v>0</v>
      </c>
      <c r="F83" s="20">
        <v>0</v>
      </c>
      <c r="G83" s="20">
        <v>0.19069237</v>
      </c>
      <c r="H83" s="20">
        <v>5.6792314999999996E-2</v>
      </c>
      <c r="I83" s="20">
        <v>9.2194136000000011</v>
      </c>
      <c r="J83" s="20">
        <v>4.9459249999999999</v>
      </c>
      <c r="K83" s="20">
        <v>0</v>
      </c>
      <c r="L83" s="20">
        <v>0</v>
      </c>
      <c r="M83" s="20">
        <v>0</v>
      </c>
      <c r="N83" s="20">
        <v>0</v>
      </c>
      <c r="O83" s="20">
        <v>0</v>
      </c>
      <c r="P83" s="20">
        <v>0</v>
      </c>
      <c r="Q83" s="20">
        <v>0</v>
      </c>
      <c r="R83" s="20">
        <v>0</v>
      </c>
      <c r="S83" s="20">
        <v>0.30775826000000001</v>
      </c>
      <c r="T83" s="20">
        <v>1.8172934999999999</v>
      </c>
      <c r="U83" s="20">
        <v>15.338804100000003</v>
      </c>
      <c r="V83" s="20">
        <v>7.3075643000000001</v>
      </c>
      <c r="W83" s="20">
        <v>0</v>
      </c>
      <c r="X83" s="20">
        <v>0</v>
      </c>
      <c r="Y83" s="20">
        <v>0</v>
      </c>
      <c r="Z83" s="20">
        <v>0</v>
      </c>
      <c r="AA83" s="20">
        <v>-0.27165819000000002</v>
      </c>
      <c r="AB83" s="20">
        <v>0</v>
      </c>
      <c r="AC83" s="20">
        <v>0</v>
      </c>
      <c r="AD83" s="20">
        <v>0</v>
      </c>
      <c r="AE83" s="20">
        <v>0.14966067999999999</v>
      </c>
      <c r="AF83" s="20">
        <v>0.74342810000000004</v>
      </c>
      <c r="AG83" s="20">
        <v>15.447224099999998</v>
      </c>
      <c r="AH83" s="20">
        <v>9.9489824999999996</v>
      </c>
      <c r="AI83" s="20">
        <v>0</v>
      </c>
      <c r="AJ83" s="20">
        <v>0</v>
      </c>
      <c r="AK83" s="20">
        <v>0</v>
      </c>
      <c r="AL83" s="20">
        <v>0</v>
      </c>
      <c r="AM83" s="20">
        <v>0</v>
      </c>
      <c r="AN83" s="20">
        <v>0</v>
      </c>
      <c r="AO83" s="20">
        <v>0</v>
      </c>
      <c r="AP83" s="20">
        <v>0.47986457999999999</v>
      </c>
      <c r="AQ83" s="20">
        <v>0.10444441</v>
      </c>
      <c r="AR83" s="20">
        <v>0.40423033999999997</v>
      </c>
      <c r="AS83" s="20">
        <v>16.872151500000001</v>
      </c>
      <c r="AT83" s="20">
        <v>9.6312907999999986</v>
      </c>
      <c r="AU83" s="20">
        <v>6.3503160000000003E-2</v>
      </c>
      <c r="AV83" s="20">
        <v>0</v>
      </c>
      <c r="AW83" s="20">
        <v>0</v>
      </c>
      <c r="AX83" s="22">
        <v>0</v>
      </c>
      <c r="AY83" s="16"/>
      <c r="AZ83" s="21">
        <f t="array" ref="AZ83">SUM(IF(YEAR($C$5:$AX$5)=AZ$5,$C83:$AX83))</f>
        <v>14.961494184999999</v>
      </c>
      <c r="BA83" s="20">
        <f t="array" ref="BA83">SUM(IF(YEAR($C$5:$AX$5)=BA$5,$C83:$AX83))</f>
        <v>24.771420160000002</v>
      </c>
      <c r="BB83" s="20">
        <f t="array" ref="BB83">SUM(IF(YEAR($C$5:$AX$5)=BB$5,$C83:$AX83))</f>
        <v>26.017637189999999</v>
      </c>
      <c r="BC83" s="22">
        <f t="array" ref="BC83">SUM(IF(YEAR($C$5:$AX$5)=BC$5,$C83:$AX83))</f>
        <v>27.555484790000001</v>
      </c>
      <c r="BE83" s="21">
        <f t="shared" si="17"/>
        <v>14.529889175000001</v>
      </c>
      <c r="BF83" s="20">
        <f t="shared" si="18"/>
        <v>24.341664390000002</v>
      </c>
      <c r="BG83" s="22">
        <f t="shared" si="19"/>
        <v>26.723943689999999</v>
      </c>
    </row>
    <row r="84" spans="2:59">
      <c r="B84" s="17">
        <v>7962</v>
      </c>
      <c r="C84" s="20">
        <v>0.10923583000000001</v>
      </c>
      <c r="D84" s="20">
        <v>0</v>
      </c>
      <c r="E84" s="20">
        <v>0</v>
      </c>
      <c r="F84" s="20">
        <v>0</v>
      </c>
      <c r="G84" s="20">
        <v>8.2862729999999996E-2</v>
      </c>
      <c r="H84" s="20">
        <v>0.324423664</v>
      </c>
      <c r="I84" s="20">
        <v>0.66558899999999999</v>
      </c>
      <c r="J84" s="20">
        <v>0.71995439999999999</v>
      </c>
      <c r="K84" s="20">
        <v>0</v>
      </c>
      <c r="L84" s="20">
        <v>0</v>
      </c>
      <c r="M84" s="20">
        <v>0</v>
      </c>
      <c r="N84" s="20">
        <v>0</v>
      </c>
      <c r="O84" s="20">
        <v>2.9472970000000001E-2</v>
      </c>
      <c r="P84" s="20">
        <v>1.48639E-3</v>
      </c>
      <c r="Q84" s="20">
        <v>0</v>
      </c>
      <c r="R84" s="20">
        <v>0</v>
      </c>
      <c r="S84" s="20">
        <v>9.2445169999999993E-2</v>
      </c>
      <c r="T84" s="20">
        <v>0.39295665350000003</v>
      </c>
      <c r="U84" s="20">
        <v>1.1693792999999999</v>
      </c>
      <c r="V84" s="20">
        <v>0.85025950000000006</v>
      </c>
      <c r="W84" s="20">
        <v>3.5734790000000001E-3</v>
      </c>
      <c r="X84" s="20">
        <v>0.14822636</v>
      </c>
      <c r="Y84" s="20">
        <v>0</v>
      </c>
      <c r="Z84" s="20">
        <v>0</v>
      </c>
      <c r="AA84" s="20">
        <v>0.20231199000000002</v>
      </c>
      <c r="AB84" s="20">
        <v>5.8642800000000002E-2</v>
      </c>
      <c r="AC84" s="20">
        <v>3.624417E-3</v>
      </c>
      <c r="AD84" s="20">
        <v>4.2381550000000004E-2</v>
      </c>
      <c r="AE84" s="20">
        <v>0.12933886</v>
      </c>
      <c r="AF84" s="20">
        <v>0.22015799999999999</v>
      </c>
      <c r="AG84" s="20">
        <v>1.2413638</v>
      </c>
      <c r="AH84" s="20">
        <v>0.97716790000000009</v>
      </c>
      <c r="AI84" s="20">
        <v>8.016856E-2</v>
      </c>
      <c r="AJ84" s="20">
        <v>6.6242610000000007E-2</v>
      </c>
      <c r="AK84" s="20">
        <v>0</v>
      </c>
      <c r="AL84" s="20">
        <v>3.1798620999999999E-2</v>
      </c>
      <c r="AM84" s="20">
        <v>7.260527E-2</v>
      </c>
      <c r="AN84" s="20">
        <v>4.8962659999999998E-2</v>
      </c>
      <c r="AO84" s="20">
        <v>4.840556E-2</v>
      </c>
      <c r="AP84" s="20">
        <v>0.31654550000000004</v>
      </c>
      <c r="AQ84" s="20">
        <v>8.3379729999999999E-2</v>
      </c>
      <c r="AR84" s="20">
        <v>0.28081630000000002</v>
      </c>
      <c r="AS84" s="20">
        <v>1.3295342000000001</v>
      </c>
      <c r="AT84" s="20">
        <v>0.96201710000000007</v>
      </c>
      <c r="AU84" s="20">
        <v>8.797787E-2</v>
      </c>
      <c r="AV84" s="20">
        <v>2.2505730000000002E-2</v>
      </c>
      <c r="AW84" s="20">
        <v>0</v>
      </c>
      <c r="AX84" s="22">
        <v>8.3321910000000009E-3</v>
      </c>
      <c r="AY84" s="16"/>
      <c r="AZ84" s="21">
        <f t="array" ref="AZ84">SUM(IF(YEAR($C$5:$AX$5)=AZ$5,$C84:$AX84))</f>
        <v>1.902065624</v>
      </c>
      <c r="BA84" s="20">
        <f t="array" ref="BA84">SUM(IF(YEAR($C$5:$AX$5)=BA$5,$C84:$AX84))</f>
        <v>2.6877998224999997</v>
      </c>
      <c r="BB84" s="20">
        <f t="array" ref="BB84">SUM(IF(YEAR($C$5:$AX$5)=BB$5,$C84:$AX84))</f>
        <v>3.0531991080000007</v>
      </c>
      <c r="BC84" s="22">
        <f t="array" ref="BC84">SUM(IF(YEAR($C$5:$AX$5)=BC$5,$C84:$AX84))</f>
        <v>3.2610821110000003</v>
      </c>
      <c r="BE84" s="21">
        <f t="shared" si="17"/>
        <v>1.8333715939999999</v>
      </c>
      <c r="BF84" s="20">
        <f t="shared" si="18"/>
        <v>3.0006949094999995</v>
      </c>
      <c r="BG84" s="22">
        <f t="shared" si="19"/>
        <v>3.1867982110000006</v>
      </c>
    </row>
    <row r="85" spans="2:59">
      <c r="B85" s="17">
        <v>8008</v>
      </c>
      <c r="C85" s="20">
        <v>1.915438</v>
      </c>
      <c r="D85" s="20">
        <v>0</v>
      </c>
      <c r="E85" s="20">
        <v>0</v>
      </c>
      <c r="F85" s="20">
        <v>0</v>
      </c>
      <c r="G85" s="20">
        <v>0</v>
      </c>
      <c r="H85" s="20">
        <v>0</v>
      </c>
      <c r="I85" s="20">
        <v>28.054030000000001</v>
      </c>
      <c r="J85" s="20">
        <v>12.446529999999999</v>
      </c>
      <c r="K85" s="20">
        <v>0</v>
      </c>
      <c r="L85" s="20">
        <v>0</v>
      </c>
      <c r="M85" s="20">
        <v>0</v>
      </c>
      <c r="N85" s="20">
        <v>0</v>
      </c>
      <c r="O85" s="20">
        <v>0</v>
      </c>
      <c r="P85" s="20">
        <v>0</v>
      </c>
      <c r="Q85" s="20">
        <v>0</v>
      </c>
      <c r="R85" s="20">
        <v>0</v>
      </c>
      <c r="S85" s="20">
        <v>0</v>
      </c>
      <c r="T85" s="20">
        <v>0</v>
      </c>
      <c r="U85" s="20">
        <v>90.922182000000006</v>
      </c>
      <c r="V85" s="20">
        <v>42.901396999999996</v>
      </c>
      <c r="W85" s="20">
        <v>0</v>
      </c>
      <c r="X85" s="20">
        <v>0</v>
      </c>
      <c r="Y85" s="20">
        <v>0</v>
      </c>
      <c r="Z85" s="20">
        <v>0</v>
      </c>
      <c r="AA85" s="20">
        <v>6.7065390000000003</v>
      </c>
      <c r="AB85" s="20">
        <v>0</v>
      </c>
      <c r="AC85" s="20">
        <v>0</v>
      </c>
      <c r="AD85" s="20">
        <v>0</v>
      </c>
      <c r="AE85" s="20">
        <v>0</v>
      </c>
      <c r="AF85" s="20">
        <v>0</v>
      </c>
      <c r="AG85" s="20">
        <v>81.674028000000007</v>
      </c>
      <c r="AH85" s="20">
        <v>65.075822000000002</v>
      </c>
      <c r="AI85" s="20">
        <v>0</v>
      </c>
      <c r="AJ85" s="20">
        <v>0</v>
      </c>
      <c r="AK85" s="20">
        <v>0</v>
      </c>
      <c r="AL85" s="20">
        <v>0</v>
      </c>
      <c r="AM85" s="20">
        <v>0</v>
      </c>
      <c r="AN85" s="20">
        <v>0</v>
      </c>
      <c r="AO85" s="20">
        <v>0</v>
      </c>
      <c r="AP85" s="20">
        <v>0</v>
      </c>
      <c r="AQ85" s="20">
        <v>0</v>
      </c>
      <c r="AR85" s="20">
        <v>0</v>
      </c>
      <c r="AS85" s="20">
        <v>99.293869999999998</v>
      </c>
      <c r="AT85" s="20">
        <v>67.126769999999993</v>
      </c>
      <c r="AU85" s="20">
        <v>0</v>
      </c>
      <c r="AV85" s="20">
        <v>0</v>
      </c>
      <c r="AW85" s="20">
        <v>0</v>
      </c>
      <c r="AX85" s="22">
        <v>0</v>
      </c>
      <c r="AY85" s="16"/>
      <c r="AZ85" s="21">
        <f t="array" ref="AZ85">SUM(IF(YEAR($C$5:$AX$5)=AZ$5,$C85:$AX85))</f>
        <v>42.415998000000002</v>
      </c>
      <c r="BA85" s="20">
        <f t="array" ref="BA85">SUM(IF(YEAR($C$5:$AX$5)=BA$5,$C85:$AX85))</f>
        <v>133.823579</v>
      </c>
      <c r="BB85" s="20">
        <f t="array" ref="BB85">SUM(IF(YEAR($C$5:$AX$5)=BB$5,$C85:$AX85))</f>
        <v>153.456389</v>
      </c>
      <c r="BC85" s="22">
        <f t="array" ref="BC85">SUM(IF(YEAR($C$5:$AX$5)=BC$5,$C85:$AX85))</f>
        <v>166.42063999999999</v>
      </c>
      <c r="BE85" s="21">
        <f t="shared" si="17"/>
        <v>40.50056</v>
      </c>
      <c r="BF85" s="20">
        <f t="shared" si="18"/>
        <v>140.53011799999999</v>
      </c>
      <c r="BG85" s="22">
        <f t="shared" si="19"/>
        <v>146.74985000000001</v>
      </c>
    </row>
    <row r="86" spans="2:59">
      <c r="B86" s="17">
        <v>8012</v>
      </c>
      <c r="C86" s="20">
        <v>0</v>
      </c>
      <c r="D86" s="20">
        <v>0</v>
      </c>
      <c r="E86" s="20">
        <v>0</v>
      </c>
      <c r="F86" s="20">
        <v>0</v>
      </c>
      <c r="G86" s="20">
        <v>0</v>
      </c>
      <c r="H86" s="20">
        <v>0</v>
      </c>
      <c r="I86" s="20">
        <v>0.35654399999999997</v>
      </c>
      <c r="J86" s="20">
        <v>1.0708934000000001</v>
      </c>
      <c r="K86" s="20">
        <v>0</v>
      </c>
      <c r="L86" s="20">
        <v>0</v>
      </c>
      <c r="M86" s="20">
        <v>0</v>
      </c>
      <c r="N86" s="20">
        <v>0</v>
      </c>
      <c r="O86" s="20">
        <v>0</v>
      </c>
      <c r="P86" s="20">
        <v>0</v>
      </c>
      <c r="Q86" s="20">
        <v>0</v>
      </c>
      <c r="R86" s="20">
        <v>0</v>
      </c>
      <c r="S86" s="20">
        <v>0</v>
      </c>
      <c r="T86" s="20">
        <v>0</v>
      </c>
      <c r="U86" s="20">
        <v>41.148011000000004</v>
      </c>
      <c r="V86" s="20">
        <v>22.970808999999999</v>
      </c>
      <c r="W86" s="20">
        <v>0</v>
      </c>
      <c r="X86" s="20">
        <v>0</v>
      </c>
      <c r="Y86" s="20">
        <v>0</v>
      </c>
      <c r="Z86" s="20">
        <v>0</v>
      </c>
      <c r="AA86" s="20">
        <v>0</v>
      </c>
      <c r="AB86" s="20">
        <v>0</v>
      </c>
      <c r="AC86" s="20">
        <v>0</v>
      </c>
      <c r="AD86" s="20">
        <v>0</v>
      </c>
      <c r="AE86" s="20">
        <v>0</v>
      </c>
      <c r="AF86" s="20">
        <v>0</v>
      </c>
      <c r="AG86" s="20">
        <v>51.718730000000001</v>
      </c>
      <c r="AH86" s="20">
        <v>37.566428999999999</v>
      </c>
      <c r="AI86" s="20">
        <v>0</v>
      </c>
      <c r="AJ86" s="20">
        <v>0</v>
      </c>
      <c r="AK86" s="20">
        <v>0</v>
      </c>
      <c r="AL86" s="20">
        <v>0</v>
      </c>
      <c r="AM86" s="20">
        <v>0</v>
      </c>
      <c r="AN86" s="20">
        <v>0</v>
      </c>
      <c r="AO86" s="20">
        <v>0</v>
      </c>
      <c r="AP86" s="20">
        <v>0</v>
      </c>
      <c r="AQ86" s="20">
        <v>0</v>
      </c>
      <c r="AR86" s="20">
        <v>0</v>
      </c>
      <c r="AS86" s="20">
        <v>89.68083</v>
      </c>
      <c r="AT86" s="20">
        <v>46.232486000000002</v>
      </c>
      <c r="AU86" s="20">
        <v>0</v>
      </c>
      <c r="AV86" s="20">
        <v>0</v>
      </c>
      <c r="AW86" s="20">
        <v>0</v>
      </c>
      <c r="AX86" s="22">
        <v>0</v>
      </c>
      <c r="AY86" s="16"/>
      <c r="AZ86" s="21">
        <f t="array" ref="AZ86">SUM(IF(YEAR($C$5:$AX$5)=AZ$5,$C86:$AX86))</f>
        <v>1.4274374000000001</v>
      </c>
      <c r="BA86" s="20">
        <f t="array" ref="BA86">SUM(IF(YEAR($C$5:$AX$5)=BA$5,$C86:$AX86))</f>
        <v>64.118819999999999</v>
      </c>
      <c r="BB86" s="20">
        <f t="array" ref="BB86">SUM(IF(YEAR($C$5:$AX$5)=BB$5,$C86:$AX86))</f>
        <v>89.285158999999993</v>
      </c>
      <c r="BC86" s="22">
        <f t="array" ref="BC86">SUM(IF(YEAR($C$5:$AX$5)=BC$5,$C86:$AX86))</f>
        <v>135.91331600000001</v>
      </c>
      <c r="BE86" s="21">
        <f t="shared" si="17"/>
        <v>1.4274374000000001</v>
      </c>
      <c r="BF86" s="20">
        <f t="shared" si="18"/>
        <v>64.118819999999999</v>
      </c>
      <c r="BG86" s="22">
        <f t="shared" si="19"/>
        <v>89.285158999999993</v>
      </c>
    </row>
    <row r="87" spans="2:59">
      <c r="B87" s="17">
        <v>10030</v>
      </c>
      <c r="C87" s="20">
        <v>0</v>
      </c>
      <c r="D87" s="20">
        <v>0</v>
      </c>
      <c r="E87" s="20">
        <v>0</v>
      </c>
      <c r="F87" s="20">
        <v>0</v>
      </c>
      <c r="G87" s="20">
        <v>9.9999999836342113E-8</v>
      </c>
      <c r="H87" s="20">
        <v>1.0000000005838672E-7</v>
      </c>
      <c r="I87" s="20">
        <v>2.9999999995311555E-7</v>
      </c>
      <c r="J87" s="20">
        <v>2.0000000011677344E-7</v>
      </c>
      <c r="K87" s="20">
        <v>0</v>
      </c>
      <c r="L87" s="20">
        <v>1.0000000028043132E-7</v>
      </c>
      <c r="M87" s="20">
        <v>0</v>
      </c>
      <c r="N87" s="20">
        <v>0</v>
      </c>
      <c r="O87" s="20">
        <v>0</v>
      </c>
      <c r="P87" s="20">
        <v>0</v>
      </c>
      <c r="Q87" s="20">
        <v>0</v>
      </c>
      <c r="R87" s="20">
        <v>0</v>
      </c>
      <c r="S87" s="20">
        <v>9.9999999836342113E-8</v>
      </c>
      <c r="T87" s="20">
        <v>0</v>
      </c>
      <c r="U87" s="20">
        <v>2.9999999995311555E-7</v>
      </c>
      <c r="V87" s="20">
        <v>2.0000000011677344E-7</v>
      </c>
      <c r="W87" s="20">
        <v>0</v>
      </c>
      <c r="X87" s="20">
        <v>1.0000000028043132E-7</v>
      </c>
      <c r="Y87" s="20">
        <v>0</v>
      </c>
      <c r="Z87" s="20">
        <v>1.0000000005838672E-7</v>
      </c>
      <c r="AA87" s="20">
        <v>1.0000000005838672E-7</v>
      </c>
      <c r="AB87" s="20">
        <v>1.0000000005838672E-7</v>
      </c>
      <c r="AC87" s="20">
        <v>0</v>
      </c>
      <c r="AD87" s="20">
        <v>0</v>
      </c>
      <c r="AE87" s="20">
        <v>9.9999999836342113E-8</v>
      </c>
      <c r="AF87" s="20">
        <v>1.0000000005838672E-7</v>
      </c>
      <c r="AG87" s="20">
        <v>2.9999999995311555E-7</v>
      </c>
      <c r="AH87" s="20">
        <v>2.0000000011677344E-7</v>
      </c>
      <c r="AI87" s="20">
        <v>2.0000000011677344E-7</v>
      </c>
      <c r="AJ87" s="20">
        <v>1.0000000028043132E-7</v>
      </c>
      <c r="AK87" s="20">
        <v>0</v>
      </c>
      <c r="AL87" s="20">
        <v>1.0000000005838672E-7</v>
      </c>
      <c r="AM87" s="20">
        <v>0</v>
      </c>
      <c r="AN87" s="20">
        <v>0</v>
      </c>
      <c r="AO87" s="20">
        <v>0</v>
      </c>
      <c r="AP87" s="20">
        <v>9.9999999836342113E-8</v>
      </c>
      <c r="AQ87" s="20">
        <v>9.9999999836342113E-8</v>
      </c>
      <c r="AR87" s="20">
        <v>2.0000000011677344E-7</v>
      </c>
      <c r="AS87" s="20">
        <v>4.0000000023354687E-7</v>
      </c>
      <c r="AT87" s="20">
        <v>2.0000000011677344E-7</v>
      </c>
      <c r="AU87" s="20">
        <v>1.0000000005838672E-7</v>
      </c>
      <c r="AV87" s="20">
        <v>2.0000000011677344E-7</v>
      </c>
      <c r="AW87" s="20">
        <v>0</v>
      </c>
      <c r="AX87" s="22">
        <v>1.0000000005838672E-7</v>
      </c>
      <c r="AY87" s="16"/>
      <c r="AZ87" s="21">
        <f t="array" ref="AZ87">SUM(IF(YEAR($C$5:$AX$5)=AZ$5,$C87:$AX87))</f>
        <v>8.0000000024504914E-7</v>
      </c>
      <c r="BA87" s="20">
        <f t="array" ref="BA87">SUM(IF(YEAR($C$5:$AX$5)=BA$5,$C87:$AX87))</f>
        <v>8.0000000024504914E-7</v>
      </c>
      <c r="BB87" s="20">
        <f t="array" ref="BB87">SUM(IF(YEAR($C$5:$AX$5)=BB$5,$C87:$AX87))</f>
        <v>1.3000000005369827E-6</v>
      </c>
      <c r="BC87" s="22">
        <f t="array" ref="BC87">SUM(IF(YEAR($C$5:$AX$5)=BC$5,$C87:$AX87))</f>
        <v>1.4000000003733248E-6</v>
      </c>
      <c r="BE87" s="21">
        <f t="shared" si="17"/>
        <v>8.0000000024504914E-7</v>
      </c>
      <c r="BF87" s="20">
        <f t="shared" si="18"/>
        <v>1.0000000003618226E-6</v>
      </c>
      <c r="BG87" s="22">
        <f t="shared" si="19"/>
        <v>1.2000000002565514E-6</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1.0000000008614229E-8</v>
      </c>
      <c r="J89" s="20">
        <v>0</v>
      </c>
      <c r="K89" s="20">
        <v>0</v>
      </c>
      <c r="L89" s="20">
        <v>0</v>
      </c>
      <c r="M89" s="20">
        <v>0</v>
      </c>
      <c r="N89" s="20">
        <v>0</v>
      </c>
      <c r="O89" s="20">
        <v>0</v>
      </c>
      <c r="P89" s="20">
        <v>0</v>
      </c>
      <c r="Q89" s="20">
        <v>0</v>
      </c>
      <c r="R89" s="20">
        <v>0</v>
      </c>
      <c r="S89" s="20">
        <v>1.0000000001675335E-8</v>
      </c>
      <c r="T89" s="20">
        <v>0</v>
      </c>
      <c r="U89" s="20">
        <v>0</v>
      </c>
      <c r="V89" s="20">
        <v>9.9999999947364415E-9</v>
      </c>
      <c r="W89" s="20">
        <v>0</v>
      </c>
      <c r="X89" s="20">
        <v>0</v>
      </c>
      <c r="Y89" s="20">
        <v>0</v>
      </c>
      <c r="Z89" s="20">
        <v>0</v>
      </c>
      <c r="AA89" s="20">
        <v>0</v>
      </c>
      <c r="AB89" s="20">
        <v>0</v>
      </c>
      <c r="AC89" s="20">
        <v>0</v>
      </c>
      <c r="AD89" s="20">
        <v>0</v>
      </c>
      <c r="AE89" s="20">
        <v>1.0000000001675335E-8</v>
      </c>
      <c r="AF89" s="20">
        <v>0</v>
      </c>
      <c r="AG89" s="20">
        <v>1.0000000008614229E-8</v>
      </c>
      <c r="AH89" s="20">
        <v>0</v>
      </c>
      <c r="AI89" s="20">
        <v>0</v>
      </c>
      <c r="AJ89" s="20">
        <v>0</v>
      </c>
      <c r="AK89" s="20">
        <v>0</v>
      </c>
      <c r="AL89" s="20">
        <v>0</v>
      </c>
      <c r="AM89" s="20">
        <v>0</v>
      </c>
      <c r="AN89" s="20">
        <v>0</v>
      </c>
      <c r="AO89" s="20">
        <v>0</v>
      </c>
      <c r="AP89" s="20">
        <v>0</v>
      </c>
      <c r="AQ89" s="20">
        <v>1.0000000001675335E-8</v>
      </c>
      <c r="AR89" s="20">
        <v>0</v>
      </c>
      <c r="AS89" s="20">
        <v>1.0000000008614229E-8</v>
      </c>
      <c r="AT89" s="20">
        <v>0</v>
      </c>
      <c r="AU89" s="20">
        <v>0</v>
      </c>
      <c r="AV89" s="20">
        <v>0</v>
      </c>
      <c r="AW89" s="20">
        <v>0</v>
      </c>
      <c r="AX89" s="22">
        <v>0</v>
      </c>
      <c r="AY89" s="16"/>
      <c r="AZ89" s="21">
        <f t="array" ref="AZ89">SUM(IF(YEAR($C$5:$AX$5)=AZ$5,$C89:$AX89))</f>
        <v>1.0000000008614229E-8</v>
      </c>
      <c r="BA89" s="20">
        <f t="array" ref="BA89">SUM(IF(YEAR($C$5:$AX$5)=BA$5,$C89:$AX89))</f>
        <v>1.9999999996411777E-8</v>
      </c>
      <c r="BB89" s="20">
        <f t="array" ref="BB89">SUM(IF(YEAR($C$5:$AX$5)=BB$5,$C89:$AX89))</f>
        <v>2.0000000010289565E-8</v>
      </c>
      <c r="BC89" s="22">
        <f t="array" ref="BC89">SUM(IF(YEAR($C$5:$AX$5)=BC$5,$C89:$AX89))</f>
        <v>2.0000000010289565E-8</v>
      </c>
      <c r="BE89" s="21">
        <f t="shared" si="17"/>
        <v>2.0000000010289565E-8</v>
      </c>
      <c r="BF89" s="20">
        <f t="shared" si="18"/>
        <v>1.9999999996411777E-8</v>
      </c>
      <c r="BG89" s="22">
        <f t="shared" si="19"/>
        <v>2.0000000010289565E-8</v>
      </c>
    </row>
    <row r="90" spans="2:59">
      <c r="B90" s="17">
        <v>10099</v>
      </c>
      <c r="C90" s="20">
        <v>5.9393000000000029E-2</v>
      </c>
      <c r="D90" s="20">
        <v>1.2888000000000233E-2</v>
      </c>
      <c r="E90" s="20">
        <v>0.19601900000000061</v>
      </c>
      <c r="F90" s="20">
        <v>0.59365700000000032</v>
      </c>
      <c r="G90" s="20">
        <v>0.53637099999999993</v>
      </c>
      <c r="H90" s="20">
        <v>0.5459979999999991</v>
      </c>
      <c r="I90" s="20">
        <v>0.75508200000000159</v>
      </c>
      <c r="J90" s="20">
        <v>0.8178990000000006</v>
      </c>
      <c r="K90" s="20">
        <v>0.43200500000000019</v>
      </c>
      <c r="L90" s="20">
        <v>0.4019320000000004</v>
      </c>
      <c r="M90" s="20">
        <v>0.26101500000000044</v>
      </c>
      <c r="N90" s="20">
        <v>0.15621899999999922</v>
      </c>
      <c r="O90" s="20">
        <v>0.2429439999999996</v>
      </c>
      <c r="P90" s="20">
        <v>0.17446899999999932</v>
      </c>
      <c r="Q90" s="20">
        <v>0.34688500000000033</v>
      </c>
      <c r="R90" s="20">
        <v>0.70717600000000047</v>
      </c>
      <c r="S90" s="20">
        <v>0.50198999999999927</v>
      </c>
      <c r="T90" s="20">
        <v>0.63218700000000094</v>
      </c>
      <c r="U90" s="20">
        <v>0.97129999999999939</v>
      </c>
      <c r="V90" s="20">
        <v>1.0041960000000003</v>
      </c>
      <c r="W90" s="20">
        <v>0.4177970000000002</v>
      </c>
      <c r="X90" s="20">
        <v>0.85776999999999948</v>
      </c>
      <c r="Y90" s="20">
        <v>0.25175699999999956</v>
      </c>
      <c r="Z90" s="20">
        <v>0.36707099999999926</v>
      </c>
      <c r="AA90" s="20">
        <v>0.325793</v>
      </c>
      <c r="AB90" s="20">
        <v>0.33873300000000039</v>
      </c>
      <c r="AC90" s="20">
        <v>0.28610399999999991</v>
      </c>
      <c r="AD90" s="20">
        <v>0.86876399999999965</v>
      </c>
      <c r="AE90" s="20">
        <v>0.60771599999999992</v>
      </c>
      <c r="AF90" s="20">
        <v>0.53136099999999953</v>
      </c>
      <c r="AG90" s="20">
        <v>0.99465400000000059</v>
      </c>
      <c r="AH90" s="20">
        <v>0.90289100000000033</v>
      </c>
      <c r="AI90" s="20">
        <v>0.61795199999999983</v>
      </c>
      <c r="AJ90" s="20">
        <v>0.49216999999999977</v>
      </c>
      <c r="AK90" s="20">
        <v>0.33739100000000022</v>
      </c>
      <c r="AL90" s="20">
        <v>0.33536200000000083</v>
      </c>
      <c r="AM90" s="20">
        <v>0.34343500000000038</v>
      </c>
      <c r="AN90" s="20">
        <v>0.3454429999999995</v>
      </c>
      <c r="AO90" s="20">
        <v>0.84046399999999988</v>
      </c>
      <c r="AP90" s="20">
        <v>1.0810029999999999</v>
      </c>
      <c r="AQ90" s="20">
        <v>0.80938200000000027</v>
      </c>
      <c r="AR90" s="20">
        <v>0.66287900000000022</v>
      </c>
      <c r="AS90" s="20">
        <v>1.0460080000000005</v>
      </c>
      <c r="AT90" s="20">
        <v>0.96464199999999956</v>
      </c>
      <c r="AU90" s="20">
        <v>0.68281300000000034</v>
      </c>
      <c r="AV90" s="20">
        <v>0.79364999999999952</v>
      </c>
      <c r="AW90" s="20">
        <v>0.39430999999999994</v>
      </c>
      <c r="AX90" s="22">
        <v>0.3234969999999997</v>
      </c>
      <c r="AY90" s="16"/>
      <c r="AZ90" s="21">
        <f t="array" ref="AZ90">SUM(IF(YEAR($C$5:$AX$5)=AZ$5,$C90:$AX90))</f>
        <v>4.7684780000000027</v>
      </c>
      <c r="BA90" s="20">
        <f t="array" ref="BA90">SUM(IF(YEAR($C$5:$AX$5)=BA$5,$C90:$AX90))</f>
        <v>6.4755419999999981</v>
      </c>
      <c r="BB90" s="20">
        <f t="array" ref="BB90">SUM(IF(YEAR($C$5:$AX$5)=BB$5,$C90:$AX90))</f>
        <v>6.638891000000001</v>
      </c>
      <c r="BC90" s="22">
        <f t="array" ref="BC90">SUM(IF(YEAR($C$5:$AX$5)=BC$5,$C90:$AX90))</f>
        <v>8.2875259999999997</v>
      </c>
      <c r="BE90" s="21">
        <f t="shared" si="17"/>
        <v>5.3436140000000005</v>
      </c>
      <c r="BF90" s="20">
        <f t="shared" si="18"/>
        <v>6.929187999999999</v>
      </c>
      <c r="BG90" s="22">
        <f t="shared" si="19"/>
        <v>7.6315080000000011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9.4129000000000018E-3</v>
      </c>
      <c r="D97" s="20">
        <v>5.5369999999999031E-4</v>
      </c>
      <c r="E97" s="20">
        <v>1.6610999999999709E-3</v>
      </c>
      <c r="F97" s="20">
        <v>4.429599999999978E-3</v>
      </c>
      <c r="G97" s="20">
        <v>1.2181399999999953E-2</v>
      </c>
      <c r="H97" s="20">
        <v>2.6577600000000035E-2</v>
      </c>
      <c r="I97" s="20">
        <v>4.9832999999999683E-3</v>
      </c>
      <c r="J97" s="20">
        <v>2.7683999999999487E-3</v>
      </c>
      <c r="K97" s="20">
        <v>2.6023999999999992E-2</v>
      </c>
      <c r="L97" s="20">
        <v>3.8759999999999906E-3</v>
      </c>
      <c r="M97" s="20">
        <v>5.5369999999999031E-4</v>
      </c>
      <c r="N97" s="20">
        <v>1.1627700000000019E-2</v>
      </c>
      <c r="O97" s="20">
        <v>4.9833000000000238E-3</v>
      </c>
      <c r="P97" s="20">
        <v>0</v>
      </c>
      <c r="Q97" s="20">
        <v>0</v>
      </c>
      <c r="R97" s="20">
        <v>1.1074000000000361E-3</v>
      </c>
      <c r="S97" s="20">
        <v>1.0520299999999982E-2</v>
      </c>
      <c r="T97" s="20">
        <v>1.6610999999999987E-2</v>
      </c>
      <c r="U97" s="20">
        <v>4.429599999999978E-3</v>
      </c>
      <c r="V97" s="20">
        <v>1.6610999999999709E-3</v>
      </c>
      <c r="W97" s="20">
        <v>1.7164700000000033E-2</v>
      </c>
      <c r="X97" s="20">
        <v>1.1073999999999806E-3</v>
      </c>
      <c r="Y97" s="20">
        <v>1.1073999999999806E-3</v>
      </c>
      <c r="Z97" s="20">
        <v>7.7517999999999754E-3</v>
      </c>
      <c r="AA97" s="20">
        <v>0</v>
      </c>
      <c r="AB97" s="20">
        <v>0</v>
      </c>
      <c r="AC97" s="20">
        <v>0</v>
      </c>
      <c r="AD97" s="20">
        <v>5.5369999999999031E-4</v>
      </c>
      <c r="AE97" s="20">
        <v>6.6443999999999948E-3</v>
      </c>
      <c r="AF97" s="20">
        <v>2.2701699999999991E-2</v>
      </c>
      <c r="AG97" s="20">
        <v>2.2147999999999612E-3</v>
      </c>
      <c r="AH97" s="20">
        <v>0</v>
      </c>
      <c r="AI97" s="20">
        <v>-0.305643</v>
      </c>
      <c r="AJ97" s="20">
        <v>-9.4129169999999998E-3</v>
      </c>
      <c r="AK97" s="20">
        <v>0</v>
      </c>
      <c r="AL97" s="20">
        <v>0</v>
      </c>
      <c r="AM97" s="20">
        <v>0</v>
      </c>
      <c r="AN97" s="20">
        <v>0</v>
      </c>
      <c r="AO97" s="20">
        <v>0</v>
      </c>
      <c r="AP97" s="20">
        <v>0</v>
      </c>
      <c r="AQ97" s="20">
        <v>-0.34440199999999999</v>
      </c>
      <c r="AR97" s="20">
        <v>-0.32945210000000003</v>
      </c>
      <c r="AS97" s="20">
        <v>-0.30896520999999999</v>
      </c>
      <c r="AT97" s="20">
        <v>-0.33055953999999999</v>
      </c>
      <c r="AU97" s="20">
        <v>-2.7685050000000001E-3</v>
      </c>
      <c r="AV97" s="20">
        <v>0</v>
      </c>
      <c r="AW97" s="20">
        <v>0</v>
      </c>
      <c r="AX97" s="22">
        <v>0</v>
      </c>
      <c r="AY97" s="16"/>
      <c r="AZ97" s="21">
        <f t="array" ref="AZ97">SUM(IF(YEAR($C$5:$AX$5)=AZ$5,$C97:$AX97))</f>
        <v>0.10464939999999984</v>
      </c>
      <c r="BA97" s="20">
        <f t="array" ref="BA97">SUM(IF(YEAR($C$5:$AX$5)=BA$5,$C97:$AX97))</f>
        <v>6.6443999999999948E-2</v>
      </c>
      <c r="BB97" s="20">
        <f t="array" ref="BB97">SUM(IF(YEAR($C$5:$AX$5)=BB$5,$C97:$AX97))</f>
        <v>-0.28294131700000008</v>
      </c>
      <c r="BC97" s="22">
        <f t="array" ref="BC97">SUM(IF(YEAR($C$5:$AX$5)=BC$5,$C97:$AX97))</f>
        <v>-1.3161473549999998</v>
      </c>
      <c r="BE97" s="21">
        <f t="shared" si="17"/>
        <v>9.3021699999999985E-2</v>
      </c>
      <c r="BF97" s="20">
        <f t="shared" si="18"/>
        <v>5.703109999999989E-2</v>
      </c>
      <c r="BG97" s="22">
        <f t="shared" si="19"/>
        <v>-0.63454141700000011</v>
      </c>
    </row>
    <row r="98" spans="2:59">
      <c r="B98" s="17">
        <v>10308</v>
      </c>
      <c r="C98" s="20">
        <v>0.20959999999999823</v>
      </c>
      <c r="D98" s="20">
        <v>0</v>
      </c>
      <c r="E98" s="20">
        <v>1.2450700000000019</v>
      </c>
      <c r="F98" s="20">
        <v>4.2136299999999984</v>
      </c>
      <c r="G98" s="20">
        <v>5.0607000000000006</v>
      </c>
      <c r="H98" s="20">
        <v>4.7302499999999981</v>
      </c>
      <c r="I98" s="20">
        <v>6.3282900000000026</v>
      </c>
      <c r="J98" s="20">
        <v>6.6424800000000062</v>
      </c>
      <c r="K98" s="20">
        <v>5.1711899999999993</v>
      </c>
      <c r="L98" s="20">
        <v>2.7763999999999989</v>
      </c>
      <c r="M98" s="20">
        <v>2.3605300000000007</v>
      </c>
      <c r="N98" s="20">
        <v>0.83900000000000219</v>
      </c>
      <c r="O98" s="20">
        <v>0.7551799999999993</v>
      </c>
      <c r="P98" s="20">
        <v>0.27430000000000021</v>
      </c>
      <c r="Q98" s="20">
        <v>2.5351299999999988</v>
      </c>
      <c r="R98" s="20">
        <v>2.8528099999999981</v>
      </c>
      <c r="S98" s="20">
        <v>4.8661700000000003</v>
      </c>
      <c r="T98" s="20">
        <v>5.5414900000000031</v>
      </c>
      <c r="U98" s="20">
        <v>6.6758500000000041</v>
      </c>
      <c r="V98" s="20">
        <v>8.8223500000000001</v>
      </c>
      <c r="W98" s="20">
        <v>5.3787300000000009</v>
      </c>
      <c r="X98" s="20">
        <v>4.3811700000000009</v>
      </c>
      <c r="Y98" s="20">
        <v>2.6604799999999997</v>
      </c>
      <c r="Z98" s="20">
        <v>2.7500700000000009</v>
      </c>
      <c r="AA98" s="20">
        <v>1.1616299999999988</v>
      </c>
      <c r="AB98" s="20">
        <v>0.72604000000000113</v>
      </c>
      <c r="AC98" s="20">
        <v>1.681750000000001</v>
      </c>
      <c r="AD98" s="20">
        <v>8.4566499999999998</v>
      </c>
      <c r="AE98" s="20">
        <v>5.8637499999999996</v>
      </c>
      <c r="AF98" s="20">
        <v>5.3274400000000028</v>
      </c>
      <c r="AG98" s="20">
        <v>6.2082699999999988</v>
      </c>
      <c r="AH98" s="20">
        <v>6.9847600000000014</v>
      </c>
      <c r="AI98" s="20">
        <v>5.6369299999999996</v>
      </c>
      <c r="AJ98" s="20">
        <v>3.9868900000000025</v>
      </c>
      <c r="AK98" s="20">
        <v>3.1915499999999994</v>
      </c>
      <c r="AL98" s="20">
        <v>3.3634400000000007</v>
      </c>
      <c r="AM98" s="20">
        <v>4.3620100000000015</v>
      </c>
      <c r="AN98" s="20">
        <v>3.0247399999999978</v>
      </c>
      <c r="AO98" s="20">
        <v>3.9190299999999993</v>
      </c>
      <c r="AP98" s="20">
        <v>12.334809999999997</v>
      </c>
      <c r="AQ98" s="20">
        <v>6.9299099999999996</v>
      </c>
      <c r="AR98" s="20">
        <v>5.6560500000000005</v>
      </c>
      <c r="AS98" s="20">
        <v>6.7114600000000024</v>
      </c>
      <c r="AT98" s="20">
        <v>7.4338500000000067</v>
      </c>
      <c r="AU98" s="20">
        <v>6.208280000000002</v>
      </c>
      <c r="AV98" s="20">
        <v>5.3357899999999994</v>
      </c>
      <c r="AW98" s="20">
        <v>2.9507600000000025</v>
      </c>
      <c r="AX98" s="22">
        <v>4.343709999999998</v>
      </c>
      <c r="AY98" s="16"/>
      <c r="AZ98" s="21">
        <f t="array" ref="AZ98">SUM(IF(YEAR($C$5:$AX$5)=AZ$5,$C98:$AX98))</f>
        <v>39.57714</v>
      </c>
      <c r="BA98" s="20">
        <f t="array" ref="BA98">SUM(IF(YEAR($C$5:$AX$5)=BA$5,$C98:$AX98))</f>
        <v>47.493729999999999</v>
      </c>
      <c r="BB98" s="20">
        <f t="array" ref="BB98">SUM(IF(YEAR($C$5:$AX$5)=BB$5,$C98:$AX98))</f>
        <v>52.589100000000002</v>
      </c>
      <c r="BC98" s="22">
        <f t="array" ref="BC98">SUM(IF(YEAR($C$5:$AX$5)=BC$5,$C98:$AX98))</f>
        <v>69.210400000000007</v>
      </c>
      <c r="BE98" s="21">
        <f t="shared" si="17"/>
        <v>40.131730000000005</v>
      </c>
      <c r="BF98" s="20">
        <f t="shared" si="18"/>
        <v>54.09996000000001</v>
      </c>
      <c r="BG98" s="22">
        <f t="shared" si="19"/>
        <v>65.269779999999997</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0.14453100000000063</v>
      </c>
      <c r="F107" s="20">
        <v>0.50810500000000047</v>
      </c>
      <c r="G107" s="20">
        <v>0.48392599999999852</v>
      </c>
      <c r="H107" s="20">
        <v>0.88569999999999993</v>
      </c>
      <c r="I107" s="20">
        <v>1.27637</v>
      </c>
      <c r="J107" s="20">
        <v>1.2448800000000002</v>
      </c>
      <c r="K107" s="20">
        <v>0.52791999999999994</v>
      </c>
      <c r="L107" s="20">
        <v>0.38830000000000098</v>
      </c>
      <c r="M107" s="20">
        <v>0.31775999999999982</v>
      </c>
      <c r="N107" s="20">
        <v>0.17090999999999923</v>
      </c>
      <c r="O107" s="20">
        <v>0.27378999999999998</v>
      </c>
      <c r="P107" s="20">
        <v>0.12092900000000029</v>
      </c>
      <c r="Q107" s="20">
        <v>0.27470200000000133</v>
      </c>
      <c r="R107" s="20">
        <v>0.397532</v>
      </c>
      <c r="S107" s="20">
        <v>0.45620100000000008</v>
      </c>
      <c r="T107" s="20">
        <v>0.9903499999999994</v>
      </c>
      <c r="U107" s="20">
        <v>1.7889900000000001</v>
      </c>
      <c r="V107" s="20">
        <v>1.4999000000000002</v>
      </c>
      <c r="W107" s="20">
        <v>0.54481999999999964</v>
      </c>
      <c r="X107" s="20">
        <v>0.54296900000000115</v>
      </c>
      <c r="Y107" s="20">
        <v>0.40752499999999969</v>
      </c>
      <c r="Z107" s="20">
        <v>0.40082000000000129</v>
      </c>
      <c r="AA107" s="20">
        <v>0.30330000000000013</v>
      </c>
      <c r="AB107" s="20">
        <v>0.16498999999999953</v>
      </c>
      <c r="AC107" s="20">
        <v>0.20583000000000062</v>
      </c>
      <c r="AD107" s="20">
        <v>0.72912400000000055</v>
      </c>
      <c r="AE107" s="20">
        <v>0.63863899999999951</v>
      </c>
      <c r="AF107" s="20">
        <v>0.8267199999999999</v>
      </c>
      <c r="AG107" s="20">
        <v>1.89405</v>
      </c>
      <c r="AH107" s="20">
        <v>1.5473200000000009</v>
      </c>
      <c r="AI107" s="20">
        <v>0.81139000000000117</v>
      </c>
      <c r="AJ107" s="20">
        <v>0.64607999999999954</v>
      </c>
      <c r="AK107" s="20">
        <v>0.43202699999999972</v>
      </c>
      <c r="AL107" s="20">
        <v>0.51183999999999941</v>
      </c>
      <c r="AM107" s="20">
        <v>0.79856000000000016</v>
      </c>
      <c r="AN107" s="20">
        <v>0.36587500000000084</v>
      </c>
      <c r="AO107" s="20">
        <v>0.48227800000000087</v>
      </c>
      <c r="AP107" s="20">
        <v>1.1639420000000005</v>
      </c>
      <c r="AQ107" s="20">
        <v>0.63563000000000081</v>
      </c>
      <c r="AR107" s="20">
        <v>0.93327000000000027</v>
      </c>
      <c r="AS107" s="20">
        <v>1.6556299999999986</v>
      </c>
      <c r="AT107" s="20">
        <v>1.5433400000000006</v>
      </c>
      <c r="AU107" s="20">
        <v>0.7997999999999994</v>
      </c>
      <c r="AV107" s="20">
        <v>0.54982799999999976</v>
      </c>
      <c r="AW107" s="20">
        <v>0.3938959999999998</v>
      </c>
      <c r="AX107" s="22">
        <v>0.71199999999999974</v>
      </c>
      <c r="AY107" s="16"/>
      <c r="AZ107" s="21">
        <f t="array" ref="AZ107">SUM(IF(YEAR($C$5:$AX$5)=AZ$5,$C107:$AX107))</f>
        <v>6.0524820000000012</v>
      </c>
      <c r="BA107" s="20">
        <f t="array" ref="BA107">SUM(IF(YEAR($C$5:$AX$5)=BA$5,$C107:$AX107))</f>
        <v>7.6985280000000031</v>
      </c>
      <c r="BB107" s="20">
        <f t="array" ref="BB107">SUM(IF(YEAR($C$5:$AX$5)=BB$5,$C107:$AX107))</f>
        <v>8.711310000000001</v>
      </c>
      <c r="BC107" s="22">
        <f t="array" ref="BC107">SUM(IF(YEAR($C$5:$AX$5)=BC$5,$C107:$AX107))</f>
        <v>10.034049000000001</v>
      </c>
      <c r="BE107" s="21">
        <f t="shared" si="17"/>
        <v>6.3349940000000018</v>
      </c>
      <c r="BF107" s="20">
        <f t="shared" si="18"/>
        <v>8.2172570000000018</v>
      </c>
      <c r="BG107" s="22">
        <f t="shared" si="19"/>
        <v>10.115712000000004</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1.0000000010279564E-6</v>
      </c>
      <c r="AI108" s="20">
        <v>0</v>
      </c>
      <c r="AJ108" s="20">
        <v>0</v>
      </c>
      <c r="AK108" s="20">
        <v>0</v>
      </c>
      <c r="AL108" s="20">
        <v>0</v>
      </c>
      <c r="AM108" s="20">
        <v>0</v>
      </c>
      <c r="AN108" s="20">
        <v>0</v>
      </c>
      <c r="AO108" s="20">
        <v>0</v>
      </c>
      <c r="AP108" s="20">
        <v>1.000000000139778E-6</v>
      </c>
      <c r="AQ108" s="20">
        <v>1.000000000139778E-6</v>
      </c>
      <c r="AR108" s="20">
        <v>0</v>
      </c>
      <c r="AS108" s="20">
        <v>0</v>
      </c>
      <c r="AT108" s="20">
        <v>1.0000000010279564E-6</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1.2000000000789157E-5</v>
      </c>
      <c r="BC108" s="22">
        <f t="array" ref="BC108">SUM(IF(YEAR($C$5:$AX$5)=BC$5,$C108:$AX108))</f>
        <v>3.0000000013075123E-6</v>
      </c>
      <c r="BE108" s="21">
        <f t="shared" si="17"/>
        <v>1.0999999998873022E-5</v>
      </c>
      <c r="BF108" s="20">
        <f t="shared" si="18"/>
        <v>1.9999999993913775E-6</v>
      </c>
      <c r="BG108" s="22">
        <f t="shared" si="19"/>
        <v>1.3000000000928935E-5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-3.5282800000000947E-2</v>
      </c>
      <c r="D112" s="20">
        <v>1.7469699999999477E-2</v>
      </c>
      <c r="E112" s="20">
        <v>0</v>
      </c>
      <c r="F112" s="20">
        <v>1.4700160000000295E-2</v>
      </c>
      <c r="G112" s="20">
        <v>0.127050839999999</v>
      </c>
      <c r="H112" s="20">
        <v>0.79321477000000051</v>
      </c>
      <c r="I112" s="20">
        <v>0.86256000000000022</v>
      </c>
      <c r="J112" s="20">
        <v>0.82582500000000003</v>
      </c>
      <c r="K112" s="20">
        <v>0</v>
      </c>
      <c r="L112" s="20">
        <v>3.0775130000000317E-2</v>
      </c>
      <c r="M112" s="20">
        <v>3.2562909999999334E-2</v>
      </c>
      <c r="N112" s="20">
        <v>0</v>
      </c>
      <c r="O112" s="20">
        <v>0</v>
      </c>
      <c r="P112" s="20">
        <v>0</v>
      </c>
      <c r="Q112" s="20">
        <v>0</v>
      </c>
      <c r="R112" s="20">
        <v>0.16309369999999923</v>
      </c>
      <c r="S112" s="20">
        <v>0.16773758000000072</v>
      </c>
      <c r="T112" s="20">
        <v>0.9509670400000001</v>
      </c>
      <c r="U112" s="20">
        <v>0.38399800000000006</v>
      </c>
      <c r="V112" s="20">
        <v>9.8013000000001682E-2</v>
      </c>
      <c r="W112" s="20">
        <v>2.0861589999999097E-2</v>
      </c>
      <c r="X112" s="20">
        <v>0.54379309999999847</v>
      </c>
      <c r="Y112" s="20">
        <v>3.2579690000000383E-2</v>
      </c>
      <c r="Z112" s="20">
        <v>0.10461289999999934</v>
      </c>
      <c r="AA112" s="20">
        <v>0.28282549999999951</v>
      </c>
      <c r="AB112" s="20">
        <v>1.7509160000003021E-2</v>
      </c>
      <c r="AC112" s="20">
        <v>1.6141449999999224E-2</v>
      </c>
      <c r="AD112" s="20">
        <v>0.27764174999999724</v>
      </c>
      <c r="AE112" s="20">
        <v>0.32430300000000045</v>
      </c>
      <c r="AF112" s="20">
        <v>0.70921570000000145</v>
      </c>
      <c r="AG112" s="20">
        <v>1.2685719999999989</v>
      </c>
      <c r="AH112" s="20">
        <v>0.75043199999999999</v>
      </c>
      <c r="AI112" s="20">
        <v>-1.0486979999999591E-2</v>
      </c>
      <c r="AJ112" s="20">
        <v>0.32571560000000055</v>
      </c>
      <c r="AK112" s="20">
        <v>5.9025950000020089E-3</v>
      </c>
      <c r="AL112" s="20">
        <v>0.1402253999999985</v>
      </c>
      <c r="AM112" s="20">
        <v>0.22954270000000321</v>
      </c>
      <c r="AN112" s="20">
        <v>0.1748441800000009</v>
      </c>
      <c r="AO112" s="20">
        <v>0.14548879999999897</v>
      </c>
      <c r="AP112" s="20">
        <v>0.78594619999999971</v>
      </c>
      <c r="AQ112" s="20">
        <v>0.29730909999999966</v>
      </c>
      <c r="AR112" s="20">
        <v>0.60870979999999975</v>
      </c>
      <c r="AS112" s="20">
        <v>0.72644599999999926</v>
      </c>
      <c r="AT112" s="20">
        <v>0.44877800000000079</v>
      </c>
      <c r="AU112" s="20">
        <v>-8.1811169999998157E-2</v>
      </c>
      <c r="AV112" s="20">
        <v>0.13906740000000006</v>
      </c>
      <c r="AW112" s="20">
        <v>0</v>
      </c>
      <c r="AX112" s="22">
        <v>0.29782980000000059</v>
      </c>
      <c r="AY112" s="16"/>
      <c r="AZ112" s="21">
        <f t="array" ref="AZ112">SUM(IF(YEAR($C$5:$AX$5)=AZ$5,$C112:$AX112))</f>
        <v>2.6688757099999982</v>
      </c>
      <c r="BA112" s="20">
        <f t="array" ref="BA112">SUM(IF(YEAR($C$5:$AX$5)=BA$5,$C112:$AX112))</f>
        <v>2.4656565999999991</v>
      </c>
      <c r="BB112" s="20">
        <f t="array" ref="BB112">SUM(IF(YEAR($C$5:$AX$5)=BB$5,$C112:$AX112))</f>
        <v>4.1079971750000013</v>
      </c>
      <c r="BC112" s="22">
        <f t="array" ref="BC112">SUM(IF(YEAR($C$5:$AX$5)=BC$5,$C112:$AX112))</f>
        <v>3.7721508100000047</v>
      </c>
      <c r="BE112" s="21">
        <f t="shared" si="17"/>
        <v>2.8757690900000004</v>
      </c>
      <c r="BF112" s="20">
        <f t="shared" si="18"/>
        <v>3.0532461799999986</v>
      </c>
      <c r="BG112" s="22">
        <f t="shared" si="19"/>
        <v>4.8227072950000043</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1.000000000139778E-6</v>
      </c>
      <c r="G114" s="20">
        <v>1.000000000139778E-6</v>
      </c>
      <c r="H114" s="20">
        <v>1.000000000139778E-6</v>
      </c>
      <c r="I114" s="20">
        <v>1.000000000139778E-6</v>
      </c>
      <c r="J114" s="20">
        <v>1.000000000139778E-6</v>
      </c>
      <c r="K114" s="20">
        <v>0</v>
      </c>
      <c r="L114" s="20">
        <v>0</v>
      </c>
      <c r="M114" s="20">
        <v>0</v>
      </c>
      <c r="N114" s="20">
        <v>0</v>
      </c>
      <c r="O114" s="20">
        <v>0</v>
      </c>
      <c r="P114" s="20">
        <v>0</v>
      </c>
      <c r="Q114" s="20">
        <v>0</v>
      </c>
      <c r="R114" s="20">
        <v>2.0000000002795559E-6</v>
      </c>
      <c r="S114" s="20">
        <v>1.000000000139778E-6</v>
      </c>
      <c r="T114" s="20">
        <v>1.000000000139778E-6</v>
      </c>
      <c r="U114" s="20">
        <v>1.000000000139778E-6</v>
      </c>
      <c r="V114" s="20">
        <v>1.000000000139778E-6</v>
      </c>
      <c r="W114" s="20">
        <v>0</v>
      </c>
      <c r="X114" s="20">
        <v>1.000000000139778E-6</v>
      </c>
      <c r="Y114" s="20">
        <v>0</v>
      </c>
      <c r="Z114" s="20">
        <v>0</v>
      </c>
      <c r="AA114" s="20">
        <v>0</v>
      </c>
      <c r="AB114" s="20">
        <v>0</v>
      </c>
      <c r="AC114" s="20">
        <v>0</v>
      </c>
      <c r="AD114" s="20">
        <v>1.000000000139778E-6</v>
      </c>
      <c r="AE114" s="20">
        <v>1.000000000139778E-6</v>
      </c>
      <c r="AF114" s="20">
        <v>1.000000000139778E-6</v>
      </c>
      <c r="AG114" s="20">
        <v>1.000000000139778E-6</v>
      </c>
      <c r="AH114" s="20">
        <v>1.000000000139778E-6</v>
      </c>
      <c r="AI114" s="20">
        <v>0</v>
      </c>
      <c r="AJ114" s="20">
        <v>0</v>
      </c>
      <c r="AK114" s="20">
        <v>0</v>
      </c>
      <c r="AL114" s="20">
        <v>0</v>
      </c>
      <c r="AM114" s="20">
        <v>0</v>
      </c>
      <c r="AN114" s="20">
        <v>1.000000000139778E-6</v>
      </c>
      <c r="AO114" s="20">
        <v>1.000000000139778E-6</v>
      </c>
      <c r="AP114" s="20">
        <v>1.000000000139778E-6</v>
      </c>
      <c r="AQ114" s="20">
        <v>1.000000000139778E-6</v>
      </c>
      <c r="AR114" s="20">
        <v>1.000000000139778E-6</v>
      </c>
      <c r="AS114" s="20">
        <v>0</v>
      </c>
      <c r="AT114" s="20">
        <v>1.000000000139778E-6</v>
      </c>
      <c r="AU114" s="20">
        <v>0</v>
      </c>
      <c r="AV114" s="20">
        <v>1.000000000139778E-6</v>
      </c>
      <c r="AW114" s="20">
        <v>0</v>
      </c>
      <c r="AX114" s="22">
        <v>0</v>
      </c>
      <c r="AY114" s="16"/>
      <c r="AZ114" s="21">
        <f t="array" ref="AZ114">SUM(IF(YEAR($C$5:$AX$5)=AZ$5,$C114:$AX114))</f>
        <v>5.0000000006988898E-6</v>
      </c>
      <c r="BA114" s="20">
        <f t="array" ref="BA114">SUM(IF(YEAR($C$5:$AX$5)=BA$5,$C114:$AX114))</f>
        <v>7.0000000009784458E-6</v>
      </c>
      <c r="BB114" s="20">
        <f t="array" ref="BB114">SUM(IF(YEAR($C$5:$AX$5)=BB$5,$C114:$AX114))</f>
        <v>5.0000000006988898E-6</v>
      </c>
      <c r="BC114" s="22">
        <f t="array" ref="BC114">SUM(IF(YEAR($C$5:$AX$5)=BC$5,$C114:$AX114))</f>
        <v>7.0000000009784458E-6</v>
      </c>
      <c r="BE114" s="21">
        <f t="shared" si="17"/>
        <v>6.0000000008386678E-6</v>
      </c>
      <c r="BF114" s="20">
        <f t="shared" si="18"/>
        <v>6.0000000008386678E-6</v>
      </c>
      <c r="BG114" s="22">
        <f t="shared" si="19"/>
        <v>7.0000000009784458E-6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1.000000000139778E-6</v>
      </c>
      <c r="D117" s="20">
        <v>0</v>
      </c>
      <c r="E117" s="20">
        <v>0</v>
      </c>
      <c r="F117" s="20">
        <v>1.000000000139778E-6</v>
      </c>
      <c r="G117" s="20">
        <v>0</v>
      </c>
      <c r="H117" s="20">
        <v>1.000000000139778E-6</v>
      </c>
      <c r="I117" s="20">
        <v>1.0000000010279564E-6</v>
      </c>
      <c r="J117" s="20">
        <v>1.000000000139778E-6</v>
      </c>
      <c r="K117" s="20">
        <v>9.9999999925159955E-7</v>
      </c>
      <c r="L117" s="20">
        <v>1.000000000139778E-6</v>
      </c>
      <c r="M117" s="20">
        <v>1.000000000139778E-6</v>
      </c>
      <c r="N117" s="20">
        <v>1.000000000139778E-6</v>
      </c>
      <c r="O117" s="20">
        <v>1.000000000139778E-6</v>
      </c>
      <c r="P117" s="20">
        <v>0</v>
      </c>
      <c r="Q117" s="20">
        <v>0</v>
      </c>
      <c r="R117" s="20">
        <v>1.000000000139778E-6</v>
      </c>
      <c r="S117" s="20">
        <v>1.000000000139778E-6</v>
      </c>
      <c r="T117" s="20">
        <v>0</v>
      </c>
      <c r="U117" s="20">
        <v>9.9999999925159955E-7</v>
      </c>
      <c r="V117" s="20">
        <v>1.000000000139778E-6</v>
      </c>
      <c r="W117" s="20">
        <v>1.9999999993913775E-6</v>
      </c>
      <c r="X117" s="20">
        <v>1.000000000139778E-6</v>
      </c>
      <c r="Y117" s="20">
        <v>1.000000000139778E-6</v>
      </c>
      <c r="Z117" s="20">
        <v>1.000000000139778E-6</v>
      </c>
      <c r="AA117" s="20">
        <v>1.000000000139778E-6</v>
      </c>
      <c r="AB117" s="20">
        <v>0</v>
      </c>
      <c r="AC117" s="20">
        <v>1.000000000139778E-6</v>
      </c>
      <c r="AD117" s="20">
        <v>0</v>
      </c>
      <c r="AE117" s="20">
        <v>1.000000000139778E-6</v>
      </c>
      <c r="AF117" s="20">
        <v>1.000000000139778E-6</v>
      </c>
      <c r="AG117" s="20">
        <v>1.0000000010279564E-6</v>
      </c>
      <c r="AH117" s="20">
        <v>1.000000000139778E-6</v>
      </c>
      <c r="AI117" s="20">
        <v>1.9999999993913775E-6</v>
      </c>
      <c r="AJ117" s="20">
        <v>0</v>
      </c>
      <c r="AK117" s="20">
        <v>1.000000000139778E-6</v>
      </c>
      <c r="AL117" s="20">
        <v>0</v>
      </c>
      <c r="AM117" s="20">
        <v>1.000000000139778E-6</v>
      </c>
      <c r="AN117" s="20">
        <v>0</v>
      </c>
      <c r="AO117" s="20">
        <v>1.000000000139778E-6</v>
      </c>
      <c r="AP117" s="20">
        <v>0</v>
      </c>
      <c r="AQ117" s="20">
        <v>1.000000000139778E-6</v>
      </c>
      <c r="AR117" s="20">
        <v>0</v>
      </c>
      <c r="AS117" s="20">
        <v>9.9999999925159955E-7</v>
      </c>
      <c r="AT117" s="20">
        <v>0</v>
      </c>
      <c r="AU117" s="20">
        <v>1.000000000139778E-6</v>
      </c>
      <c r="AV117" s="20">
        <v>0</v>
      </c>
      <c r="AW117" s="20">
        <v>0</v>
      </c>
      <c r="AX117" s="22">
        <v>1.000000000139778E-6</v>
      </c>
      <c r="AY117" s="16"/>
      <c r="AZ117" s="21">
        <f t="array" ref="AZ117">SUM(IF(YEAR($C$5:$AX$5)=AZ$5,$C117:$AX117))</f>
        <v>9.0000000012580017E-6</v>
      </c>
      <c r="BA117" s="20">
        <f t="array" ref="BA117">SUM(IF(YEAR($C$5:$AX$5)=BA$5,$C117:$AX117))</f>
        <v>9.9999999996214228E-6</v>
      </c>
      <c r="BB117" s="20">
        <f t="array" ref="BB117">SUM(IF(YEAR($C$5:$AX$5)=BB$5,$C117:$AX117))</f>
        <v>9.0000000012580017E-6</v>
      </c>
      <c r="BC117" s="22">
        <f t="array" ref="BC117">SUM(IF(YEAR($C$5:$AX$5)=BC$5,$C117:$AX117))</f>
        <v>5.9999999999504894E-6</v>
      </c>
      <c r="BE117" s="21">
        <f t="shared" si="17"/>
        <v>1.000000000139778E-5</v>
      </c>
      <c r="BF117" s="20">
        <f t="shared" si="18"/>
        <v>9.9999999996214228E-6</v>
      </c>
      <c r="BG117" s="22">
        <f t="shared" si="19"/>
        <v>9.0000000012580017E-6</v>
      </c>
    </row>
    <row r="118" spans="2:59">
      <c r="B118" s="17">
        <v>50561</v>
      </c>
      <c r="C118" s="20">
        <v>0.45064700000000357</v>
      </c>
      <c r="D118" s="20">
        <v>0</v>
      </c>
      <c r="E118" s="20">
        <v>3.6054069999999996</v>
      </c>
      <c r="F118" s="20">
        <v>6.908141999999998</v>
      </c>
      <c r="G118" s="20">
        <v>12.010450999999989</v>
      </c>
      <c r="H118" s="20">
        <v>13.252088999999984</v>
      </c>
      <c r="I118" s="20">
        <v>11.837636999999987</v>
      </c>
      <c r="J118" s="20">
        <v>13.671884000000006</v>
      </c>
      <c r="K118" s="20">
        <v>11.789985000000001</v>
      </c>
      <c r="L118" s="20">
        <v>15.51283200000001</v>
      </c>
      <c r="M118" s="20">
        <v>7.2989870000000039</v>
      </c>
      <c r="N118" s="20">
        <v>2.5830990000000043</v>
      </c>
      <c r="O118" s="20">
        <v>1.9416569999999993</v>
      </c>
      <c r="P118" s="20">
        <v>0.82545000000000357</v>
      </c>
      <c r="Q118" s="20">
        <v>6.2622739999999908</v>
      </c>
      <c r="R118" s="20">
        <v>16.576332999999998</v>
      </c>
      <c r="S118" s="20">
        <v>12.205406999999994</v>
      </c>
      <c r="T118" s="20">
        <v>13.39512400000001</v>
      </c>
      <c r="U118" s="20">
        <v>11.121608000000009</v>
      </c>
      <c r="V118" s="20">
        <v>12.510595999999993</v>
      </c>
      <c r="W118" s="20">
        <v>12.938204999999996</v>
      </c>
      <c r="X118" s="20">
        <v>18.678834999999999</v>
      </c>
      <c r="Y118" s="20">
        <v>7.6282019999999946</v>
      </c>
      <c r="Z118" s="20">
        <v>5.1300289999999933</v>
      </c>
      <c r="AA118" s="20">
        <v>2.7758790000000033</v>
      </c>
      <c r="AB118" s="20">
        <v>3.3290159999999958</v>
      </c>
      <c r="AC118" s="20">
        <v>6.613582000000001</v>
      </c>
      <c r="AD118" s="20">
        <v>13.268025000000009</v>
      </c>
      <c r="AE118" s="20">
        <v>13.737676999999998</v>
      </c>
      <c r="AF118" s="20">
        <v>14.347636000000008</v>
      </c>
      <c r="AG118" s="20">
        <v>11.757109</v>
      </c>
      <c r="AH118" s="20">
        <v>12.471443999999991</v>
      </c>
      <c r="AI118" s="20">
        <v>12.090280999999997</v>
      </c>
      <c r="AJ118" s="20">
        <v>13.691132999999994</v>
      </c>
      <c r="AK118" s="20">
        <v>5.8733310000000003</v>
      </c>
      <c r="AL118" s="20">
        <v>6.1115070000000031</v>
      </c>
      <c r="AM118" s="20">
        <v>5.4431519999999978</v>
      </c>
      <c r="AN118" s="20">
        <v>4.5564170000000033</v>
      </c>
      <c r="AO118" s="20">
        <v>12.220413000000008</v>
      </c>
      <c r="AP118" s="20">
        <v>14.589003000000005</v>
      </c>
      <c r="AQ118" s="20">
        <v>15.517838000000005</v>
      </c>
      <c r="AR118" s="20">
        <v>15.052305000000004</v>
      </c>
      <c r="AS118" s="20">
        <v>11.401290000000003</v>
      </c>
      <c r="AT118" s="20">
        <v>11.943231999999995</v>
      </c>
      <c r="AU118" s="20">
        <v>13.842071999999995</v>
      </c>
      <c r="AV118" s="20">
        <v>20.904235</v>
      </c>
      <c r="AW118" s="20">
        <v>6.779365999999996</v>
      </c>
      <c r="AX118" s="22">
        <v>5.9652519999999924</v>
      </c>
      <c r="AY118" s="16"/>
      <c r="AZ118" s="21">
        <f t="array" ref="AZ118">SUM(IF(YEAR($C$5:$AX$5)=AZ$5,$C118:$AX118))</f>
        <v>98.921159999999986</v>
      </c>
      <c r="BA118" s="20">
        <f t="array" ref="BA118">SUM(IF(YEAR($C$5:$AX$5)=BA$5,$C118:$AX118))</f>
        <v>119.21371999999998</v>
      </c>
      <c r="BB118" s="20">
        <f t="array" ref="BB118">SUM(IF(YEAR($C$5:$AX$5)=BB$5,$C118:$AX118))</f>
        <v>116.06661999999999</v>
      </c>
      <c r="BC118" s="22">
        <f t="array" ref="BC118">SUM(IF(YEAR($C$5:$AX$5)=BC$5,$C118:$AX118))</f>
        <v>138.214575</v>
      </c>
      <c r="BE118" s="21">
        <f t="shared" si="17"/>
        <v>113.75763399999998</v>
      </c>
      <c r="BF118" s="20">
        <f t="shared" si="18"/>
        <v>121.126778</v>
      </c>
      <c r="BG118" s="22">
        <f t="shared" si="19"/>
        <v>128.669264</v>
      </c>
    </row>
    <row r="119" spans="2:59">
      <c r="B119" s="17">
        <v>50611</v>
      </c>
      <c r="C119" s="20">
        <v>3.3129999999999882E-2</v>
      </c>
      <c r="D119" s="20">
        <v>0</v>
      </c>
      <c r="E119" s="20">
        <v>0</v>
      </c>
      <c r="F119" s="20">
        <v>2.1360000000001378E-2</v>
      </c>
      <c r="G119" s="20">
        <v>0.20183000000000106</v>
      </c>
      <c r="H119" s="20">
        <v>0.48098999999999847</v>
      </c>
      <c r="I119" s="20">
        <v>8.2930000000001058E-2</v>
      </c>
      <c r="J119" s="20">
        <v>4.1460000000000719E-2</v>
      </c>
      <c r="K119" s="20">
        <v>0.6775500000000001</v>
      </c>
      <c r="L119" s="20">
        <v>3.7620000000000431E-2</v>
      </c>
      <c r="M119" s="20">
        <v>3.9150000000002905E-2</v>
      </c>
      <c r="N119" s="20">
        <v>9.912999999999883E-2</v>
      </c>
      <c r="O119" s="20">
        <v>3.3159999999998746E-2</v>
      </c>
      <c r="P119" s="20">
        <v>0</v>
      </c>
      <c r="Q119" s="20">
        <v>0</v>
      </c>
      <c r="R119" s="20">
        <v>7.190000000001362E-3</v>
      </c>
      <c r="S119" s="20">
        <v>0.12110000000000198</v>
      </c>
      <c r="T119" s="20">
        <v>0.41464999999999819</v>
      </c>
      <c r="U119" s="20">
        <v>7.4630000000002639E-2</v>
      </c>
      <c r="V119" s="20">
        <v>3.317000000000192E-2</v>
      </c>
      <c r="W119" s="20">
        <v>0.47749999999999915</v>
      </c>
      <c r="X119" s="20">
        <v>0</v>
      </c>
      <c r="Y119" s="20">
        <v>2.3500000000002075E-2</v>
      </c>
      <c r="Z119" s="20">
        <v>3.2949999999999591E-2</v>
      </c>
      <c r="AA119" s="20">
        <v>1.6570000000001528E-2</v>
      </c>
      <c r="AB119" s="20">
        <v>0</v>
      </c>
      <c r="AC119" s="20">
        <v>0</v>
      </c>
      <c r="AD119" s="20">
        <v>0</v>
      </c>
      <c r="AE119" s="20">
        <v>4.3790000000001328E-2</v>
      </c>
      <c r="AF119" s="20">
        <v>0.47241999999999962</v>
      </c>
      <c r="AG119" s="20">
        <v>5.8050000000001489E-2</v>
      </c>
      <c r="AH119" s="20">
        <v>8.290000000002351E-3</v>
      </c>
      <c r="AI119" s="20">
        <v>0.47831000000000046</v>
      </c>
      <c r="AJ119" s="20">
        <v>1.5180000000000859E-2</v>
      </c>
      <c r="AK119" s="20">
        <v>0</v>
      </c>
      <c r="AL119" s="20">
        <v>0</v>
      </c>
      <c r="AM119" s="20">
        <v>0</v>
      </c>
      <c r="AN119" s="20">
        <v>0</v>
      </c>
      <c r="AO119" s="20">
        <v>0</v>
      </c>
      <c r="AP119" s="20">
        <v>0</v>
      </c>
      <c r="AQ119" s="20">
        <v>2.2089999999998611E-2</v>
      </c>
      <c r="AR119" s="20">
        <v>0.3647999999999989</v>
      </c>
      <c r="AS119" s="20">
        <v>1.6580000000001149E-2</v>
      </c>
      <c r="AT119" s="20">
        <v>8.290000000002351E-3</v>
      </c>
      <c r="AU119" s="20">
        <v>0.38424000000000191</v>
      </c>
      <c r="AV119" s="20">
        <v>0</v>
      </c>
      <c r="AW119" s="20">
        <v>0</v>
      </c>
      <c r="AX119" s="22">
        <v>0</v>
      </c>
      <c r="AY119" s="16"/>
      <c r="AZ119" s="21">
        <f t="array" ref="AZ119">SUM(IF(YEAR($C$5:$AX$5)=AZ$5,$C119:$AX119))</f>
        <v>1.7151500000000048</v>
      </c>
      <c r="BA119" s="20">
        <f t="array" ref="BA119">SUM(IF(YEAR($C$5:$AX$5)=BA$5,$C119:$AX119))</f>
        <v>1.2178500000000057</v>
      </c>
      <c r="BB119" s="20">
        <f t="array" ref="BB119">SUM(IF(YEAR($C$5:$AX$5)=BB$5,$C119:$AX119))</f>
        <v>1.0926100000000076</v>
      </c>
      <c r="BC119" s="22">
        <f t="array" ref="BC119">SUM(IF(YEAR($C$5:$AX$5)=BC$5,$C119:$AX119))</f>
        <v>0.79600000000000293</v>
      </c>
      <c r="BE119" s="21">
        <f t="shared" si="17"/>
        <v>1.6202800000000046</v>
      </c>
      <c r="BF119" s="20">
        <f t="shared" si="18"/>
        <v>1.1167600000000064</v>
      </c>
      <c r="BG119" s="22">
        <f t="shared" si="19"/>
        <v>1.0543400000000034</v>
      </c>
    </row>
    <row r="120" spans="2:59">
      <c r="B120" s="17">
        <v>50628</v>
      </c>
      <c r="C120" s="20">
        <v>0</v>
      </c>
      <c r="D120" s="20">
        <v>0</v>
      </c>
      <c r="E120" s="20">
        <v>0.28544029999999998</v>
      </c>
      <c r="F120" s="20">
        <v>1.2642271000000003</v>
      </c>
      <c r="G120" s="20">
        <v>1.3110773999999998</v>
      </c>
      <c r="H120" s="20">
        <v>1.3636190000000001</v>
      </c>
      <c r="I120" s="20">
        <v>2.1454279999999999</v>
      </c>
      <c r="J120" s="20">
        <v>2.4376090000000001</v>
      </c>
      <c r="K120" s="20">
        <v>1.0582670000000001</v>
      </c>
      <c r="L120" s="20">
        <v>1.0061051999999999</v>
      </c>
      <c r="M120" s="20">
        <v>0.86055480000000006</v>
      </c>
      <c r="N120" s="20">
        <v>5.4333810000000003E-2</v>
      </c>
      <c r="O120" s="20">
        <v>3.6348289999999998E-2</v>
      </c>
      <c r="P120" s="20">
        <v>3.6251350000000002E-2</v>
      </c>
      <c r="Q120" s="20">
        <v>0.82412550000000007</v>
      </c>
      <c r="R120" s="20">
        <v>0.80304449999999994</v>
      </c>
      <c r="S120" s="20">
        <v>1.1040268999999998</v>
      </c>
      <c r="T120" s="20">
        <v>1.5921069999999999</v>
      </c>
      <c r="U120" s="20">
        <v>2.4627469999999998</v>
      </c>
      <c r="V120" s="20">
        <v>2.8839220000000001</v>
      </c>
      <c r="W120" s="20">
        <v>1.171098</v>
      </c>
      <c r="X120" s="20">
        <v>1.0235909999999999</v>
      </c>
      <c r="Y120" s="20">
        <v>1.2066511</v>
      </c>
      <c r="Z120" s="20">
        <v>0.70417580000000002</v>
      </c>
      <c r="AA120" s="20">
        <v>3.6335800000000001E-2</v>
      </c>
      <c r="AB120" s="20">
        <v>0.1088254</v>
      </c>
      <c r="AC120" s="20">
        <v>0.48967276999999998</v>
      </c>
      <c r="AD120" s="20">
        <v>0.96156340000000007</v>
      </c>
      <c r="AE120" s="20">
        <v>1.4953798</v>
      </c>
      <c r="AF120" s="20">
        <v>1.4900238999999997</v>
      </c>
      <c r="AG120" s="20">
        <v>2.533738</v>
      </c>
      <c r="AH120" s="20">
        <v>2.8908739999999997</v>
      </c>
      <c r="AI120" s="20">
        <v>1.4850348199999999</v>
      </c>
      <c r="AJ120" s="20">
        <v>1.2497619999999998</v>
      </c>
      <c r="AK120" s="20">
        <v>0.80461090000000002</v>
      </c>
      <c r="AL120" s="20">
        <v>0.92609249999999999</v>
      </c>
      <c r="AM120" s="20">
        <v>0.3090252</v>
      </c>
      <c r="AN120" s="20">
        <v>0.18110109999999999</v>
      </c>
      <c r="AO120" s="20">
        <v>0.62286639999999993</v>
      </c>
      <c r="AP120" s="20">
        <v>1.6709529999999999</v>
      </c>
      <c r="AQ120" s="20">
        <v>1.5233693000000001</v>
      </c>
      <c r="AR120" s="20">
        <v>1.9813108000000001</v>
      </c>
      <c r="AS120" s="20">
        <v>2.3692270000000004</v>
      </c>
      <c r="AT120" s="20">
        <v>2.7999650000000003</v>
      </c>
      <c r="AU120" s="20">
        <v>1.1730229999999999</v>
      </c>
      <c r="AV120" s="20">
        <v>1.1794468</v>
      </c>
      <c r="AW120" s="20">
        <v>0.73660930000000002</v>
      </c>
      <c r="AX120" s="22">
        <v>1.3248724000000001</v>
      </c>
      <c r="AY120" s="16"/>
      <c r="AZ120" s="21">
        <f t="array" ref="AZ120">SUM(IF(YEAR($C$5:$AX$5)=AZ$5,$C120:$AX120))</f>
        <v>11.786661609999999</v>
      </c>
      <c r="BA120" s="20">
        <f t="array" ref="BA120">SUM(IF(YEAR($C$5:$AX$5)=BA$5,$C120:$AX120))</f>
        <v>13.84808844</v>
      </c>
      <c r="BB120" s="20">
        <f t="array" ref="BB120">SUM(IF(YEAR($C$5:$AX$5)=BB$5,$C120:$AX120))</f>
        <v>14.47191329</v>
      </c>
      <c r="BC120" s="22">
        <f t="array" ref="BC120">SUM(IF(YEAR($C$5:$AX$5)=BC$5,$C120:$AX120))</f>
        <v>15.871769300000002</v>
      </c>
      <c r="BE120" s="21">
        <f t="shared" si="17"/>
        <v>11.729713350000001</v>
      </c>
      <c r="BF120" s="20">
        <f t="shared" si="18"/>
        <v>14.13606907</v>
      </c>
      <c r="BG120" s="22">
        <f t="shared" si="19"/>
        <v>15.68745112</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0.86136999999999375</v>
      </c>
      <c r="D122" s="20">
        <v>0</v>
      </c>
      <c r="E122" s="20">
        <v>0</v>
      </c>
      <c r="F122" s="20">
        <v>1.3589599999999997</v>
      </c>
      <c r="G122" s="20">
        <v>1.4308799999999984</v>
      </c>
      <c r="H122" s="20">
        <v>0.94490000000000052</v>
      </c>
      <c r="I122" s="20">
        <v>1.1587999999999994</v>
      </c>
      <c r="J122" s="20">
        <v>2.3984099999999984</v>
      </c>
      <c r="K122" s="20">
        <v>1.284869999999998</v>
      </c>
      <c r="L122" s="20">
        <v>1.2728900000000003</v>
      </c>
      <c r="M122" s="20">
        <v>2.3771500000000003</v>
      </c>
      <c r="N122" s="20">
        <v>0.71850999999999487</v>
      </c>
      <c r="O122" s="20">
        <v>0.59037000000000006</v>
      </c>
      <c r="P122" s="20">
        <v>0</v>
      </c>
      <c r="Q122" s="20">
        <v>0</v>
      </c>
      <c r="R122" s="20">
        <v>0.78558999999999912</v>
      </c>
      <c r="S122" s="20">
        <v>1.6243600000000029</v>
      </c>
      <c r="T122" s="20">
        <v>2.229969999999998</v>
      </c>
      <c r="U122" s="20">
        <v>-0.22120999999999924</v>
      </c>
      <c r="V122" s="20">
        <v>0.94594999999999629</v>
      </c>
      <c r="W122" s="20">
        <v>1.8954999999999984</v>
      </c>
      <c r="X122" s="20">
        <v>2.1703199999999967</v>
      </c>
      <c r="Y122" s="20">
        <v>0.28143000000000029</v>
      </c>
      <c r="Z122" s="20">
        <v>0.60054999999999836</v>
      </c>
      <c r="AA122" s="20">
        <v>0.41544999999999987</v>
      </c>
      <c r="AB122" s="20">
        <v>0</v>
      </c>
      <c r="AC122" s="20">
        <v>0</v>
      </c>
      <c r="AD122" s="20">
        <v>1.2249799999999986</v>
      </c>
      <c r="AE122" s="20">
        <v>2.2824500000000008</v>
      </c>
      <c r="AF122" s="20">
        <v>1.5487399999999987</v>
      </c>
      <c r="AG122" s="20">
        <v>0.30745999999999896</v>
      </c>
      <c r="AH122" s="20">
        <v>2.8120000000001255E-2</v>
      </c>
      <c r="AI122" s="20">
        <v>3.0296599999999998</v>
      </c>
      <c r="AJ122" s="20">
        <v>0.13832999999999629</v>
      </c>
      <c r="AK122" s="20">
        <v>0</v>
      </c>
      <c r="AL122" s="20">
        <v>7.5499999999998124E-2</v>
      </c>
      <c r="AM122" s="20">
        <v>0</v>
      </c>
      <c r="AN122" s="20">
        <v>0</v>
      </c>
      <c r="AO122" s="20">
        <v>0</v>
      </c>
      <c r="AP122" s="20">
        <v>0</v>
      </c>
      <c r="AQ122" s="20">
        <v>0.73835000000000406</v>
      </c>
      <c r="AR122" s="20">
        <v>2.7050100000000015</v>
      </c>
      <c r="AS122" s="20">
        <v>0.5558900000000051</v>
      </c>
      <c r="AT122" s="20">
        <v>0.50665999999999656</v>
      </c>
      <c r="AU122" s="20">
        <v>2.2480600000000024</v>
      </c>
      <c r="AV122" s="20">
        <v>0</v>
      </c>
      <c r="AW122" s="20">
        <v>0</v>
      </c>
      <c r="AX122" s="22">
        <v>1.8290000000000362E-2</v>
      </c>
      <c r="AY122" s="16"/>
      <c r="AZ122" s="21">
        <f t="array" ref="AZ122">SUM(IF(YEAR($C$5:$AX$5)=AZ$5,$C122:$AX122))</f>
        <v>13.806739999999984</v>
      </c>
      <c r="BA122" s="20">
        <f t="array" ref="BA122">SUM(IF(YEAR($C$5:$AX$5)=BA$5,$C122:$AX122))</f>
        <v>10.902829999999991</v>
      </c>
      <c r="BB122" s="20">
        <f t="array" ref="BB122">SUM(IF(YEAR($C$5:$AX$5)=BB$5,$C122:$AX122))</f>
        <v>9.0506899999999924</v>
      </c>
      <c r="BC122" s="22">
        <f t="array" ref="BC122">SUM(IF(YEAR($C$5:$AX$5)=BC$5,$C122:$AX122))</f>
        <v>6.7722600000000099</v>
      </c>
      <c r="BE122" s="21">
        <f t="shared" si="17"/>
        <v>13.155849999999994</v>
      </c>
      <c r="BF122" s="20">
        <f t="shared" si="18"/>
        <v>11.825389999999988</v>
      </c>
      <c r="BG122" s="22">
        <f t="shared" si="19"/>
        <v>5.8661599999999972</v>
      </c>
    </row>
    <row r="123" spans="2:59">
      <c r="B123" s="17">
        <v>50799</v>
      </c>
      <c r="C123" s="20">
        <v>5.2709310000000009</v>
      </c>
      <c r="D123" s="20">
        <v>4.2437190000000005</v>
      </c>
      <c r="E123" s="20">
        <v>5.6483000000000061E-2</v>
      </c>
      <c r="F123" s="20">
        <v>0.16528100000000023</v>
      </c>
      <c r="G123" s="20">
        <v>0.33774500000000174</v>
      </c>
      <c r="H123" s="20">
        <v>1.0422609999999999</v>
      </c>
      <c r="I123" s="20">
        <v>1.0873109999999997</v>
      </c>
      <c r="J123" s="20">
        <v>1.6466220000000007</v>
      </c>
      <c r="K123" s="20">
        <v>0.23670400000000136</v>
      </c>
      <c r="L123" s="20">
        <v>0.35388700000000028</v>
      </c>
      <c r="M123" s="20">
        <v>0.14577999999999847</v>
      </c>
      <c r="N123" s="20">
        <v>0</v>
      </c>
      <c r="O123" s="20">
        <v>3.4443719999999995</v>
      </c>
      <c r="P123" s="20">
        <v>2.0605150000000005</v>
      </c>
      <c r="Q123" s="20">
        <v>0.10807300000000097</v>
      </c>
      <c r="R123" s="20">
        <v>0.31448999999999927</v>
      </c>
      <c r="S123" s="20">
        <v>0.34924999999999962</v>
      </c>
      <c r="T123" s="20">
        <v>1.330524999999998</v>
      </c>
      <c r="U123" s="20">
        <v>1.5025809999999993</v>
      </c>
      <c r="V123" s="20">
        <v>1.7712679999999992</v>
      </c>
      <c r="W123" s="20">
        <v>0.36592100000000016</v>
      </c>
      <c r="X123" s="20">
        <v>0.66467800000000032</v>
      </c>
      <c r="Y123" s="20">
        <v>0.24458900000000128</v>
      </c>
      <c r="Z123" s="20">
        <v>0.19383399999999895</v>
      </c>
      <c r="AA123" s="20">
        <v>5.3396869999999996</v>
      </c>
      <c r="AB123" s="20">
        <v>3.3082530000000006</v>
      </c>
      <c r="AC123" s="20">
        <v>8.7339999999997531E-2</v>
      </c>
      <c r="AD123" s="20">
        <v>0.31039800000000106</v>
      </c>
      <c r="AE123" s="20">
        <v>0.53597000000000072</v>
      </c>
      <c r="AF123" s="20">
        <v>1.1027650000000015</v>
      </c>
      <c r="AG123" s="20">
        <v>1.919832999999997</v>
      </c>
      <c r="AH123" s="20">
        <v>1.6768830000000001</v>
      </c>
      <c r="AI123" s="20">
        <v>0.49769099999999966</v>
      </c>
      <c r="AJ123" s="20">
        <v>0.62552900000000022</v>
      </c>
      <c r="AK123" s="20">
        <v>0.17974399999999946</v>
      </c>
      <c r="AL123" s="20">
        <v>0.59257700000000213</v>
      </c>
      <c r="AM123" s="20">
        <v>8.483134999999999</v>
      </c>
      <c r="AN123" s="20">
        <v>6.3582009999999993</v>
      </c>
      <c r="AO123" s="20">
        <v>0.31970700000000107</v>
      </c>
      <c r="AP123" s="20">
        <v>0.62507199999999941</v>
      </c>
      <c r="AQ123" s="20">
        <v>0.68383200000000066</v>
      </c>
      <c r="AR123" s="20">
        <v>1.1595750000000002</v>
      </c>
      <c r="AS123" s="20">
        <v>1.662707000000001</v>
      </c>
      <c r="AT123" s="20">
        <v>1.3823879999999988</v>
      </c>
      <c r="AU123" s="20">
        <v>0.33294899999999927</v>
      </c>
      <c r="AV123" s="20">
        <v>0.52625699999999931</v>
      </c>
      <c r="AW123" s="20">
        <v>4.2946999999999846E-2</v>
      </c>
      <c r="AX123" s="22">
        <v>0.76156999999999897</v>
      </c>
      <c r="AY123" s="16"/>
      <c r="AZ123" s="21">
        <f t="array" ref="AZ123">SUM(IF(YEAR($C$5:$AX$5)=AZ$5,$C123:$AX123))</f>
        <v>14.586724000000004</v>
      </c>
      <c r="BA123" s="20">
        <f t="array" ref="BA123">SUM(IF(YEAR($C$5:$AX$5)=BA$5,$C123:$AX123))</f>
        <v>12.350095999999997</v>
      </c>
      <c r="BB123" s="20">
        <f t="array" ref="BB123">SUM(IF(YEAR($C$5:$AX$5)=BB$5,$C123:$AX123))</f>
        <v>16.176670000000001</v>
      </c>
      <c r="BC123" s="22">
        <f t="array" ref="BC123">SUM(IF(YEAR($C$5:$AX$5)=BC$5,$C123:$AX123))</f>
        <v>22.338339999999995</v>
      </c>
      <c r="BE123" s="21">
        <f t="shared" si="17"/>
        <v>10.789265</v>
      </c>
      <c r="BF123" s="20">
        <f t="shared" si="18"/>
        <v>15.655043999999997</v>
      </c>
      <c r="BG123" s="22">
        <f t="shared" si="19"/>
        <v>23.064968999999998</v>
      </c>
    </row>
    <row r="124" spans="2:59">
      <c r="B124" s="17">
        <v>50852</v>
      </c>
      <c r="C124" s="20">
        <v>1.5816169999999996</v>
      </c>
      <c r="D124" s="20">
        <v>0.95183799999999863</v>
      </c>
      <c r="E124" s="20">
        <v>0</v>
      </c>
      <c r="F124" s="20">
        <v>0.12301999999999946</v>
      </c>
      <c r="G124" s="20">
        <v>0.17989800000000145</v>
      </c>
      <c r="H124" s="20">
        <v>0.34554000000000151</v>
      </c>
      <c r="I124" s="20">
        <v>0.47266999999999904</v>
      </c>
      <c r="J124" s="20">
        <v>0.65225000000000044</v>
      </c>
      <c r="K124" s="20">
        <v>0.27298899999999904</v>
      </c>
      <c r="L124" s="20">
        <v>0.24299099999999996</v>
      </c>
      <c r="M124" s="20">
        <v>0.11335000000000051</v>
      </c>
      <c r="N124" s="20">
        <v>1.839999999999975E-2</v>
      </c>
      <c r="O124" s="20">
        <v>1.0888170000000006</v>
      </c>
      <c r="P124" s="20">
        <v>0.50552000000000064</v>
      </c>
      <c r="Q124" s="20">
        <v>0.16758899999999954</v>
      </c>
      <c r="R124" s="20">
        <v>0.18112999999999957</v>
      </c>
      <c r="S124" s="20">
        <v>0.25092500000000051</v>
      </c>
      <c r="T124" s="20">
        <v>0.45791999999999966</v>
      </c>
      <c r="U124" s="20">
        <v>0.61281999999999925</v>
      </c>
      <c r="V124" s="20">
        <v>0.71201000000000114</v>
      </c>
      <c r="W124" s="20">
        <v>0.33135300000000001</v>
      </c>
      <c r="X124" s="20">
        <v>0.22061199999999914</v>
      </c>
      <c r="Y124" s="20">
        <v>0.16588199999999986</v>
      </c>
      <c r="Z124" s="20">
        <v>0.17539000000000016</v>
      </c>
      <c r="AA124" s="20">
        <v>1.8998430000000006</v>
      </c>
      <c r="AB124" s="20">
        <v>1.1870999999999992</v>
      </c>
      <c r="AC124" s="20">
        <v>6.1697000000000557E-2</v>
      </c>
      <c r="AD124" s="20">
        <v>0.146312</v>
      </c>
      <c r="AE124" s="20">
        <v>0.27897699999999936</v>
      </c>
      <c r="AF124" s="20">
        <v>0.41413999999999973</v>
      </c>
      <c r="AG124" s="20">
        <v>0.6216500000000007</v>
      </c>
      <c r="AH124" s="20">
        <v>0.62982000000000049</v>
      </c>
      <c r="AI124" s="20">
        <v>0.40375099999999975</v>
      </c>
      <c r="AJ124" s="20">
        <v>0.29218000000000011</v>
      </c>
      <c r="AK124" s="20">
        <v>0.15933799999999998</v>
      </c>
      <c r="AL124" s="20">
        <v>0.26980000000000004</v>
      </c>
      <c r="AM124" s="20">
        <v>4.0360649999999998</v>
      </c>
      <c r="AN124" s="20">
        <v>3.3640790000000003</v>
      </c>
      <c r="AO124" s="20">
        <v>0.21255099999999949</v>
      </c>
      <c r="AP124" s="20">
        <v>0.27130100000000024</v>
      </c>
      <c r="AQ124" s="20">
        <v>0.39772600000000047</v>
      </c>
      <c r="AR124" s="20">
        <v>0.46374999999999922</v>
      </c>
      <c r="AS124" s="20">
        <v>0.64921000000000006</v>
      </c>
      <c r="AT124" s="20">
        <v>0.59128999999999898</v>
      </c>
      <c r="AU124" s="20">
        <v>0.28227599999999953</v>
      </c>
      <c r="AV124" s="20">
        <v>0.3179350000000003</v>
      </c>
      <c r="AW124" s="20">
        <v>0.12652600000000014</v>
      </c>
      <c r="AX124" s="22">
        <v>0.34488999999999947</v>
      </c>
      <c r="AY124" s="16"/>
      <c r="AZ124" s="21">
        <f t="array" ref="AZ124">SUM(IF(YEAR($C$5:$AX$5)=AZ$5,$C124:$AX124))</f>
        <v>4.9545629999999994</v>
      </c>
      <c r="BA124" s="20">
        <f t="array" ref="BA124">SUM(IF(YEAR($C$5:$AX$5)=BA$5,$C124:$AX124))</f>
        <v>4.8699680000000001</v>
      </c>
      <c r="BB124" s="20">
        <f t="array" ref="BB124">SUM(IF(YEAR($C$5:$AX$5)=BB$5,$C124:$AX124))</f>
        <v>6.3646080000000005</v>
      </c>
      <c r="BC124" s="22">
        <f t="array" ref="BC124">SUM(IF(YEAR($C$5:$AX$5)=BC$5,$C124:$AX124))</f>
        <v>11.057598999999998</v>
      </c>
      <c r="BE124" s="21">
        <f t="shared" si="17"/>
        <v>4.3121710000000011</v>
      </c>
      <c r="BF124" s="20">
        <f t="shared" si="18"/>
        <v>6.2499159999999989</v>
      </c>
      <c r="BG124" s="22">
        <f t="shared" si="19"/>
        <v>11.072401000000001</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1.000000000139778E-6</v>
      </c>
      <c r="H126" s="20">
        <v>1.000000000139778E-6</v>
      </c>
      <c r="I126" s="20">
        <v>9.9999999925159955E-7</v>
      </c>
      <c r="J126" s="20">
        <v>0</v>
      </c>
      <c r="K126" s="20">
        <v>9.9999999925159955E-7</v>
      </c>
      <c r="L126" s="20">
        <v>0</v>
      </c>
      <c r="M126" s="20">
        <v>0</v>
      </c>
      <c r="N126" s="20">
        <v>0</v>
      </c>
      <c r="O126" s="20">
        <v>0</v>
      </c>
      <c r="P126" s="20">
        <v>0</v>
      </c>
      <c r="Q126" s="20">
        <v>0</v>
      </c>
      <c r="R126" s="20">
        <v>0</v>
      </c>
      <c r="S126" s="20">
        <v>0</v>
      </c>
      <c r="T126" s="20">
        <v>1.000000000139778E-6</v>
      </c>
      <c r="U126" s="20">
        <v>9.9999999925159955E-7</v>
      </c>
      <c r="V126" s="20">
        <v>0</v>
      </c>
      <c r="W126" s="20">
        <v>0</v>
      </c>
      <c r="X126" s="20">
        <v>0</v>
      </c>
      <c r="Y126" s="20">
        <v>0</v>
      </c>
      <c r="Z126" s="20">
        <v>0</v>
      </c>
      <c r="AA126" s="20">
        <v>0</v>
      </c>
      <c r="AB126" s="20">
        <v>0</v>
      </c>
      <c r="AC126" s="20">
        <v>0</v>
      </c>
      <c r="AD126" s="20">
        <v>0</v>
      </c>
      <c r="AE126" s="20">
        <v>0</v>
      </c>
      <c r="AF126" s="20">
        <v>1.000000000139778E-6</v>
      </c>
      <c r="AG126" s="20">
        <v>9.9999999925159955E-7</v>
      </c>
      <c r="AH126" s="20">
        <v>0</v>
      </c>
      <c r="AI126" s="20">
        <v>0</v>
      </c>
      <c r="AJ126" s="20">
        <v>0</v>
      </c>
      <c r="AK126" s="20">
        <v>0</v>
      </c>
      <c r="AL126" s="20">
        <v>0</v>
      </c>
      <c r="AM126" s="20">
        <v>0</v>
      </c>
      <c r="AN126" s="20">
        <v>0</v>
      </c>
      <c r="AO126" s="20">
        <v>0</v>
      </c>
      <c r="AP126" s="20">
        <v>0</v>
      </c>
      <c r="AQ126" s="20">
        <v>0</v>
      </c>
      <c r="AR126" s="20">
        <v>1.000000000139778E-6</v>
      </c>
      <c r="AS126" s="20">
        <v>9.9999999925159955E-7</v>
      </c>
      <c r="AT126" s="20">
        <v>0</v>
      </c>
      <c r="AU126" s="20">
        <v>0</v>
      </c>
      <c r="AV126" s="20">
        <v>0</v>
      </c>
      <c r="AW126" s="20">
        <v>0</v>
      </c>
      <c r="AX126" s="22">
        <v>0</v>
      </c>
      <c r="AY126" s="16"/>
      <c r="AZ126" s="21">
        <f t="array" ref="AZ126">SUM(IF(YEAR($C$5:$AX$5)=AZ$5,$C126:$AX126))</f>
        <v>3.999999998782755E-6</v>
      </c>
      <c r="BA126" s="20">
        <f t="array" ref="BA126">SUM(IF(YEAR($C$5:$AX$5)=BA$5,$C126:$AX126))</f>
        <v>1.9999999993913775E-6</v>
      </c>
      <c r="BB126" s="20">
        <f t="array" ref="BB126">SUM(IF(YEAR($C$5:$AX$5)=BB$5,$C126:$AX126))</f>
        <v>1.9999999993913775E-6</v>
      </c>
      <c r="BC126" s="22">
        <f t="array" ref="BC126">SUM(IF(YEAR($C$5:$AX$5)=BC$5,$C126:$AX126))</f>
        <v>1.9999999993913775E-6</v>
      </c>
      <c r="BE126" s="21">
        <f t="shared" si="17"/>
        <v>2.9999999986429771E-6</v>
      </c>
      <c r="BF126" s="20">
        <f t="shared" si="18"/>
        <v>1.9999999993913775E-6</v>
      </c>
      <c r="BG126" s="22">
        <f t="shared" si="19"/>
        <v>1.9999999993913775E-6</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2.0000000002795559E-6</v>
      </c>
      <c r="V131" s="20">
        <v>2.0000000002795559E-6</v>
      </c>
      <c r="W131" s="20">
        <v>0</v>
      </c>
      <c r="X131" s="20">
        <v>0</v>
      </c>
      <c r="Y131" s="20">
        <v>0</v>
      </c>
      <c r="Z131" s="20">
        <v>0</v>
      </c>
      <c r="AA131" s="20">
        <v>0</v>
      </c>
      <c r="AB131" s="20">
        <v>0</v>
      </c>
      <c r="AC131" s="20">
        <v>0</v>
      </c>
      <c r="AD131" s="20">
        <v>0</v>
      </c>
      <c r="AE131" s="20">
        <v>0</v>
      </c>
      <c r="AF131" s="20">
        <v>0</v>
      </c>
      <c r="AG131" s="20">
        <v>2.0000000002795559E-6</v>
      </c>
      <c r="AH131" s="20">
        <v>2.0000000002795559E-6</v>
      </c>
      <c r="AI131" s="20">
        <v>0</v>
      </c>
      <c r="AJ131" s="20">
        <v>0</v>
      </c>
      <c r="AK131" s="20">
        <v>0</v>
      </c>
      <c r="AL131" s="20">
        <v>0</v>
      </c>
      <c r="AM131" s="20">
        <v>0</v>
      </c>
      <c r="AN131" s="20">
        <v>0</v>
      </c>
      <c r="AO131" s="20">
        <v>0</v>
      </c>
      <c r="AP131" s="20">
        <v>0</v>
      </c>
      <c r="AQ131" s="20">
        <v>0</v>
      </c>
      <c r="AR131" s="20">
        <v>0</v>
      </c>
      <c r="AS131" s="20">
        <v>2.0000000002795559E-6</v>
      </c>
      <c r="AT131" s="20">
        <v>2.0000000002795559E-6</v>
      </c>
      <c r="AU131" s="20">
        <v>0</v>
      </c>
      <c r="AV131" s="20">
        <v>0</v>
      </c>
      <c r="AW131" s="20">
        <v>0</v>
      </c>
      <c r="AX131" s="22">
        <v>0</v>
      </c>
      <c r="AY131" s="16"/>
      <c r="AZ131" s="21">
        <f t="array" ref="AZ131">SUM(IF(YEAR($C$5:$AX$5)=AZ$5,$C131:$AX131))</f>
        <v>0</v>
      </c>
      <c r="BA131" s="20">
        <f t="array" ref="BA131">SUM(IF(YEAR($C$5:$AX$5)=BA$5,$C131:$AX131))</f>
        <v>4.0000000005591119E-6</v>
      </c>
      <c r="BB131" s="20">
        <f t="array" ref="BB131">SUM(IF(YEAR($C$5:$AX$5)=BB$5,$C131:$AX131))</f>
        <v>4.0000000005591119E-6</v>
      </c>
      <c r="BC131" s="22">
        <f t="array" ref="BC131">SUM(IF(YEAR($C$5:$AX$5)=BC$5,$C131:$AX131))</f>
        <v>4.0000000005591119E-6</v>
      </c>
      <c r="BE131" s="21">
        <f t="shared" si="17"/>
        <v>0</v>
      </c>
      <c r="BF131" s="20">
        <f t="shared" si="18"/>
        <v>4.0000000005591119E-6</v>
      </c>
      <c r="BG131" s="22">
        <f t="shared" si="19"/>
        <v>4.0000000005591119E-6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9.9999999947364415E-9</v>
      </c>
      <c r="K133" s="20">
        <v>0</v>
      </c>
      <c r="L133" s="20">
        <v>0</v>
      </c>
      <c r="M133" s="20">
        <v>0</v>
      </c>
      <c r="N133" s="20">
        <v>0</v>
      </c>
      <c r="O133" s="20">
        <v>0</v>
      </c>
      <c r="P133" s="20">
        <v>0</v>
      </c>
      <c r="Q133" s="20">
        <v>0</v>
      </c>
      <c r="R133" s="20">
        <v>0</v>
      </c>
      <c r="S133" s="20">
        <v>0</v>
      </c>
      <c r="T133" s="20">
        <v>0</v>
      </c>
      <c r="U133" s="20">
        <v>9.9999999947364415E-9</v>
      </c>
      <c r="V133" s="20">
        <v>9.9999999947364415E-9</v>
      </c>
      <c r="W133" s="20">
        <v>0</v>
      </c>
      <c r="X133" s="20">
        <v>0</v>
      </c>
      <c r="Y133" s="20">
        <v>0</v>
      </c>
      <c r="Z133" s="20">
        <v>0</v>
      </c>
      <c r="AA133" s="20">
        <v>0</v>
      </c>
      <c r="AB133" s="20">
        <v>0</v>
      </c>
      <c r="AC133" s="20">
        <v>0</v>
      </c>
      <c r="AD133" s="20">
        <v>0</v>
      </c>
      <c r="AE133" s="20">
        <v>0</v>
      </c>
      <c r="AF133" s="20">
        <v>0</v>
      </c>
      <c r="AG133" s="20">
        <v>1.0000000001675335E-8</v>
      </c>
      <c r="AH133" s="20">
        <v>9.9999999947364415E-9</v>
      </c>
      <c r="AI133" s="20">
        <v>0</v>
      </c>
      <c r="AJ133" s="20">
        <v>0</v>
      </c>
      <c r="AK133" s="20">
        <v>0</v>
      </c>
      <c r="AL133" s="20">
        <v>0</v>
      </c>
      <c r="AM133" s="20">
        <v>0</v>
      </c>
      <c r="AN133" s="20">
        <v>0</v>
      </c>
      <c r="AO133" s="20">
        <v>0</v>
      </c>
      <c r="AP133" s="20">
        <v>0</v>
      </c>
      <c r="AQ133" s="20">
        <v>0</v>
      </c>
      <c r="AR133" s="20">
        <v>0</v>
      </c>
      <c r="AS133" s="20">
        <v>1.0000000001675335E-8</v>
      </c>
      <c r="AT133" s="20">
        <v>9.9999999947364415E-9</v>
      </c>
      <c r="AU133" s="20">
        <v>0</v>
      </c>
      <c r="AV133" s="20">
        <v>0</v>
      </c>
      <c r="AW133" s="20">
        <v>0</v>
      </c>
      <c r="AX133" s="22">
        <v>0</v>
      </c>
      <c r="AY133" s="16"/>
      <c r="AZ133" s="21">
        <f t="array" ref="AZ133">SUM(IF(YEAR($C$5:$AX$5)=AZ$5,$C133:$AX133))</f>
        <v>1.9999999989472883E-8</v>
      </c>
      <c r="BA133" s="20">
        <f t="array" ref="BA133">SUM(IF(YEAR($C$5:$AX$5)=BA$5,$C133:$AX133))</f>
        <v>1.9999999989472883E-8</v>
      </c>
      <c r="BB133" s="20">
        <f t="array" ref="BB133">SUM(IF(YEAR($C$5:$AX$5)=BB$5,$C133:$AX133))</f>
        <v>1.9999999996411777E-8</v>
      </c>
      <c r="BC133" s="22">
        <f t="array" ref="BC133">SUM(IF(YEAR($C$5:$AX$5)=BC$5,$C133:$AX133))</f>
        <v>1.9999999996411777E-8</v>
      </c>
      <c r="BE133" s="21">
        <f t="shared" si="17"/>
        <v>1.9999999989472883E-8</v>
      </c>
      <c r="BF133" s="20">
        <f t="shared" si="18"/>
        <v>1.9999999989472883E-8</v>
      </c>
      <c r="BG133" s="22">
        <f t="shared" si="19"/>
        <v>1.9999999996411777E-8</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0.25564500000000034</v>
      </c>
      <c r="F137" s="20">
        <v>0.9917959999999999</v>
      </c>
      <c r="G137" s="20">
        <v>0.98293700000000017</v>
      </c>
      <c r="H137" s="20">
        <v>1.0019240000000007</v>
      </c>
      <c r="I137" s="20">
        <v>1.2353339999999999</v>
      </c>
      <c r="J137" s="20">
        <v>1.4416329999999995</v>
      </c>
      <c r="K137" s="20">
        <v>1.0746719999999996</v>
      </c>
      <c r="L137" s="20">
        <v>0.72788900000000023</v>
      </c>
      <c r="M137" s="20">
        <v>0.47260499999999972</v>
      </c>
      <c r="N137" s="20">
        <v>0.25523600000000002</v>
      </c>
      <c r="O137" s="20">
        <v>0.33609799999999979</v>
      </c>
      <c r="P137" s="20">
        <v>6.2317000000000178E-2</v>
      </c>
      <c r="Q137" s="20">
        <v>0.45456000000000074</v>
      </c>
      <c r="R137" s="20">
        <v>0.77668099999999995</v>
      </c>
      <c r="S137" s="20">
        <v>1.0404979999999995</v>
      </c>
      <c r="T137" s="20">
        <v>1.1383620000000008</v>
      </c>
      <c r="U137" s="20">
        <v>1.4000399999999997</v>
      </c>
      <c r="V137" s="20">
        <v>1.7776910000000008</v>
      </c>
      <c r="W137" s="20">
        <v>1.0574639999999995</v>
      </c>
      <c r="X137" s="20">
        <v>0.99872100000000064</v>
      </c>
      <c r="Y137" s="20">
        <v>0.59148600000000062</v>
      </c>
      <c r="Z137" s="20">
        <v>0.52146700000000035</v>
      </c>
      <c r="AA137" s="20">
        <v>0.35519099999999959</v>
      </c>
      <c r="AB137" s="20">
        <v>0.20543099999999992</v>
      </c>
      <c r="AC137" s="20">
        <v>0.40078000000000014</v>
      </c>
      <c r="AD137" s="20">
        <v>1.7085269999999992</v>
      </c>
      <c r="AE137" s="20">
        <v>1.1590850000000001</v>
      </c>
      <c r="AF137" s="20">
        <v>1.1152299999999995</v>
      </c>
      <c r="AG137" s="20">
        <v>1.4175629999999995</v>
      </c>
      <c r="AH137" s="20">
        <v>1.501911999999999</v>
      </c>
      <c r="AI137" s="20">
        <v>1.1802700000000002</v>
      </c>
      <c r="AJ137" s="20">
        <v>0.87476700000000029</v>
      </c>
      <c r="AK137" s="20">
        <v>0.70347399999999993</v>
      </c>
      <c r="AL137" s="20">
        <v>0.6592690000000001</v>
      </c>
      <c r="AM137" s="20">
        <v>0.64236200000000032</v>
      </c>
      <c r="AN137" s="20">
        <v>0.63234000000000012</v>
      </c>
      <c r="AO137" s="20">
        <v>0.97257600000000011</v>
      </c>
      <c r="AP137" s="20">
        <v>2.457497</v>
      </c>
      <c r="AQ137" s="20">
        <v>1.4144220000000001</v>
      </c>
      <c r="AR137" s="20">
        <v>1.3243470000000004</v>
      </c>
      <c r="AS137" s="20">
        <v>1.4921550000000003</v>
      </c>
      <c r="AT137" s="20">
        <v>1.5480309999999999</v>
      </c>
      <c r="AU137" s="20">
        <v>1.331283</v>
      </c>
      <c r="AV137" s="20">
        <v>1.2034690000000001</v>
      </c>
      <c r="AW137" s="20">
        <v>0.71827899999999989</v>
      </c>
      <c r="AX137" s="22">
        <v>0.74830899999999989</v>
      </c>
      <c r="AY137" s="16"/>
      <c r="AZ137" s="21">
        <f t="array" ref="AZ137">SUM(IF(YEAR($C$5:$AX$5)=AZ$5,$C137:$AX137))</f>
        <v>8.4396710000000006</v>
      </c>
      <c r="BA137" s="20">
        <f t="array" ref="BA137">SUM(IF(YEAR($C$5:$AX$5)=BA$5,$C137:$AX137))</f>
        <v>10.155385000000003</v>
      </c>
      <c r="BB137" s="20">
        <f t="array" ref="BB137">SUM(IF(YEAR($C$5:$AX$5)=BB$5,$C137:$AX137))</f>
        <v>11.281498999999997</v>
      </c>
      <c r="BC137" s="22">
        <f t="array" ref="BC137">SUM(IF(YEAR($C$5:$AX$5)=BC$5,$C137:$AX137))</f>
        <v>14.48507</v>
      </c>
      <c r="BE137" s="21">
        <f t="shared" si="20"/>
        <v>8.879446999999999</v>
      </c>
      <c r="BF137" s="20">
        <f t="shared" si="21"/>
        <v>11.314245000000003</v>
      </c>
      <c r="BG137" s="22">
        <f t="shared" si="22"/>
        <v>13.571681999999997</v>
      </c>
    </row>
    <row r="138" spans="2:59">
      <c r="B138" s="17">
        <v>54693</v>
      </c>
      <c r="C138" s="20">
        <v>-1.4700000000000157E-2</v>
      </c>
      <c r="D138" s="20">
        <v>0</v>
      </c>
      <c r="E138" s="20">
        <v>8.2079999999999931E-3</v>
      </c>
      <c r="F138" s="20">
        <v>0.10761599999999993</v>
      </c>
      <c r="G138" s="20">
        <v>4.827300000000001E-2</v>
      </c>
      <c r="H138" s="20">
        <v>0.13187800000000038</v>
      </c>
      <c r="I138" s="20">
        <v>0.19462100000000015</v>
      </c>
      <c r="J138" s="20">
        <v>7.1336000000000066E-2</v>
      </c>
      <c r="K138" s="20">
        <v>9.8660000000000192E-2</v>
      </c>
      <c r="L138" s="20">
        <v>5.5008999999999864E-2</v>
      </c>
      <c r="M138" s="20">
        <v>8.1636000000000042E-2</v>
      </c>
      <c r="N138" s="20">
        <v>1.4317999999999831E-2</v>
      </c>
      <c r="O138" s="20">
        <v>0.1660149999999998</v>
      </c>
      <c r="P138" s="20">
        <v>0.10992800000000003</v>
      </c>
      <c r="Q138" s="20">
        <v>9.9337000000000009E-2</v>
      </c>
      <c r="R138" s="20">
        <v>7.5820999999999916E-2</v>
      </c>
      <c r="S138" s="20">
        <v>0.13534900000000016</v>
      </c>
      <c r="T138" s="20">
        <v>0.16586400000000001</v>
      </c>
      <c r="U138" s="20">
        <v>0.15120699999999987</v>
      </c>
      <c r="V138" s="20">
        <v>0.10516000000000014</v>
      </c>
      <c r="W138" s="20">
        <v>0.12871199999999994</v>
      </c>
      <c r="X138" s="20">
        <v>0.12683600000000017</v>
      </c>
      <c r="Y138" s="20">
        <v>6.8818000000000046E-2</v>
      </c>
      <c r="Z138" s="20">
        <v>9.4925000000000148E-2</v>
      </c>
      <c r="AA138" s="20">
        <v>0.10414900000000005</v>
      </c>
      <c r="AB138" s="20">
        <v>4.3039999999999967E-2</v>
      </c>
      <c r="AC138" s="20">
        <v>2.5023000000000017E-2</v>
      </c>
      <c r="AD138" s="20">
        <v>6.4516999999999936E-2</v>
      </c>
      <c r="AE138" s="20">
        <v>6.6640000000000033E-2</v>
      </c>
      <c r="AF138" s="20">
        <v>8.0033999999999939E-2</v>
      </c>
      <c r="AG138" s="20">
        <v>0.11188100000000034</v>
      </c>
      <c r="AH138" s="20">
        <v>8.4988999999999759E-2</v>
      </c>
      <c r="AI138" s="20">
        <v>4.1554000000000091E-2</v>
      </c>
      <c r="AJ138" s="20">
        <v>4.963200000000012E-2</v>
      </c>
      <c r="AK138" s="20">
        <v>3.8464999999999971E-2</v>
      </c>
      <c r="AL138" s="20">
        <v>9.1108999999999885E-2</v>
      </c>
      <c r="AM138" s="20">
        <v>0.18091899999999983</v>
      </c>
      <c r="AN138" s="20">
        <v>0.15488899999999983</v>
      </c>
      <c r="AO138" s="20">
        <v>4.9756000000000133E-2</v>
      </c>
      <c r="AP138" s="20">
        <v>0.12554100000000012</v>
      </c>
      <c r="AQ138" s="20">
        <v>6.4099000000000128E-2</v>
      </c>
      <c r="AR138" s="20">
        <v>5.6029999999999802E-2</v>
      </c>
      <c r="AS138" s="20">
        <v>0.10760099999999984</v>
      </c>
      <c r="AT138" s="20">
        <v>7.3243999999999865E-2</v>
      </c>
      <c r="AU138" s="20">
        <v>-2.7569999999998984E-3</v>
      </c>
      <c r="AV138" s="20">
        <v>6.0573999999999906E-2</v>
      </c>
      <c r="AW138" s="20">
        <v>4.2790999999999801E-2</v>
      </c>
      <c r="AX138" s="22">
        <v>0.10204199999999997</v>
      </c>
      <c r="AY138" s="16"/>
      <c r="AZ138" s="21">
        <f t="array" ref="AZ138">SUM(IF(YEAR($C$5:$AX$5)=AZ$5,$C138:$AX138))</f>
        <v>0.79685500000000031</v>
      </c>
      <c r="BA138" s="20">
        <f t="array" ref="BA138">SUM(IF(YEAR($C$5:$AX$5)=BA$5,$C138:$AX138))</f>
        <v>1.4279720000000002</v>
      </c>
      <c r="BB138" s="20">
        <f t="array" ref="BB138">SUM(IF(YEAR($C$5:$AX$5)=BB$5,$C138:$AX138))</f>
        <v>0.80103300000000011</v>
      </c>
      <c r="BC138" s="22">
        <f t="array" ref="BC138">SUM(IF(YEAR($C$5:$AX$5)=BC$5,$C138:$AX138))</f>
        <v>1.0147289999999993</v>
      </c>
      <c r="BE138" s="21">
        <f t="shared" si="20"/>
        <v>1.2339080000000004</v>
      </c>
      <c r="BF138" s="20">
        <f t="shared" si="21"/>
        <v>1.1448910000000003</v>
      </c>
      <c r="BG138" s="22">
        <f t="shared" si="22"/>
        <v>1.0728680000000002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1.000000000139778E-6</v>
      </c>
      <c r="E141" s="20">
        <v>0</v>
      </c>
      <c r="F141" s="20">
        <v>0</v>
      </c>
      <c r="G141" s="20">
        <v>0</v>
      </c>
      <c r="H141" s="20">
        <v>0</v>
      </c>
      <c r="I141" s="20">
        <v>0</v>
      </c>
      <c r="J141" s="20">
        <v>0</v>
      </c>
      <c r="K141" s="20">
        <v>1.000000000139778E-6</v>
      </c>
      <c r="L141" s="20">
        <v>0</v>
      </c>
      <c r="M141" s="20">
        <v>0</v>
      </c>
      <c r="N141" s="20">
        <v>0</v>
      </c>
      <c r="O141" s="20">
        <v>2.0000000002795559E-6</v>
      </c>
      <c r="P141" s="20">
        <v>1.000000000139778E-6</v>
      </c>
      <c r="Q141" s="20">
        <v>0</v>
      </c>
      <c r="R141" s="20">
        <v>0</v>
      </c>
      <c r="S141" s="20">
        <v>0</v>
      </c>
      <c r="T141" s="20">
        <v>0</v>
      </c>
      <c r="U141" s="20">
        <v>0</v>
      </c>
      <c r="V141" s="20">
        <v>0</v>
      </c>
      <c r="W141" s="20">
        <v>1.000000000139778E-6</v>
      </c>
      <c r="X141" s="20">
        <v>0</v>
      </c>
      <c r="Y141" s="20">
        <v>0</v>
      </c>
      <c r="Z141" s="20">
        <v>0</v>
      </c>
      <c r="AA141" s="20">
        <v>0</v>
      </c>
      <c r="AB141" s="20">
        <v>1.000000000139778E-6</v>
      </c>
      <c r="AC141" s="20">
        <v>0</v>
      </c>
      <c r="AD141" s="20">
        <v>0</v>
      </c>
      <c r="AE141" s="20">
        <v>0</v>
      </c>
      <c r="AF141" s="20">
        <v>0</v>
      </c>
      <c r="AG141" s="20">
        <v>0</v>
      </c>
      <c r="AH141" s="20">
        <v>0</v>
      </c>
      <c r="AI141" s="20">
        <v>1.000000000139778E-6</v>
      </c>
      <c r="AJ141" s="20">
        <v>0</v>
      </c>
      <c r="AK141" s="20">
        <v>0</v>
      </c>
      <c r="AL141" s="20">
        <v>0</v>
      </c>
      <c r="AM141" s="20">
        <v>1.000000000139778E-6</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2.0000000002795559E-6</v>
      </c>
      <c r="BA141" s="20">
        <f t="array" ref="BA141">SUM(IF(YEAR($C$5:$AX$5)=BA$5,$C141:$AX141))</f>
        <v>4.0000000005591119E-6</v>
      </c>
      <c r="BB141" s="20">
        <f t="array" ref="BB141">SUM(IF(YEAR($C$5:$AX$5)=BB$5,$C141:$AX141))</f>
        <v>2.0000000002795559E-6</v>
      </c>
      <c r="BC141" s="22">
        <f t="array" ref="BC141">SUM(IF(YEAR($C$5:$AX$5)=BC$5,$C141:$AX141))</f>
        <v>4.0000000005591119E-6</v>
      </c>
      <c r="BE141" s="21">
        <f t="shared" si="20"/>
        <v>4.0000000005591119E-6</v>
      </c>
      <c r="BF141" s="20">
        <f t="shared" si="21"/>
        <v>2.0000000002795559E-6</v>
      </c>
      <c r="BG141" s="22">
        <f t="shared" si="22"/>
        <v>4.0000000005591119E-6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7.1083999999999925E-2</v>
      </c>
      <c r="D144" s="20">
        <v>3.1046999999999159E-2</v>
      </c>
      <c r="E144" s="20">
        <v>0.49306599999999978</v>
      </c>
      <c r="F144" s="20">
        <v>0.51842399999999955</v>
      </c>
      <c r="G144" s="20">
        <v>-2.1750000000000824E-2</v>
      </c>
      <c r="H144" s="20">
        <v>-0.25668999999999897</v>
      </c>
      <c r="I144" s="20">
        <v>8.8230000000001141E-2</v>
      </c>
      <c r="J144" s="20">
        <v>-1.0730000000000572E-2</v>
      </c>
      <c r="K144" s="20">
        <v>-9.2969999999999331E-2</v>
      </c>
      <c r="L144" s="20">
        <v>-7.5473999999999819E-2</v>
      </c>
      <c r="M144" s="20">
        <v>0.43334500000000098</v>
      </c>
      <c r="N144" s="20">
        <v>0.34567200000000042</v>
      </c>
      <c r="O144" s="20">
        <v>0.51438899999999954</v>
      </c>
      <c r="P144" s="20">
        <v>0.14114300000000046</v>
      </c>
      <c r="Q144" s="20">
        <v>0.36255400000000115</v>
      </c>
      <c r="R144" s="20">
        <v>0.13701599999999914</v>
      </c>
      <c r="S144" s="20">
        <v>1.2340000000000018E-2</v>
      </c>
      <c r="T144" s="20">
        <v>-3.9489999999998915E-2</v>
      </c>
      <c r="U144" s="20">
        <v>9.5200000000000173E-2</v>
      </c>
      <c r="V144" s="20">
        <v>0.10297000000000089</v>
      </c>
      <c r="W144" s="20">
        <v>-1.5400000000001413E-2</v>
      </c>
      <c r="X144" s="20">
        <v>7.6230000000000686E-2</v>
      </c>
      <c r="Y144" s="20">
        <v>0.40589499999999923</v>
      </c>
      <c r="Z144" s="20">
        <v>0.54616699999999874</v>
      </c>
      <c r="AA144" s="20">
        <v>4.0887999999999813E-2</v>
      </c>
      <c r="AB144" s="20">
        <v>2.8436000000000128E-2</v>
      </c>
      <c r="AC144" s="20">
        <v>-6.9467999999998753E-2</v>
      </c>
      <c r="AD144" s="20">
        <v>7.9660000000000508E-2</v>
      </c>
      <c r="AE144" s="20">
        <v>-0.13218099999999922</v>
      </c>
      <c r="AF144" s="20">
        <v>-0.15594000000000108</v>
      </c>
      <c r="AG144" s="20">
        <v>-0.1131499999999992</v>
      </c>
      <c r="AH144" s="20">
        <v>-7.114999999999938E-2</v>
      </c>
      <c r="AI144" s="20">
        <v>-0.26080999999999932</v>
      </c>
      <c r="AJ144" s="20">
        <v>-0.14913499999999935</v>
      </c>
      <c r="AK144" s="20">
        <v>-0.29454699999999967</v>
      </c>
      <c r="AL144" s="20">
        <v>0.24525799999999975</v>
      </c>
      <c r="AM144" s="20">
        <v>0.21824599999999883</v>
      </c>
      <c r="AN144" s="20">
        <v>0.17331000000000074</v>
      </c>
      <c r="AO144" s="20">
        <v>-0.23693999999999882</v>
      </c>
      <c r="AP144" s="20">
        <v>-0.10389899999999841</v>
      </c>
      <c r="AQ144" s="20">
        <v>-0.10324400000000011</v>
      </c>
      <c r="AR144" s="20">
        <v>-0.24756999999999962</v>
      </c>
      <c r="AS144" s="20">
        <v>-0.21792000000000122</v>
      </c>
      <c r="AT144" s="20">
        <v>-0.27926999999999857</v>
      </c>
      <c r="AU144" s="20">
        <v>-0.30926000000000009</v>
      </c>
      <c r="AV144" s="20">
        <v>-0.26282000000000139</v>
      </c>
      <c r="AW144" s="20">
        <v>-0.5632129999999993</v>
      </c>
      <c r="AX144" s="22">
        <v>-0.32758999999999894</v>
      </c>
      <c r="AY144" s="16"/>
      <c r="AZ144" s="21">
        <f t="array" ref="AZ144">SUM(IF(YEAR($C$5:$AX$5)=AZ$5,$C144:$AX144))</f>
        <v>1.5232540000000014</v>
      </c>
      <c r="BA144" s="20">
        <f t="array" ref="BA144">SUM(IF(YEAR($C$5:$AX$5)=BA$5,$C144:$AX144))</f>
        <v>2.3390139999999997</v>
      </c>
      <c r="BB144" s="20">
        <f t="array" ref="BB144">SUM(IF(YEAR($C$5:$AX$5)=BB$5,$C144:$AX144))</f>
        <v>-0.85213899999999576</v>
      </c>
      <c r="BC144" s="22">
        <f t="array" ref="BC144">SUM(IF(YEAR($C$5:$AX$5)=BC$5,$C144:$AX144))</f>
        <v>-2.2601699999999969</v>
      </c>
      <c r="BE144" s="21">
        <f t="shared" si="20"/>
        <v>1.5988250000000042</v>
      </c>
      <c r="BF144" s="20">
        <f t="shared" si="21"/>
        <v>1.1189070000000019</v>
      </c>
      <c r="BG144" s="22">
        <f t="shared" si="22"/>
        <v>-0.85200099999999601</v>
      </c>
    </row>
    <row r="145" spans="2:59">
      <c r="B145" s="17">
        <v>54934</v>
      </c>
      <c r="C145" s="20">
        <v>0</v>
      </c>
      <c r="D145" s="20">
        <v>0</v>
      </c>
      <c r="E145" s="20">
        <v>0</v>
      </c>
      <c r="F145" s="20">
        <v>0</v>
      </c>
      <c r="G145" s="20">
        <v>0</v>
      </c>
      <c r="H145" s="20">
        <v>0</v>
      </c>
      <c r="I145" s="20">
        <v>0</v>
      </c>
      <c r="J145" s="20">
        <v>0</v>
      </c>
      <c r="K145" s="20">
        <v>7.0000000018666242E-7</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7.0000000018666242E-7</v>
      </c>
      <c r="BA145" s="20">
        <f t="array" ref="BA145">SUM(IF(YEAR($C$5:$AX$5)=BA$5,$C145:$AX145))</f>
        <v>0</v>
      </c>
      <c r="BB145" s="20">
        <f t="array" ref="BB145">SUM(IF(YEAR($C$5:$AX$5)=BB$5,$C145:$AX145))</f>
        <v>0</v>
      </c>
      <c r="BC145" s="22">
        <f t="array" ref="BC145">SUM(IF(YEAR($C$5:$AX$5)=BC$5,$C145:$AX145))</f>
        <v>0</v>
      </c>
      <c r="BE145" s="21">
        <f t="shared" si="20"/>
        <v>7.0000000018666242E-7</v>
      </c>
      <c r="BF145" s="20">
        <f t="shared" si="21"/>
        <v>0</v>
      </c>
      <c r="BG145" s="22">
        <f t="shared" si="22"/>
        <v>0</v>
      </c>
    </row>
    <row r="146" spans="2:59">
      <c r="B146" s="17">
        <v>54980</v>
      </c>
      <c r="C146" s="20">
        <v>0</v>
      </c>
      <c r="D146" s="20">
        <v>0</v>
      </c>
      <c r="E146" s="20">
        <v>0</v>
      </c>
      <c r="F146" s="20">
        <v>0</v>
      </c>
      <c r="G146" s="20">
        <v>0</v>
      </c>
      <c r="H146" s="20">
        <v>0</v>
      </c>
      <c r="I146" s="20">
        <v>0</v>
      </c>
      <c r="J146" s="20">
        <v>0</v>
      </c>
      <c r="K146" s="20">
        <v>5.999999999062311E-7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5.999999999062311E-7</v>
      </c>
      <c r="BA146" s="20">
        <f t="array" ref="BA146">SUM(IF(YEAR($C$5:$AX$5)=BA$5,$C146:$AX146))</f>
        <v>0</v>
      </c>
      <c r="BB146" s="20">
        <f t="array" ref="BB146">SUM(IF(YEAR($C$5:$AX$5)=BB$5,$C146:$AX146))</f>
        <v>0</v>
      </c>
      <c r="BC146" s="22">
        <f t="array" ref="BC146">SUM(IF(YEAR($C$5:$AX$5)=BC$5,$C146:$AX146))</f>
        <v>5.999999999062311E-7</v>
      </c>
      <c r="BE146" s="21">
        <f t="shared" si="20"/>
        <v>5.999999999062311E-7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0.62950799999999951</v>
      </c>
      <c r="D148" s="20">
        <v>0.61890499999999982</v>
      </c>
      <c r="E148" s="20">
        <v>0.36646599999999996</v>
      </c>
      <c r="F148" s="20">
        <v>0.29024800000000006</v>
      </c>
      <c r="G148" s="20">
        <v>0.3329449999999996</v>
      </c>
      <c r="H148" s="20">
        <v>0.25837399999999988</v>
      </c>
      <c r="I148" s="20">
        <v>0.21067299999999989</v>
      </c>
      <c r="J148" s="20">
        <v>0.29149199999999986</v>
      </c>
      <c r="K148" s="20">
        <v>0.38586299999999962</v>
      </c>
      <c r="L148" s="20">
        <v>0.58131700000000031</v>
      </c>
      <c r="M148" s="20">
        <v>0.32285900000000023</v>
      </c>
      <c r="N148" s="20">
        <v>0.86393800000000098</v>
      </c>
      <c r="O148" s="20">
        <v>1.1660400000000006</v>
      </c>
      <c r="P148" s="20">
        <v>0.97052599999999956</v>
      </c>
      <c r="Q148" s="20">
        <v>0.6642070000000011</v>
      </c>
      <c r="R148" s="20">
        <v>0.33993800000000007</v>
      </c>
      <c r="S148" s="20">
        <v>0.3531019999999998</v>
      </c>
      <c r="T148" s="20">
        <v>0.43957699999999988</v>
      </c>
      <c r="U148" s="20">
        <v>-0.17046099999999953</v>
      </c>
      <c r="V148" s="20">
        <v>7.978099999999877E-2</v>
      </c>
      <c r="W148" s="20">
        <v>0.2659060000000002</v>
      </c>
      <c r="X148" s="20">
        <v>0.3642530000000006</v>
      </c>
      <c r="Y148" s="20">
        <v>0.48561000000000032</v>
      </c>
      <c r="Z148" s="20">
        <v>1.1504180000000002</v>
      </c>
      <c r="AA148" s="20">
        <v>0.6060610000000004</v>
      </c>
      <c r="AB148" s="20">
        <v>0.55757399999999979</v>
      </c>
      <c r="AC148" s="20">
        <v>0.90893600000000063</v>
      </c>
      <c r="AD148" s="20">
        <v>0.46289200000000008</v>
      </c>
      <c r="AE148" s="20">
        <v>0.39456999999999987</v>
      </c>
      <c r="AF148" s="20">
        <v>0.29439599999999899</v>
      </c>
      <c r="AG148" s="20">
        <v>-9.2869000000000312E-2</v>
      </c>
      <c r="AH148" s="20">
        <v>-0.22566400000000009</v>
      </c>
      <c r="AI148" s="20">
        <v>0.27764599999999984</v>
      </c>
      <c r="AJ148" s="20">
        <v>0.20809999999999995</v>
      </c>
      <c r="AK148" s="20">
        <v>0.39601600000000037</v>
      </c>
      <c r="AL148" s="20">
        <v>0.54202800000000018</v>
      </c>
      <c r="AM148" s="20">
        <v>0.59261000000000053</v>
      </c>
      <c r="AN148" s="20">
        <v>0.6558130000000002</v>
      </c>
      <c r="AO148" s="20">
        <v>0.64254799999999967</v>
      </c>
      <c r="AP148" s="20">
        <v>0.21708199999999955</v>
      </c>
      <c r="AQ148" s="20">
        <v>0.27420800000000067</v>
      </c>
      <c r="AR148" s="20">
        <v>0.50536500000000117</v>
      </c>
      <c r="AS148" s="20">
        <v>-1.7066999999999055E-2</v>
      </c>
      <c r="AT148" s="20">
        <v>8.1703999999998445E-2</v>
      </c>
      <c r="AU148" s="20">
        <v>0.4947379999999999</v>
      </c>
      <c r="AV148" s="20">
        <v>0.36082400000000003</v>
      </c>
      <c r="AW148" s="20">
        <v>0.76761099999999871</v>
      </c>
      <c r="AX148" s="22">
        <v>0.97469800000000006</v>
      </c>
      <c r="AY148" s="16"/>
      <c r="AZ148" s="21">
        <f t="array" ref="AZ148">SUM(IF(YEAR($C$5:$AX$5)=AZ$5,$C148:$AX148))</f>
        <v>5.1525879999999997</v>
      </c>
      <c r="BA148" s="20">
        <f t="array" ref="BA148">SUM(IF(YEAR($C$5:$AX$5)=BA$5,$C148:$AX148))</f>
        <v>6.1088970000000016</v>
      </c>
      <c r="BB148" s="20">
        <f t="array" ref="BB148">SUM(IF(YEAR($C$5:$AX$5)=BB$5,$C148:$AX148))</f>
        <v>4.3296859999999997</v>
      </c>
      <c r="BC148" s="22">
        <f t="array" ref="BC148">SUM(IF(YEAR($C$5:$AX$5)=BC$5,$C148:$AX148))</f>
        <v>5.5501339999999999</v>
      </c>
      <c r="BE148" s="21">
        <f t="shared" si="20"/>
        <v>6.4083290000000019</v>
      </c>
      <c r="BF148" s="20">
        <f t="shared" si="21"/>
        <v>5.5451170000000012</v>
      </c>
      <c r="BG148" s="22">
        <f t="shared" si="22"/>
        <v>3.7819139999999996</v>
      </c>
    </row>
    <row r="149" spans="2:59">
      <c r="B149" s="17">
        <v>55231</v>
      </c>
      <c r="C149" s="20">
        <v>1.8441849999999995</v>
      </c>
      <c r="D149" s="20">
        <v>1.7232840000000005</v>
      </c>
      <c r="E149" s="20">
        <v>0.67353600000000036</v>
      </c>
      <c r="F149" s="20">
        <v>0.63061100000000003</v>
      </c>
      <c r="G149" s="20">
        <v>0.76341399999999915</v>
      </c>
      <c r="H149" s="20">
        <v>1.3684899999999995</v>
      </c>
      <c r="I149" s="20">
        <v>1.0359700000000007</v>
      </c>
      <c r="J149" s="20">
        <v>1.07315</v>
      </c>
      <c r="K149" s="20">
        <v>1.5464479999999998</v>
      </c>
      <c r="L149" s="20">
        <v>0.76469500000000146</v>
      </c>
      <c r="M149" s="20">
        <v>1.2595569999999991</v>
      </c>
      <c r="N149" s="20">
        <v>1.256259</v>
      </c>
      <c r="O149" s="20">
        <v>0.78929200000000055</v>
      </c>
      <c r="P149" s="20">
        <v>0.82103699999999957</v>
      </c>
      <c r="Q149" s="20">
        <v>0.74935699999999983</v>
      </c>
      <c r="R149" s="20">
        <v>0.43977999999999895</v>
      </c>
      <c r="S149" s="20">
        <v>0.77720099999999981</v>
      </c>
      <c r="T149" s="20">
        <v>1.2900399999999994</v>
      </c>
      <c r="U149" s="20">
        <v>0.73227999999999938</v>
      </c>
      <c r="V149" s="20">
        <v>1.1245799999999999</v>
      </c>
      <c r="W149" s="20">
        <v>1.4429989999999986</v>
      </c>
      <c r="X149" s="20">
        <v>0.43913799999999981</v>
      </c>
      <c r="Y149" s="20">
        <v>1.0805120000000006</v>
      </c>
      <c r="Z149" s="20">
        <v>1.8695170000000001</v>
      </c>
      <c r="AA149" s="20">
        <v>0.49017599999999995</v>
      </c>
      <c r="AB149" s="20">
        <v>0.51756200000000074</v>
      </c>
      <c r="AC149" s="20">
        <v>0.65709599999999924</v>
      </c>
      <c r="AD149" s="20">
        <v>0.66616199999999992</v>
      </c>
      <c r="AE149" s="20">
        <v>0.68572599999999895</v>
      </c>
      <c r="AF149" s="20">
        <v>1.2644600000000015</v>
      </c>
      <c r="AG149" s="20">
        <v>0.78333000000000119</v>
      </c>
      <c r="AH149" s="20">
        <v>0.75778999999999996</v>
      </c>
      <c r="AI149" s="20">
        <v>1.5710989999999985</v>
      </c>
      <c r="AJ149" s="20">
        <v>0.79588399999999915</v>
      </c>
      <c r="AK149" s="20">
        <v>1.3775560000000002</v>
      </c>
      <c r="AL149" s="20">
        <v>1.423960000000001</v>
      </c>
      <c r="AM149" s="20">
        <v>0.66573600000000077</v>
      </c>
      <c r="AN149" s="20">
        <v>0.71433099999999961</v>
      </c>
      <c r="AO149" s="20">
        <v>0.49119999999999919</v>
      </c>
      <c r="AP149" s="20">
        <v>0.73703899999999933</v>
      </c>
      <c r="AQ149" s="20">
        <v>0.87571499999999958</v>
      </c>
      <c r="AR149" s="20">
        <v>1.2662300000000002</v>
      </c>
      <c r="AS149" s="20">
        <v>0.67450999999999972</v>
      </c>
      <c r="AT149" s="20">
        <v>0.73618000000000094</v>
      </c>
      <c r="AU149" s="20">
        <v>1.5675329999999992</v>
      </c>
      <c r="AV149" s="20">
        <v>0.52780299999999869</v>
      </c>
      <c r="AW149" s="20">
        <v>1.3599339999999991</v>
      </c>
      <c r="AX149" s="22">
        <v>1.526250000000001</v>
      </c>
      <c r="AY149" s="16"/>
      <c r="AZ149" s="21">
        <f t="array" ref="AZ149">SUM(IF(YEAR($C$5:$AX$5)=AZ$5,$C149:$AX149))</f>
        <v>13.939599000000001</v>
      </c>
      <c r="BA149" s="20">
        <f t="array" ref="BA149">SUM(IF(YEAR($C$5:$AX$5)=BA$5,$C149:$AX149))</f>
        <v>11.555732999999996</v>
      </c>
      <c r="BB149" s="20">
        <f t="array" ref="BB149">SUM(IF(YEAR($C$5:$AX$5)=BB$5,$C149:$AX149))</f>
        <v>10.990800999999999</v>
      </c>
      <c r="BC149" s="22">
        <f t="array" ref="BC149">SUM(IF(YEAR($C$5:$AX$5)=BC$5,$C149:$AX149))</f>
        <v>11.142460999999997</v>
      </c>
      <c r="BE149" s="21">
        <f t="shared" si="20"/>
        <v>11.881235999999999</v>
      </c>
      <c r="BF149" s="20">
        <f t="shared" si="21"/>
        <v>10.995787999999997</v>
      </c>
      <c r="BG149" s="22">
        <f t="shared" si="22"/>
        <v>11.4581</v>
      </c>
    </row>
    <row r="150" spans="2:59">
      <c r="B150" s="17">
        <v>55233</v>
      </c>
      <c r="C150" s="20">
        <v>0.14674349999999992</v>
      </c>
      <c r="D150" s="20">
        <v>0.19390106000000007</v>
      </c>
      <c r="E150" s="20">
        <v>0</v>
      </c>
      <c r="F150" s="20">
        <v>0</v>
      </c>
      <c r="G150" s="20">
        <v>0.54387891999999982</v>
      </c>
      <c r="H150" s="20">
        <v>4.5888040999999999</v>
      </c>
      <c r="I150" s="20">
        <v>6.3692060000000019</v>
      </c>
      <c r="J150" s="20">
        <v>5.688876999999998</v>
      </c>
      <c r="K150" s="20">
        <v>0</v>
      </c>
      <c r="L150" s="20">
        <v>3.5512700000000001E-2</v>
      </c>
      <c r="M150" s="20">
        <v>0</v>
      </c>
      <c r="N150" s="20">
        <v>0</v>
      </c>
      <c r="O150" s="20">
        <v>0</v>
      </c>
      <c r="P150" s="20">
        <v>-6.8090529999999982E-2</v>
      </c>
      <c r="Q150" s="20">
        <v>0</v>
      </c>
      <c r="R150" s="20">
        <v>0.14465693000000002</v>
      </c>
      <c r="S150" s="20">
        <v>1.2464481099999998</v>
      </c>
      <c r="T150" s="20">
        <v>7.0304808999999997</v>
      </c>
      <c r="U150" s="20">
        <v>5.6201000000000008</v>
      </c>
      <c r="V150" s="20">
        <v>6.5221969999999985</v>
      </c>
      <c r="W150" s="20">
        <v>1.0767278400000002</v>
      </c>
      <c r="X150" s="20">
        <v>3.09574536</v>
      </c>
      <c r="Y150" s="20">
        <v>0</v>
      </c>
      <c r="Z150" s="20">
        <v>0</v>
      </c>
      <c r="AA150" s="20">
        <v>1.0856066999999998</v>
      </c>
      <c r="AB150" s="20">
        <v>-6.8521330000000005E-2</v>
      </c>
      <c r="AC150" s="20">
        <v>0</v>
      </c>
      <c r="AD150" s="20">
        <v>0.46597517000000005</v>
      </c>
      <c r="AE150" s="20">
        <v>1.1074149900000001</v>
      </c>
      <c r="AF150" s="20">
        <v>1.9881520000000004</v>
      </c>
      <c r="AG150" s="20">
        <v>4.0096290000000039</v>
      </c>
      <c r="AH150" s="20">
        <v>3.1976860000000045</v>
      </c>
      <c r="AI150" s="20">
        <v>0.32652729999999996</v>
      </c>
      <c r="AJ150" s="20">
        <v>0.58196460000000028</v>
      </c>
      <c r="AK150" s="20">
        <v>0.230864604</v>
      </c>
      <c r="AL150" s="20">
        <v>0.27616152999999999</v>
      </c>
      <c r="AM150" s="20">
        <v>-1.1750910999999999</v>
      </c>
      <c r="AN150" s="20">
        <v>0.59227169999999996</v>
      </c>
      <c r="AO150" s="20">
        <v>1.2922195200000002</v>
      </c>
      <c r="AP150" s="20">
        <v>2.1497994</v>
      </c>
      <c r="AQ150" s="20">
        <v>0.92719260000000014</v>
      </c>
      <c r="AR150" s="20">
        <v>0.70215000000000138</v>
      </c>
      <c r="AS150" s="20">
        <v>3.1195010000000067</v>
      </c>
      <c r="AT150" s="20">
        <v>2.251501999999995</v>
      </c>
      <c r="AU150" s="20">
        <v>0.13752719999999918</v>
      </c>
      <c r="AV150" s="20">
        <v>0.67985369999999978</v>
      </c>
      <c r="AW150" s="20">
        <v>-0.14285020000000004</v>
      </c>
      <c r="AX150" s="22">
        <v>0.74281368999999997</v>
      </c>
      <c r="AY150" s="16"/>
      <c r="AZ150" s="21">
        <f t="array" ref="AZ150">SUM(IF(YEAR($C$5:$AX$5)=AZ$5,$C150:$AX150))</f>
        <v>17.566923280000001</v>
      </c>
      <c r="BA150" s="20">
        <f t="array" ref="BA150">SUM(IF(YEAR($C$5:$AX$5)=BA$5,$C150:$AX150))</f>
        <v>24.668265609999999</v>
      </c>
      <c r="BB150" s="20">
        <f t="array" ref="BB150">SUM(IF(YEAR($C$5:$AX$5)=BB$5,$C150:$AX150))</f>
        <v>13.20146056400001</v>
      </c>
      <c r="BC150" s="22">
        <f t="array" ref="BC150">SUM(IF(YEAR($C$5:$AX$5)=BC$5,$C150:$AX150))</f>
        <v>11.276889510000004</v>
      </c>
      <c r="BE150" s="21">
        <f t="shared" si="20"/>
        <v>18.005414310000003</v>
      </c>
      <c r="BF150" s="20">
        <f t="shared" si="21"/>
        <v>25.935726629999998</v>
      </c>
      <c r="BG150" s="22">
        <f t="shared" si="22"/>
        <v>14.39737715400001</v>
      </c>
    </row>
    <row r="151" spans="2:59">
      <c r="B151" s="17">
        <v>55239</v>
      </c>
      <c r="C151" s="20">
        <v>2.28125</v>
      </c>
      <c r="D151" s="20">
        <v>2.1449730000000011</v>
      </c>
      <c r="E151" s="20">
        <v>0.75277999999999956</v>
      </c>
      <c r="F151" s="20">
        <v>0.39495999999999931</v>
      </c>
      <c r="G151" s="20">
        <v>0.65226999999999968</v>
      </c>
      <c r="H151" s="20">
        <v>0.65151000000000003</v>
      </c>
      <c r="I151" s="20">
        <v>0.55568000000000239</v>
      </c>
      <c r="J151" s="20">
        <v>1.2940000000000005</v>
      </c>
      <c r="K151" s="20">
        <v>1.7059899999999999</v>
      </c>
      <c r="L151" s="20">
        <v>0.9690499999999993</v>
      </c>
      <c r="M151" s="20">
        <v>1.1452899999999993</v>
      </c>
      <c r="N151" s="20">
        <v>1.9116100000000014</v>
      </c>
      <c r="O151" s="20">
        <v>1.7572860000000006</v>
      </c>
      <c r="P151" s="20">
        <v>1.5879969999999997</v>
      </c>
      <c r="Q151" s="20">
        <v>1.2932499999999987</v>
      </c>
      <c r="R151" s="20">
        <v>0.69274999999999842</v>
      </c>
      <c r="S151" s="20">
        <v>0.74819999999999887</v>
      </c>
      <c r="T151" s="20">
        <v>1.2742799999999992</v>
      </c>
      <c r="U151" s="20">
        <v>1.2685999999999993</v>
      </c>
      <c r="V151" s="20">
        <v>2.1410499999999999</v>
      </c>
      <c r="W151" s="20">
        <v>2.2090200000000006</v>
      </c>
      <c r="X151" s="20">
        <v>1.0185700000000004</v>
      </c>
      <c r="Y151" s="20">
        <v>1.5600900000000006</v>
      </c>
      <c r="Z151" s="20">
        <v>1.9721700000000002</v>
      </c>
      <c r="AA151" s="20">
        <v>1.9717640000000003</v>
      </c>
      <c r="AB151" s="20">
        <v>1.98658</v>
      </c>
      <c r="AC151" s="20">
        <v>1.7662200000000006</v>
      </c>
      <c r="AD151" s="20">
        <v>0.57315999999999967</v>
      </c>
      <c r="AE151" s="20">
        <v>0.98728999999999978</v>
      </c>
      <c r="AF151" s="20">
        <v>1.32667</v>
      </c>
      <c r="AG151" s="20">
        <v>0.61797999999999931</v>
      </c>
      <c r="AH151" s="20">
        <v>0.93696999999999875</v>
      </c>
      <c r="AI151" s="20">
        <v>1.5814500000000002</v>
      </c>
      <c r="AJ151" s="20">
        <v>0.66159999999999997</v>
      </c>
      <c r="AK151" s="20">
        <v>1.2838200000000004</v>
      </c>
      <c r="AL151" s="20">
        <v>1.18764</v>
      </c>
      <c r="AM151" s="20">
        <v>1.7198600000000006</v>
      </c>
      <c r="AN151" s="20">
        <v>1.5682300000000016</v>
      </c>
      <c r="AO151" s="20">
        <v>1.8292099999999998</v>
      </c>
      <c r="AP151" s="20">
        <v>0.66318000000000055</v>
      </c>
      <c r="AQ151" s="20">
        <v>1.0243800000000007</v>
      </c>
      <c r="AR151" s="20">
        <v>1.7133900000000004</v>
      </c>
      <c r="AS151" s="20">
        <v>1.3194400000000002</v>
      </c>
      <c r="AT151" s="20">
        <v>2.0523400000000009</v>
      </c>
      <c r="AU151" s="20">
        <v>2.4300999999999995</v>
      </c>
      <c r="AV151" s="20">
        <v>1.3753899999999994</v>
      </c>
      <c r="AW151" s="20">
        <v>2.3014900000000011</v>
      </c>
      <c r="AX151" s="22">
        <v>1.6835200000000015</v>
      </c>
      <c r="AY151" s="16"/>
      <c r="AZ151" s="21">
        <f t="array" ref="AZ151">SUM(IF(YEAR($C$5:$AX$5)=AZ$5,$C151:$AX151))</f>
        <v>14.459363000000002</v>
      </c>
      <c r="BA151" s="20">
        <f t="array" ref="BA151">SUM(IF(YEAR($C$5:$AX$5)=BA$5,$C151:$AX151))</f>
        <v>17.523262999999996</v>
      </c>
      <c r="BB151" s="20">
        <f t="array" ref="BB151">SUM(IF(YEAR($C$5:$AX$5)=BB$5,$C151:$AX151))</f>
        <v>14.881143999999999</v>
      </c>
      <c r="BC151" s="22">
        <f t="array" ref="BC151">SUM(IF(YEAR($C$5:$AX$5)=BC$5,$C151:$AX151))</f>
        <v>19.680530000000005</v>
      </c>
      <c r="BE151" s="21">
        <f t="shared" si="20"/>
        <v>14.312612999999999</v>
      </c>
      <c r="BF151" s="20">
        <f t="shared" si="21"/>
        <v>18.728794000000001</v>
      </c>
      <c r="BG151" s="22">
        <f t="shared" si="22"/>
        <v>14.400990000000002</v>
      </c>
    </row>
    <row r="152" spans="2:59">
      <c r="B152" s="17">
        <v>55298</v>
      </c>
      <c r="C152" s="20">
        <v>3.379975</v>
      </c>
      <c r="D152" s="20">
        <v>2.9363929999999989</v>
      </c>
      <c r="E152" s="20">
        <v>1.0815519999999985</v>
      </c>
      <c r="F152" s="20">
        <v>0.93173900000000032</v>
      </c>
      <c r="G152" s="20">
        <v>1.1366550000000011</v>
      </c>
      <c r="H152" s="20">
        <v>2.2889109999999988</v>
      </c>
      <c r="I152" s="20">
        <v>1.6310910000000014</v>
      </c>
      <c r="J152" s="20">
        <v>1.9266209999999973</v>
      </c>
      <c r="K152" s="20">
        <v>2.7062249999999981</v>
      </c>
      <c r="L152" s="20">
        <v>1.4381810000000002</v>
      </c>
      <c r="M152" s="20">
        <v>2.5119349999999976</v>
      </c>
      <c r="N152" s="20">
        <v>2.0226350000000011</v>
      </c>
      <c r="O152" s="20">
        <v>2.8640780000000028</v>
      </c>
      <c r="P152" s="20">
        <v>2.4651240000000012</v>
      </c>
      <c r="Q152" s="20">
        <v>1.213318000000001</v>
      </c>
      <c r="R152" s="20">
        <v>0.55771899999999874</v>
      </c>
      <c r="S152" s="20">
        <v>1.2359510000000018</v>
      </c>
      <c r="T152" s="20">
        <v>2.2544400000000024</v>
      </c>
      <c r="U152" s="20">
        <v>1.2931099999999986</v>
      </c>
      <c r="V152" s="20">
        <v>2.0950739999999968</v>
      </c>
      <c r="W152" s="20">
        <v>2.7677630000000004</v>
      </c>
      <c r="X152" s="20">
        <v>0.97741699999999909</v>
      </c>
      <c r="Y152" s="20">
        <v>2.1851990000000008</v>
      </c>
      <c r="Z152" s="20">
        <v>2.9900970000000022</v>
      </c>
      <c r="AA152" s="20">
        <v>1.9328490000000009</v>
      </c>
      <c r="AB152" s="20">
        <v>1.8944580000000002</v>
      </c>
      <c r="AC152" s="20">
        <v>1.6232540000000029</v>
      </c>
      <c r="AD152" s="20">
        <v>0.82235799999999948</v>
      </c>
      <c r="AE152" s="20">
        <v>1.220873000000001</v>
      </c>
      <c r="AF152" s="20">
        <v>1.9721709999999959</v>
      </c>
      <c r="AG152" s="20">
        <v>1.4337899999999983</v>
      </c>
      <c r="AH152" s="20">
        <v>1.434190000000001</v>
      </c>
      <c r="AI152" s="20">
        <v>2.2854029999999987</v>
      </c>
      <c r="AJ152" s="20">
        <v>1.2804590000000005</v>
      </c>
      <c r="AK152" s="20">
        <v>2.0045119999999983</v>
      </c>
      <c r="AL152" s="20">
        <v>2.279240999999999</v>
      </c>
      <c r="AM152" s="20">
        <v>1.5052720000000015</v>
      </c>
      <c r="AN152" s="20">
        <v>1.5107700000000008</v>
      </c>
      <c r="AO152" s="20">
        <v>1.1167380000000016</v>
      </c>
      <c r="AP152" s="20">
        <v>1.0049869999999999</v>
      </c>
      <c r="AQ152" s="20">
        <v>1.3587290000000003</v>
      </c>
      <c r="AR152" s="20">
        <v>2.1904079999999979</v>
      </c>
      <c r="AS152" s="20">
        <v>1.15381</v>
      </c>
      <c r="AT152" s="20">
        <v>1.4386599999999987</v>
      </c>
      <c r="AU152" s="20">
        <v>2.6890119999999982</v>
      </c>
      <c r="AV152" s="20">
        <v>1.2814779999999999</v>
      </c>
      <c r="AW152" s="20">
        <v>2.4827079999999988</v>
      </c>
      <c r="AX152" s="22">
        <v>2.6821669999999997</v>
      </c>
      <c r="AY152" s="16"/>
      <c r="AZ152" s="21">
        <f t="array" ref="AZ152">SUM(IF(YEAR($C$5:$AX$5)=AZ$5,$C152:$AX152))</f>
        <v>23.991912999999993</v>
      </c>
      <c r="BA152" s="20">
        <f t="array" ref="BA152">SUM(IF(YEAR($C$5:$AX$5)=BA$5,$C152:$AX152))</f>
        <v>22.899290000000004</v>
      </c>
      <c r="BB152" s="20">
        <f t="array" ref="BB152">SUM(IF(YEAR($C$5:$AX$5)=BB$5,$C152:$AX152))</f>
        <v>20.183557999999998</v>
      </c>
      <c r="BC152" s="22">
        <f t="array" ref="BC152">SUM(IF(YEAR($C$5:$AX$5)=BC$5,$C152:$AX152))</f>
        <v>20.414738999999997</v>
      </c>
      <c r="BE152" s="21">
        <f t="shared" si="20"/>
        <v>22.861789000000002</v>
      </c>
      <c r="BF152" s="20">
        <f t="shared" si="21"/>
        <v>22.056892000000008</v>
      </c>
      <c r="BG152" s="22">
        <f t="shared" si="22"/>
        <v>19.186261999999996</v>
      </c>
    </row>
    <row r="153" spans="2:59">
      <c r="B153" s="17">
        <v>55337</v>
      </c>
      <c r="C153" s="20">
        <v>1.5270200000000003</v>
      </c>
      <c r="D153" s="20">
        <v>1.5611000000000015</v>
      </c>
      <c r="E153" s="20">
        <v>0.93609999999999971</v>
      </c>
      <c r="F153" s="20">
        <v>0.27111999999999981</v>
      </c>
      <c r="G153" s="20">
        <v>0.61688000000000009</v>
      </c>
      <c r="H153" s="20">
        <v>1.401410000000002</v>
      </c>
      <c r="I153" s="20">
        <v>0.60138999999999854</v>
      </c>
      <c r="J153" s="20">
        <v>0.62734000000000023</v>
      </c>
      <c r="K153" s="20">
        <v>1.4466800000000006</v>
      </c>
      <c r="L153" s="20">
        <v>0.22451000000000221</v>
      </c>
      <c r="M153" s="20">
        <v>0.31899999999999906</v>
      </c>
      <c r="N153" s="20">
        <v>1.5925599999999989</v>
      </c>
      <c r="O153" s="20">
        <v>1.9010200000000026</v>
      </c>
      <c r="P153" s="20">
        <v>1.680769999999999</v>
      </c>
      <c r="Q153" s="20">
        <v>0.1148200000000017</v>
      </c>
      <c r="R153" s="20">
        <v>0.22240000000000038</v>
      </c>
      <c r="S153" s="20">
        <v>0.71239000000000274</v>
      </c>
      <c r="T153" s="20">
        <v>1.2392399999999988</v>
      </c>
      <c r="U153" s="20">
        <v>0.47006000000000014</v>
      </c>
      <c r="V153" s="20">
        <v>0.27063000000000059</v>
      </c>
      <c r="W153" s="20">
        <v>1.2538299999999971</v>
      </c>
      <c r="X153" s="20">
        <v>5.893999999999977E-2</v>
      </c>
      <c r="Y153" s="20">
        <v>0.18767000000000067</v>
      </c>
      <c r="Z153" s="20">
        <v>0.74939999999999785</v>
      </c>
      <c r="AA153" s="20">
        <v>1.4889100000000006</v>
      </c>
      <c r="AB153" s="20">
        <v>1.904320000000002</v>
      </c>
      <c r="AC153" s="20">
        <v>5.6529999999998637E-2</v>
      </c>
      <c r="AD153" s="20">
        <v>8.6850000000000094E-2</v>
      </c>
      <c r="AE153" s="20">
        <v>0.31790999999999769</v>
      </c>
      <c r="AF153" s="20">
        <v>1.3800399999999975</v>
      </c>
      <c r="AG153" s="20">
        <v>0.44810000000000016</v>
      </c>
      <c r="AH153" s="20">
        <v>0.32784000000000191</v>
      </c>
      <c r="AI153" s="20">
        <v>1.6008500000000012</v>
      </c>
      <c r="AJ153" s="20">
        <v>0.30564999999999998</v>
      </c>
      <c r="AK153" s="20">
        <v>0.17795999999999879</v>
      </c>
      <c r="AL153" s="20">
        <v>0.52008999999999972</v>
      </c>
      <c r="AM153" s="20">
        <v>0.86501999999999768</v>
      </c>
      <c r="AN153" s="20">
        <v>0.677620000000001</v>
      </c>
      <c r="AO153" s="20">
        <v>1.6429999999999723E-2</v>
      </c>
      <c r="AP153" s="20">
        <v>0.10937999999999981</v>
      </c>
      <c r="AQ153" s="20">
        <v>0.2858099999999979</v>
      </c>
      <c r="AR153" s="20">
        <v>1.1164699999999996</v>
      </c>
      <c r="AS153" s="20">
        <v>0.19189000000000078</v>
      </c>
      <c r="AT153" s="20">
        <v>9.1670000000000584E-2</v>
      </c>
      <c r="AU153" s="20">
        <v>1.3713300000000004</v>
      </c>
      <c r="AV153" s="20">
        <v>6.3189999999998747E-2</v>
      </c>
      <c r="AW153" s="20">
        <v>6.7830000000000723E-2</v>
      </c>
      <c r="AX153" s="22">
        <v>0.246730000000003</v>
      </c>
      <c r="AY153" s="16"/>
      <c r="AZ153" s="21">
        <f t="array" ref="AZ153">SUM(IF(YEAR($C$5:$AX$5)=AZ$5,$C153:$AX153))</f>
        <v>11.125110000000003</v>
      </c>
      <c r="BA153" s="20">
        <f t="array" ref="BA153">SUM(IF(YEAR($C$5:$AX$5)=BA$5,$C153:$AX153))</f>
        <v>8.8611700000000013</v>
      </c>
      <c r="BB153" s="20">
        <f t="array" ref="BB153">SUM(IF(YEAR($C$5:$AX$5)=BB$5,$C153:$AX153))</f>
        <v>8.6150499999999983</v>
      </c>
      <c r="BC153" s="22">
        <f t="array" ref="BC153">SUM(IF(YEAR($C$5:$AX$5)=BC$5,$C153:$AX153))</f>
        <v>5.10337</v>
      </c>
      <c r="BE153" s="21">
        <f t="shared" si="20"/>
        <v>10.844290000000008</v>
      </c>
      <c r="BF153" s="20">
        <f t="shared" si="21"/>
        <v>8.084289999999994</v>
      </c>
      <c r="BG153" s="22">
        <f t="shared" si="22"/>
        <v>6.7147899999999954</v>
      </c>
    </row>
    <row r="154" spans="2:59">
      <c r="B154" s="17">
        <v>55381</v>
      </c>
      <c r="C154" s="20">
        <v>0.38401831479999998</v>
      </c>
      <c r="D154" s="20">
        <v>0</v>
      </c>
      <c r="E154" s="20">
        <v>0</v>
      </c>
      <c r="F154" s="20">
        <v>0</v>
      </c>
      <c r="G154" s="20">
        <v>0</v>
      </c>
      <c r="H154" s="20">
        <v>0</v>
      </c>
      <c r="I154" s="20">
        <v>2.2478379299999993</v>
      </c>
      <c r="J154" s="20">
        <v>0.94652118000000007</v>
      </c>
      <c r="K154" s="20">
        <v>0</v>
      </c>
      <c r="L154" s="20">
        <v>0</v>
      </c>
      <c r="M154" s="20">
        <v>0</v>
      </c>
      <c r="N154" s="20">
        <v>0</v>
      </c>
      <c r="O154" s="20">
        <v>0</v>
      </c>
      <c r="P154" s="20">
        <v>0</v>
      </c>
      <c r="Q154" s="20">
        <v>0</v>
      </c>
      <c r="R154" s="20">
        <v>0</v>
      </c>
      <c r="S154" s="20">
        <v>0</v>
      </c>
      <c r="T154" s="20">
        <v>0</v>
      </c>
      <c r="U154" s="20">
        <v>16.640680200000002</v>
      </c>
      <c r="V154" s="20">
        <v>6.8008311700000004</v>
      </c>
      <c r="W154" s="20">
        <v>0</v>
      </c>
      <c r="X154" s="20">
        <v>0</v>
      </c>
      <c r="Y154" s="20">
        <v>0</v>
      </c>
      <c r="Z154" s="20">
        <v>0</v>
      </c>
      <c r="AA154" s="20">
        <v>4.6565241000000004</v>
      </c>
      <c r="AB154" s="20">
        <v>0</v>
      </c>
      <c r="AC154" s="20">
        <v>0</v>
      </c>
      <c r="AD154" s="20">
        <v>0</v>
      </c>
      <c r="AE154" s="20">
        <v>0</v>
      </c>
      <c r="AF154" s="20">
        <v>0</v>
      </c>
      <c r="AG154" s="20">
        <v>16.507587730000001</v>
      </c>
      <c r="AH154" s="20">
        <v>12.817080897000002</v>
      </c>
      <c r="AI154" s="20">
        <v>0</v>
      </c>
      <c r="AJ154" s="20">
        <v>0</v>
      </c>
      <c r="AK154" s="20">
        <v>0</v>
      </c>
      <c r="AL154" s="20">
        <v>0</v>
      </c>
      <c r="AM154" s="20">
        <v>0</v>
      </c>
      <c r="AN154" s="20">
        <v>0</v>
      </c>
      <c r="AO154" s="20">
        <v>0</v>
      </c>
      <c r="AP154" s="20">
        <v>0</v>
      </c>
      <c r="AQ154" s="20">
        <v>0</v>
      </c>
      <c r="AR154" s="20">
        <v>0</v>
      </c>
      <c r="AS154" s="20">
        <v>21.571597759999996</v>
      </c>
      <c r="AT154" s="20">
        <v>12.542933039999999</v>
      </c>
      <c r="AU154" s="20">
        <v>0</v>
      </c>
      <c r="AV154" s="20">
        <v>0</v>
      </c>
      <c r="AW154" s="20">
        <v>0</v>
      </c>
      <c r="AX154" s="22">
        <v>0</v>
      </c>
      <c r="AY154" s="16"/>
      <c r="AZ154" s="21">
        <f t="array" ref="AZ154">SUM(IF(YEAR($C$5:$AX$5)=AZ$5,$C154:$AX154))</f>
        <v>3.5783774247999993</v>
      </c>
      <c r="BA154" s="20">
        <f t="array" ref="BA154">SUM(IF(YEAR($C$5:$AX$5)=BA$5,$C154:$AX154))</f>
        <v>23.441511370000001</v>
      </c>
      <c r="BB154" s="20">
        <f t="array" ref="BB154">SUM(IF(YEAR($C$5:$AX$5)=BB$5,$C154:$AX154))</f>
        <v>33.981192727000007</v>
      </c>
      <c r="BC154" s="22">
        <f t="array" ref="BC154">SUM(IF(YEAR($C$5:$AX$5)=BC$5,$C154:$AX154))</f>
        <v>34.114530799999997</v>
      </c>
      <c r="BE154" s="21">
        <f t="shared" si="20"/>
        <v>3.1943591099999993</v>
      </c>
      <c r="BF154" s="20">
        <f t="shared" si="21"/>
        <v>28.098035469999999</v>
      </c>
      <c r="BG154" s="22">
        <f t="shared" si="22"/>
        <v>29.324668627000001</v>
      </c>
    </row>
    <row r="155" spans="2:59">
      <c r="B155" s="17">
        <v>55524</v>
      </c>
      <c r="C155" s="20">
        <v>0.81740200000000129</v>
      </c>
      <c r="D155" s="20">
        <v>0.94812500000000099</v>
      </c>
      <c r="E155" s="20">
        <v>1.7757250000000013</v>
      </c>
      <c r="F155" s="20">
        <v>1.7113849999999999</v>
      </c>
      <c r="G155" s="20">
        <v>2.7955410000000001</v>
      </c>
      <c r="H155" s="20">
        <v>6.0349520000000041</v>
      </c>
      <c r="I155" s="20">
        <v>4.0793219999999977</v>
      </c>
      <c r="J155" s="20">
        <v>7.3150669999999991</v>
      </c>
      <c r="K155" s="20">
        <v>8.9901350000000058</v>
      </c>
      <c r="L155" s="20">
        <v>5.5712939999999982</v>
      </c>
      <c r="M155" s="20">
        <v>6.509525</v>
      </c>
      <c r="N155" s="20">
        <v>3.2046289999999971</v>
      </c>
      <c r="O155" s="20">
        <v>2.4503710000000005</v>
      </c>
      <c r="P155" s="20">
        <v>2.0958950000000023</v>
      </c>
      <c r="Q155" s="20">
        <v>4.0219540000000009</v>
      </c>
      <c r="R155" s="20">
        <v>2.0259120000000017</v>
      </c>
      <c r="S155" s="20">
        <v>4.0938099999999977</v>
      </c>
      <c r="T155" s="20">
        <v>8.8021389999999968</v>
      </c>
      <c r="U155" s="20">
        <v>5.9351709999999969</v>
      </c>
      <c r="V155" s="20">
        <v>11.082754000000001</v>
      </c>
      <c r="W155" s="20">
        <v>11.738793000000001</v>
      </c>
      <c r="X155" s="20">
        <v>4.6219350000000006</v>
      </c>
      <c r="Y155" s="20">
        <v>7.6524260000000055</v>
      </c>
      <c r="Z155" s="20">
        <v>5.5360900000000086</v>
      </c>
      <c r="AA155" s="20">
        <v>0.96231500000000025</v>
      </c>
      <c r="AB155" s="20">
        <v>0.94397999999999982</v>
      </c>
      <c r="AC155" s="20">
        <v>6.1861010000000007</v>
      </c>
      <c r="AD155" s="20">
        <v>2.1018899999999974</v>
      </c>
      <c r="AE155" s="20">
        <v>3.6935610000000025</v>
      </c>
      <c r="AF155" s="20">
        <v>7.5179810000000025</v>
      </c>
      <c r="AG155" s="20">
        <v>4.8091680000000068</v>
      </c>
      <c r="AH155" s="20">
        <v>9.5080889999999982</v>
      </c>
      <c r="AI155" s="20">
        <v>8.0418869999999991</v>
      </c>
      <c r="AJ155" s="20">
        <v>4.3905189999999976</v>
      </c>
      <c r="AK155" s="20">
        <v>6.2412690000000026</v>
      </c>
      <c r="AL155" s="20">
        <v>5.326985999999998</v>
      </c>
      <c r="AM155" s="20">
        <v>2.2663340000000005</v>
      </c>
      <c r="AN155" s="20">
        <v>2.1521480000000004</v>
      </c>
      <c r="AO155" s="20">
        <v>6.3010840000000066</v>
      </c>
      <c r="AP155" s="20">
        <v>2.9754439999999995</v>
      </c>
      <c r="AQ155" s="20">
        <v>5.3638490000000019</v>
      </c>
      <c r="AR155" s="20">
        <v>10.988574</v>
      </c>
      <c r="AS155" s="20">
        <v>7.3694059999999979</v>
      </c>
      <c r="AT155" s="20">
        <v>14.532328</v>
      </c>
      <c r="AU155" s="20">
        <v>11.229210999999999</v>
      </c>
      <c r="AV155" s="20">
        <v>7.0449889999999975</v>
      </c>
      <c r="AW155" s="20">
        <v>9.0839789999999994</v>
      </c>
      <c r="AX155" s="22">
        <v>7.5451090000000036</v>
      </c>
      <c r="AY155" s="16"/>
      <c r="AZ155" s="21">
        <f t="array" ref="AZ155">SUM(IF(YEAR($C$5:$AX$5)=AZ$5,$C155:$AX155))</f>
        <v>49.753101999999998</v>
      </c>
      <c r="BA155" s="20">
        <f t="array" ref="BA155">SUM(IF(YEAR($C$5:$AX$5)=BA$5,$C155:$AX155))</f>
        <v>70.05725000000001</v>
      </c>
      <c r="BB155" s="20">
        <f t="array" ref="BB155">SUM(IF(YEAR($C$5:$AX$5)=BB$5,$C155:$AX155))</f>
        <v>59.723746000000013</v>
      </c>
      <c r="BC155" s="22">
        <f t="array" ref="BC155">SUM(IF(YEAR($C$5:$AX$5)=BC$5,$C155:$AX155))</f>
        <v>86.85245500000002</v>
      </c>
      <c r="BE155" s="21">
        <f t="shared" si="20"/>
        <v>56.392866000000005</v>
      </c>
      <c r="BF155" s="20">
        <f t="shared" si="21"/>
        <v>69.257154999999997</v>
      </c>
      <c r="BG155" s="22">
        <f t="shared" si="22"/>
        <v>64.89475800000001</v>
      </c>
    </row>
    <row r="156" spans="2:59">
      <c r="B156" s="17">
        <v>55667</v>
      </c>
      <c r="C156" s="20">
        <v>1.0085099999999994</v>
      </c>
      <c r="D156" s="20">
        <v>0.69097999999999971</v>
      </c>
      <c r="E156" s="20">
        <v>0.2950999999999997</v>
      </c>
      <c r="F156" s="20">
        <v>0.38805400000000034</v>
      </c>
      <c r="G156" s="20">
        <v>0.63667300000000004</v>
      </c>
      <c r="H156" s="20">
        <v>1.4553700000000003</v>
      </c>
      <c r="I156" s="20">
        <v>0.82646000000000086</v>
      </c>
      <c r="J156" s="20">
        <v>0.54138000000000019</v>
      </c>
      <c r="K156" s="20">
        <v>1.7218599999999995</v>
      </c>
      <c r="L156" s="20">
        <v>0.39217000000000013</v>
      </c>
      <c r="M156" s="20">
        <v>0.27462999999999838</v>
      </c>
      <c r="N156" s="20">
        <v>0.55611000000000033</v>
      </c>
      <c r="O156" s="20">
        <v>0.56458999999999904</v>
      </c>
      <c r="P156" s="20">
        <v>0.33254999999999946</v>
      </c>
      <c r="Q156" s="20">
        <v>0.23501000000000083</v>
      </c>
      <c r="R156" s="20">
        <v>0.63819299999999934</v>
      </c>
      <c r="S156" s="20">
        <v>0.74235999999999969</v>
      </c>
      <c r="T156" s="20">
        <v>1.2174199999999988</v>
      </c>
      <c r="U156" s="20">
        <v>0.5208200000000005</v>
      </c>
      <c r="V156" s="20">
        <v>0.5844100000000001</v>
      </c>
      <c r="W156" s="20">
        <v>1.098749999999999</v>
      </c>
      <c r="X156" s="20">
        <v>0.57156999999999947</v>
      </c>
      <c r="Y156" s="20">
        <v>0.19816999999999929</v>
      </c>
      <c r="Z156" s="20">
        <v>0.42886000000000024</v>
      </c>
      <c r="AA156" s="20">
        <v>1.0495999999999999</v>
      </c>
      <c r="AB156" s="20">
        <v>0.75217999999999918</v>
      </c>
      <c r="AC156" s="20">
        <v>0.15865999999999936</v>
      </c>
      <c r="AD156" s="20">
        <v>0.52669599999999939</v>
      </c>
      <c r="AE156" s="20">
        <v>0.51448000000000071</v>
      </c>
      <c r="AF156" s="20">
        <v>1.37622</v>
      </c>
      <c r="AG156" s="20">
        <v>0.55401999999999951</v>
      </c>
      <c r="AH156" s="20">
        <v>0.59718999999999944</v>
      </c>
      <c r="AI156" s="20">
        <v>1.1730700000000009</v>
      </c>
      <c r="AJ156" s="20">
        <v>0.54532999999999987</v>
      </c>
      <c r="AK156" s="20">
        <v>0.2663600000000006</v>
      </c>
      <c r="AL156" s="20">
        <v>0.48983999999999916</v>
      </c>
      <c r="AM156" s="20">
        <v>0.5860599999999998</v>
      </c>
      <c r="AN156" s="20">
        <v>0.29907000000000039</v>
      </c>
      <c r="AO156" s="20">
        <v>0.3084599999999984</v>
      </c>
      <c r="AP156" s="20">
        <v>0.34718800000000094</v>
      </c>
      <c r="AQ156" s="20">
        <v>0.51914000000000016</v>
      </c>
      <c r="AR156" s="20">
        <v>1.1436799999999998</v>
      </c>
      <c r="AS156" s="20">
        <v>0.43819000000000052</v>
      </c>
      <c r="AT156" s="20">
        <v>0.4384099999999993</v>
      </c>
      <c r="AU156" s="20">
        <v>1.2568199999999994</v>
      </c>
      <c r="AV156" s="20">
        <v>0.45889999999999986</v>
      </c>
      <c r="AW156" s="20">
        <v>0.16599000000000075</v>
      </c>
      <c r="AX156" s="22">
        <v>0.43010000000000126</v>
      </c>
      <c r="AY156" s="16"/>
      <c r="AZ156" s="21">
        <f t="array" ref="AZ156">SUM(IF(YEAR($C$5:$AX$5)=AZ$5,$C156:$AX156))</f>
        <v>8.7872969999999988</v>
      </c>
      <c r="BA156" s="20">
        <f t="array" ref="BA156">SUM(IF(YEAR($C$5:$AX$5)=BA$5,$C156:$AX156))</f>
        <v>7.1327029999999958</v>
      </c>
      <c r="BB156" s="20">
        <f t="array" ref="BB156">SUM(IF(YEAR($C$5:$AX$5)=BB$5,$C156:$AX156))</f>
        <v>8.003645999999998</v>
      </c>
      <c r="BC156" s="22">
        <f t="array" ref="BC156">SUM(IF(YEAR($C$5:$AX$5)=BC$5,$C156:$AX156))</f>
        <v>6.3920080000000006</v>
      </c>
      <c r="BE156" s="21">
        <f t="shared" si="20"/>
        <v>8.280682999999998</v>
      </c>
      <c r="BF156" s="20">
        <f t="shared" si="21"/>
        <v>7.6216159999999959</v>
      </c>
      <c r="BG156" s="22">
        <f t="shared" si="22"/>
        <v>7.0619479999999992</v>
      </c>
    </row>
    <row r="157" spans="2:59">
      <c r="B157" s="17">
        <v>55690</v>
      </c>
      <c r="C157" s="20">
        <v>1.511140000000001</v>
      </c>
      <c r="D157" s="20">
        <v>1.1532030000000013</v>
      </c>
      <c r="E157" s="20">
        <v>0.52650099999999966</v>
      </c>
      <c r="F157" s="20">
        <v>0.17812100000000086</v>
      </c>
      <c r="G157" s="20">
        <v>0.30910800000000194</v>
      </c>
      <c r="H157" s="20">
        <v>0.42681399999999847</v>
      </c>
      <c r="I157" s="20">
        <v>0.48333999999999833</v>
      </c>
      <c r="J157" s="20">
        <v>0.95039900000000088</v>
      </c>
      <c r="K157" s="20">
        <v>1.2073119999999982</v>
      </c>
      <c r="L157" s="20">
        <v>0.44712999999999958</v>
      </c>
      <c r="M157" s="20">
        <v>0.51913899999999913</v>
      </c>
      <c r="N157" s="20">
        <v>1.4227510000000017</v>
      </c>
      <c r="O157" s="20">
        <v>2.3863029999999998</v>
      </c>
      <c r="P157" s="20">
        <v>2.2174450000000014</v>
      </c>
      <c r="Q157" s="20">
        <v>1.3482989999999972</v>
      </c>
      <c r="R157" s="20">
        <v>0.56585899999999967</v>
      </c>
      <c r="S157" s="20">
        <v>0.51224800000000137</v>
      </c>
      <c r="T157" s="20">
        <v>0.84320600000000212</v>
      </c>
      <c r="U157" s="20">
        <v>-0.83199099999999859</v>
      </c>
      <c r="V157" s="20">
        <v>0.60641099999999959</v>
      </c>
      <c r="W157" s="20">
        <v>1.3859990000000018</v>
      </c>
      <c r="X157" s="20">
        <v>0.50738899999999987</v>
      </c>
      <c r="Y157" s="20">
        <v>1.0751019999999993</v>
      </c>
      <c r="Z157" s="20">
        <v>1.3379729999999999</v>
      </c>
      <c r="AA157" s="20">
        <v>0.70729799999999798</v>
      </c>
      <c r="AB157" s="20">
        <v>0.71836599999999962</v>
      </c>
      <c r="AC157" s="20">
        <v>0.87192599999999842</v>
      </c>
      <c r="AD157" s="20">
        <v>0.32791399999999982</v>
      </c>
      <c r="AE157" s="20">
        <v>0.39854000000000056</v>
      </c>
      <c r="AF157" s="20">
        <v>0.67844700000000024</v>
      </c>
      <c r="AG157" s="20">
        <v>-1.217608000000002</v>
      </c>
      <c r="AH157" s="20">
        <v>-0.82942200000000099</v>
      </c>
      <c r="AI157" s="20">
        <v>1.1614369999999994</v>
      </c>
      <c r="AJ157" s="20">
        <v>0.45154300000000092</v>
      </c>
      <c r="AK157" s="20">
        <v>0.97223199999999821</v>
      </c>
      <c r="AL157" s="20">
        <v>0.88546000000000014</v>
      </c>
      <c r="AM157" s="20">
        <v>0.96666099999999844</v>
      </c>
      <c r="AN157" s="20">
        <v>0.90020599999999718</v>
      </c>
      <c r="AO157" s="20">
        <v>0.93307899999999933</v>
      </c>
      <c r="AP157" s="20">
        <v>0.39358300000000135</v>
      </c>
      <c r="AQ157" s="20">
        <v>0.66614900000000077</v>
      </c>
      <c r="AR157" s="20">
        <v>1.1170890000000018</v>
      </c>
      <c r="AS157" s="20">
        <v>-0.96269699999999858</v>
      </c>
      <c r="AT157" s="20">
        <v>1.0998999999999981E-2</v>
      </c>
      <c r="AU157" s="20">
        <v>1.8759720000000009</v>
      </c>
      <c r="AV157" s="20">
        <v>0.5721039999999995</v>
      </c>
      <c r="AW157" s="20">
        <v>1.4116049999999998</v>
      </c>
      <c r="AX157" s="22">
        <v>1.285045000000002</v>
      </c>
      <c r="AY157" s="16"/>
      <c r="AZ157" s="21">
        <f t="array" ref="AZ157">SUM(IF(YEAR($C$5:$AX$5)=AZ$5,$C157:$AX157))</f>
        <v>9.134958000000001</v>
      </c>
      <c r="BA157" s="20">
        <f t="array" ref="BA157">SUM(IF(YEAR($C$5:$AX$5)=BA$5,$C157:$AX157))</f>
        <v>11.954243000000004</v>
      </c>
      <c r="BB157" s="20">
        <f t="array" ref="BB157">SUM(IF(YEAR($C$5:$AX$5)=BB$5,$C157:$AX157))</f>
        <v>5.1261329999999923</v>
      </c>
      <c r="BC157" s="22">
        <f t="array" ref="BC157">SUM(IF(YEAR($C$5:$AX$5)=BC$5,$C157:$AX157))</f>
        <v>9.1697950000000024</v>
      </c>
      <c r="BE157" s="21">
        <f t="shared" si="20"/>
        <v>12.487038999999996</v>
      </c>
      <c r="BF157" s="20">
        <f t="shared" si="21"/>
        <v>7.9481330000000003</v>
      </c>
      <c r="BG157" s="22">
        <f t="shared" si="22"/>
        <v>5.9617669999999929</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2.2810619999999986</v>
      </c>
      <c r="D159" s="20">
        <v>2.0202720000000003</v>
      </c>
      <c r="E159" s="20">
        <v>0.71509</v>
      </c>
      <c r="F159" s="20">
        <v>1.4958899999999993</v>
      </c>
      <c r="G159" s="20">
        <v>1.57592</v>
      </c>
      <c r="H159" s="20">
        <v>1.6751499999999986</v>
      </c>
      <c r="I159" s="20">
        <v>1.293490000000002</v>
      </c>
      <c r="J159" s="20">
        <v>1.7564799999999998</v>
      </c>
      <c r="K159" s="20">
        <v>3.0522600000000004</v>
      </c>
      <c r="L159" s="20">
        <v>2.9489999999999981</v>
      </c>
      <c r="M159" s="20">
        <v>1.7877200000000002</v>
      </c>
      <c r="N159" s="20">
        <v>1.9167199999999998</v>
      </c>
      <c r="O159" s="20">
        <v>0.20851000000000042</v>
      </c>
      <c r="P159" s="20">
        <v>-7.330999999999932E-2</v>
      </c>
      <c r="Q159" s="20">
        <v>2.3220500000000008</v>
      </c>
      <c r="R159" s="20">
        <v>1.0269000000000013</v>
      </c>
      <c r="S159" s="20">
        <v>1.5897300000000012</v>
      </c>
      <c r="T159" s="20">
        <v>2.4562099999999987</v>
      </c>
      <c r="U159" s="20">
        <v>1.69848</v>
      </c>
      <c r="V159" s="20">
        <v>2.7786800000000014</v>
      </c>
      <c r="W159" s="20">
        <v>2.965329999999998</v>
      </c>
      <c r="X159" s="20">
        <v>2.0271799999999995</v>
      </c>
      <c r="Y159" s="20">
        <v>2.0959900000000005</v>
      </c>
      <c r="Z159" s="20">
        <v>1.8132600000000032</v>
      </c>
      <c r="AA159" s="20">
        <v>-0.52961999999999954</v>
      </c>
      <c r="AB159" s="20">
        <v>-1.2057599999999997</v>
      </c>
      <c r="AC159" s="20">
        <v>2.8636099999999978</v>
      </c>
      <c r="AD159" s="20">
        <v>1.6587400000000017</v>
      </c>
      <c r="AE159" s="20">
        <v>2.155190000000001</v>
      </c>
      <c r="AF159" s="20">
        <v>1.7284299999999995</v>
      </c>
      <c r="AG159" s="20">
        <v>1.4055499999999981</v>
      </c>
      <c r="AH159" s="20">
        <v>1.7024500000000025</v>
      </c>
      <c r="AI159" s="20">
        <v>2.0519299999999987</v>
      </c>
      <c r="AJ159" s="20">
        <v>1.4079399999999982</v>
      </c>
      <c r="AK159" s="20">
        <v>1.8447699999999987</v>
      </c>
      <c r="AL159" s="20">
        <v>1.575370000000003</v>
      </c>
      <c r="AM159" s="20">
        <v>0.86525000000000141</v>
      </c>
      <c r="AN159" s="20">
        <v>0.54081000000000046</v>
      </c>
      <c r="AO159" s="20">
        <v>2.3185399999999987</v>
      </c>
      <c r="AP159" s="20">
        <v>1.5800699999999992</v>
      </c>
      <c r="AQ159" s="20">
        <v>2.2151099999999992</v>
      </c>
      <c r="AR159" s="20">
        <v>2.4630799999999979</v>
      </c>
      <c r="AS159" s="20">
        <v>1.6154899999999977</v>
      </c>
      <c r="AT159" s="20">
        <v>2.5958800000000011</v>
      </c>
      <c r="AU159" s="20">
        <v>2.9176700000000011</v>
      </c>
      <c r="AV159" s="20">
        <v>2.6369699999999998</v>
      </c>
      <c r="AW159" s="20">
        <v>2.9769999999999985</v>
      </c>
      <c r="AX159" s="22">
        <v>2.8333399999999997</v>
      </c>
      <c r="AY159" s="16"/>
      <c r="AZ159" s="21">
        <f t="array" ref="AZ159">SUM(IF(YEAR($C$5:$AX$5)=AZ$5,$C159:$AX159))</f>
        <v>22.519053999999997</v>
      </c>
      <c r="BA159" s="20">
        <f t="array" ref="BA159">SUM(IF(YEAR($C$5:$AX$5)=BA$5,$C159:$AX159))</f>
        <v>20.909010000000006</v>
      </c>
      <c r="BB159" s="20">
        <f t="array" ref="BB159">SUM(IF(YEAR($C$5:$AX$5)=BB$5,$C159:$AX159))</f>
        <v>16.6586</v>
      </c>
      <c r="BC159" s="22">
        <f t="array" ref="BC159">SUM(IF(YEAR($C$5:$AX$5)=BC$5,$C159:$AX159))</f>
        <v>25.559209999999993</v>
      </c>
      <c r="BE159" s="21">
        <f t="shared" si="20"/>
        <v>19.5047</v>
      </c>
      <c r="BF159" s="20">
        <f t="shared" si="21"/>
        <v>20.777290000000004</v>
      </c>
      <c r="BG159" s="22">
        <f t="shared" si="22"/>
        <v>19.236219999999999</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0.63956055000000001</v>
      </c>
      <c r="D161" s="20">
        <v>0</v>
      </c>
      <c r="E161" s="20">
        <v>0</v>
      </c>
      <c r="F161" s="20">
        <v>0</v>
      </c>
      <c r="G161" s="20">
        <v>9.2765630000000002E-2</v>
      </c>
      <c r="H161" s="20">
        <v>8.1360879999999997E-2</v>
      </c>
      <c r="I161" s="20">
        <v>3.4270499999999999</v>
      </c>
      <c r="J161" s="20">
        <v>2.2646934000000005</v>
      </c>
      <c r="K161" s="20">
        <v>0</v>
      </c>
      <c r="L161" s="20">
        <v>0</v>
      </c>
      <c r="M161" s="20">
        <v>0</v>
      </c>
      <c r="N161" s="20">
        <v>0</v>
      </c>
      <c r="O161" s="20">
        <v>0</v>
      </c>
      <c r="P161" s="20">
        <v>0</v>
      </c>
      <c r="Q161" s="20">
        <v>0</v>
      </c>
      <c r="R161" s="20">
        <v>0</v>
      </c>
      <c r="S161" s="20">
        <v>0.23461219999999999</v>
      </c>
      <c r="T161" s="20">
        <v>0.33719090000000002</v>
      </c>
      <c r="U161" s="20">
        <v>6.0882962000000003</v>
      </c>
      <c r="V161" s="20">
        <v>2.8023027000000003</v>
      </c>
      <c r="W161" s="20">
        <v>0</v>
      </c>
      <c r="X161" s="20">
        <v>0</v>
      </c>
      <c r="Y161" s="20">
        <v>0</v>
      </c>
      <c r="Z161" s="20">
        <v>0</v>
      </c>
      <c r="AA161" s="20">
        <v>0.81310329999999986</v>
      </c>
      <c r="AB161" s="20">
        <v>0</v>
      </c>
      <c r="AC161" s="20">
        <v>0</v>
      </c>
      <c r="AD161" s="20">
        <v>0</v>
      </c>
      <c r="AE161" s="20">
        <v>0.15881189000000001</v>
      </c>
      <c r="AF161" s="20">
        <v>8.1525380000000008E-2</v>
      </c>
      <c r="AG161" s="20">
        <v>5.7242549999999994</v>
      </c>
      <c r="AH161" s="20">
        <v>3.9667365999999999</v>
      </c>
      <c r="AI161" s="20">
        <v>8.5643720000000007E-2</v>
      </c>
      <c r="AJ161" s="20">
        <v>0</v>
      </c>
      <c r="AK161" s="20">
        <v>0</v>
      </c>
      <c r="AL161" s="20">
        <v>0</v>
      </c>
      <c r="AM161" s="20">
        <v>0</v>
      </c>
      <c r="AN161" s="20">
        <v>0</v>
      </c>
      <c r="AO161" s="20">
        <v>0</v>
      </c>
      <c r="AP161" s="20">
        <v>0.10790369999999999</v>
      </c>
      <c r="AQ161" s="20">
        <v>0.12497831000000001</v>
      </c>
      <c r="AR161" s="20">
        <v>0.17960120000000002</v>
      </c>
      <c r="AS161" s="20">
        <v>4.661357999999999</v>
      </c>
      <c r="AT161" s="20">
        <v>3.6378718000000001</v>
      </c>
      <c r="AU161" s="20">
        <v>1.7217860000000001E-2</v>
      </c>
      <c r="AV161" s="20">
        <v>2.0078390000000002E-2</v>
      </c>
      <c r="AW161" s="20">
        <v>0</v>
      </c>
      <c r="AX161" s="22">
        <v>0</v>
      </c>
      <c r="AY161" s="16"/>
      <c r="AZ161" s="21">
        <f t="array" ref="AZ161">SUM(IF(YEAR($C$5:$AX$5)=AZ$5,$C161:$AX161))</f>
        <v>6.5054304600000004</v>
      </c>
      <c r="BA161" s="20">
        <f t="array" ref="BA161">SUM(IF(YEAR($C$5:$AX$5)=BA$5,$C161:$AX161))</f>
        <v>9.4624020000000009</v>
      </c>
      <c r="BB161" s="20">
        <f t="array" ref="BB161">SUM(IF(YEAR($C$5:$AX$5)=BB$5,$C161:$AX161))</f>
        <v>10.83007589</v>
      </c>
      <c r="BC161" s="22">
        <f t="array" ref="BC161">SUM(IF(YEAR($C$5:$AX$5)=BC$5,$C161:$AX161))</f>
        <v>8.7490092600000011</v>
      </c>
      <c r="BE161" s="21">
        <f t="shared" si="20"/>
        <v>6.00771648</v>
      </c>
      <c r="BF161" s="20">
        <f t="shared" si="21"/>
        <v>10.199704990000001</v>
      </c>
      <c r="BG161" s="22">
        <f t="shared" si="22"/>
        <v>10.091042709999998</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0.38133300000000059</v>
      </c>
      <c r="D163" s="20">
        <v>0.41890800000000006</v>
      </c>
      <c r="E163" s="20">
        <v>0.49380000000000024</v>
      </c>
      <c r="F163" s="20">
        <v>0.13107200000000052</v>
      </c>
      <c r="G163" s="20">
        <v>0.13124599999999997</v>
      </c>
      <c r="H163" s="20">
        <v>-0.11980799999999903</v>
      </c>
      <c r="I163" s="20">
        <v>1.7834000000000572E-2</v>
      </c>
      <c r="J163" s="20">
        <v>-1.6391000000000489E-2</v>
      </c>
      <c r="K163" s="20">
        <v>-0.10674000000000028</v>
      </c>
      <c r="L163" s="20">
        <v>3.0675999999999704E-2</v>
      </c>
      <c r="M163" s="20">
        <v>-1.8319999999999226E-2</v>
      </c>
      <c r="N163" s="20">
        <v>0.18416299999999985</v>
      </c>
      <c r="O163" s="20">
        <v>0.1375150000000005</v>
      </c>
      <c r="P163" s="20">
        <v>0.31052199999999974</v>
      </c>
      <c r="Q163" s="20">
        <v>6.3177000000000483E-2</v>
      </c>
      <c r="R163" s="20">
        <v>7.9207000000000249E-2</v>
      </c>
      <c r="S163" s="20">
        <v>0.12925399999999954</v>
      </c>
      <c r="T163" s="20">
        <v>-0.11487999999999943</v>
      </c>
      <c r="U163" s="20">
        <v>1.051700000000011E-2</v>
      </c>
      <c r="V163" s="20">
        <v>-3.0495999999999412E-2</v>
      </c>
      <c r="W163" s="20">
        <v>-0.12057300000000026</v>
      </c>
      <c r="X163" s="20">
        <v>-1.4599999999997948E-3</v>
      </c>
      <c r="Y163" s="20">
        <v>-7.1163999999999561E-2</v>
      </c>
      <c r="Z163" s="20">
        <v>4.7575000000000145E-2</v>
      </c>
      <c r="AA163" s="20">
        <v>0.19527999999999945</v>
      </c>
      <c r="AB163" s="20">
        <v>0.30558400000000052</v>
      </c>
      <c r="AC163" s="20">
        <v>-4.5712999999999226E-2</v>
      </c>
      <c r="AD163" s="20">
        <v>8.2320000000004612E-3</v>
      </c>
      <c r="AE163" s="20">
        <v>9.0627999999999709E-2</v>
      </c>
      <c r="AF163" s="20">
        <v>-0.19719500000000068</v>
      </c>
      <c r="AG163" s="20">
        <v>-3.7596000000000629E-2</v>
      </c>
      <c r="AH163" s="20">
        <v>-2.9198000000000945E-2</v>
      </c>
      <c r="AI163" s="20">
        <v>-0.12638699999999936</v>
      </c>
      <c r="AJ163" s="20">
        <v>-2.2945999999999245E-2</v>
      </c>
      <c r="AK163" s="20">
        <v>-6.0637999999999082E-2</v>
      </c>
      <c r="AL163" s="20">
        <v>3.5628000000000881E-2</v>
      </c>
      <c r="AM163" s="20">
        <v>0.19654099999999985</v>
      </c>
      <c r="AN163" s="20">
        <v>0.20108000000000015</v>
      </c>
      <c r="AO163" s="20">
        <v>-0.18772599999999962</v>
      </c>
      <c r="AP163" s="20">
        <v>-3.7461999999999662E-2</v>
      </c>
      <c r="AQ163" s="20">
        <v>-9.0099999999999625E-3</v>
      </c>
      <c r="AR163" s="20">
        <v>-0.12474700000000105</v>
      </c>
      <c r="AS163" s="20">
        <v>-4.3394000000001043E-2</v>
      </c>
      <c r="AT163" s="20">
        <v>-6.3261000000000678E-2</v>
      </c>
      <c r="AU163" s="20">
        <v>-0.19594000000000023</v>
      </c>
      <c r="AV163" s="20">
        <v>-9.4642999999999589E-2</v>
      </c>
      <c r="AW163" s="20">
        <v>-0.15750300000000017</v>
      </c>
      <c r="AX163" s="22">
        <v>-8.614599999999939E-2</v>
      </c>
      <c r="AY163" s="16"/>
      <c r="AZ163" s="21">
        <f t="array" ref="AZ163">SUM(IF(YEAR($C$5:$AX$5)=AZ$5,$C163:$AX163))</f>
        <v>1.5277730000000025</v>
      </c>
      <c r="BA163" s="20">
        <f t="array" ref="BA163">SUM(IF(YEAR($C$5:$AX$5)=BA$5,$C163:$AX163))</f>
        <v>0.4391940000000023</v>
      </c>
      <c r="BB163" s="20">
        <f t="array" ref="BB163">SUM(IF(YEAR($C$5:$AX$5)=BB$5,$C163:$AX163))</f>
        <v>0.11567900000000186</v>
      </c>
      <c r="BC163" s="22">
        <f t="array" ref="BC163">SUM(IF(YEAR($C$5:$AX$5)=BC$5,$C163:$AX163))</f>
        <v>-0.60221100000000138</v>
      </c>
      <c r="BE163" s="21">
        <f t="shared" si="20"/>
        <v>0.69108900000000162</v>
      </c>
      <c r="BF163" s="20">
        <f t="shared" si="21"/>
        <v>0.27353000000000272</v>
      </c>
      <c r="BG163" s="22">
        <f t="shared" si="22"/>
        <v>-0.27490899999999829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3.0329999999999996E-2</v>
      </c>
      <c r="D166" s="20">
        <v>3.0079229999999998E-2</v>
      </c>
      <c r="E166" s="20">
        <v>0</v>
      </c>
      <c r="F166" s="20">
        <v>2.6909840000000001E-2</v>
      </c>
      <c r="G166" s="20">
        <v>0.17357405999999997</v>
      </c>
      <c r="H166" s="20">
        <v>0.89591241999999993</v>
      </c>
      <c r="I166" s="20">
        <v>0.7975810000000001</v>
      </c>
      <c r="J166" s="20">
        <v>0.9859945</v>
      </c>
      <c r="K166" s="20">
        <v>0</v>
      </c>
      <c r="L166" s="20">
        <v>8.255432E-2</v>
      </c>
      <c r="M166" s="20">
        <v>4.2956370000000001E-2</v>
      </c>
      <c r="N166" s="20">
        <v>0</v>
      </c>
      <c r="O166" s="20">
        <v>0</v>
      </c>
      <c r="P166" s="20">
        <v>0</v>
      </c>
      <c r="Q166" s="20">
        <v>7.1320120000000001E-2</v>
      </c>
      <c r="R166" s="20">
        <v>0.22978979999999999</v>
      </c>
      <c r="S166" s="20">
        <v>0.21760698999999997</v>
      </c>
      <c r="T166" s="20">
        <v>0.97206624999999991</v>
      </c>
      <c r="U166" s="20">
        <v>0.47870200000000018</v>
      </c>
      <c r="V166" s="20">
        <v>0.44916100000000014</v>
      </c>
      <c r="W166" s="20">
        <v>8.3885989999999994E-2</v>
      </c>
      <c r="X166" s="20">
        <v>0.66183780000000003</v>
      </c>
      <c r="Y166" s="20">
        <v>7.1614549999999999E-2</v>
      </c>
      <c r="Z166" s="20">
        <v>0.13928109999999999</v>
      </c>
      <c r="AA166" s="20">
        <v>0.25786049999999999</v>
      </c>
      <c r="AB166" s="20">
        <v>3.9906993999999994E-2</v>
      </c>
      <c r="AC166" s="20">
        <v>4.2878869999999999E-2</v>
      </c>
      <c r="AD166" s="20">
        <v>0.30847583999999995</v>
      </c>
      <c r="AE166" s="20">
        <v>0.38718180000000002</v>
      </c>
      <c r="AF166" s="20">
        <v>0.85453557999999996</v>
      </c>
      <c r="AG166" s="20">
        <v>1.2147110000000003</v>
      </c>
      <c r="AH166" s="20">
        <v>0.90228999999999981</v>
      </c>
      <c r="AI166" s="20">
        <v>6.7890069999999997E-2</v>
      </c>
      <c r="AJ166" s="20">
        <v>0.38694040000000002</v>
      </c>
      <c r="AK166" s="20">
        <v>5.7192010000000001E-2</v>
      </c>
      <c r="AL166" s="20">
        <v>0.29232219999999998</v>
      </c>
      <c r="AM166" s="20">
        <v>0.31966040000000001</v>
      </c>
      <c r="AN166" s="20">
        <v>0.21065577999999996</v>
      </c>
      <c r="AO166" s="20">
        <v>0.21406069999999999</v>
      </c>
      <c r="AP166" s="20">
        <v>0.83797354000000002</v>
      </c>
      <c r="AQ166" s="20">
        <v>0.46942640000000002</v>
      </c>
      <c r="AR166" s="20">
        <v>0.71839030000000004</v>
      </c>
      <c r="AS166" s="20">
        <v>0.80326599999999981</v>
      </c>
      <c r="AT166" s="20">
        <v>0.68902100000000011</v>
      </c>
      <c r="AU166" s="20">
        <v>-5.6403950000000001E-2</v>
      </c>
      <c r="AV166" s="20">
        <v>0.17927860000000001</v>
      </c>
      <c r="AW166" s="20">
        <v>1.4302789999999999E-2</v>
      </c>
      <c r="AX166" s="22">
        <v>0.45867920000000001</v>
      </c>
      <c r="AY166" s="16"/>
      <c r="AZ166" s="21">
        <f t="array" ref="AZ166">SUM(IF(YEAR($C$5:$AX$5)=AZ$5,$C166:$AX166))</f>
        <v>3.0658917400000001</v>
      </c>
      <c r="BA166" s="20">
        <f t="array" ref="BA166">SUM(IF(YEAR($C$5:$AX$5)=BA$5,$C166:$AX166))</f>
        <v>3.3752656000000001</v>
      </c>
      <c r="BB166" s="20">
        <f t="array" ref="BB166">SUM(IF(YEAR($C$5:$AX$5)=BB$5,$C166:$AX166))</f>
        <v>4.812185264</v>
      </c>
      <c r="BC166" s="22">
        <f t="array" ref="BC166">SUM(IF(YEAR($C$5:$AX$5)=BC$5,$C166:$AX166))</f>
        <v>4.8583107600000002</v>
      </c>
      <c r="BE166" s="21">
        <f t="shared" si="20"/>
        <v>3.3237155200000004</v>
      </c>
      <c r="BF166" s="20">
        <f t="shared" si="21"/>
        <v>3.8928526939999997</v>
      </c>
      <c r="BG166" s="22">
        <f t="shared" si="22"/>
        <v>5.8276580799999991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5.0000000006988898E-7</v>
      </c>
      <c r="L168" s="20">
        <v>0</v>
      </c>
      <c r="M168" s="20">
        <v>0</v>
      </c>
      <c r="N168" s="20">
        <v>0</v>
      </c>
      <c r="O168" s="20">
        <v>5.0000000006988898E-7</v>
      </c>
      <c r="P168" s="20">
        <v>0</v>
      </c>
      <c r="Q168" s="20">
        <v>0</v>
      </c>
      <c r="R168" s="20">
        <v>0</v>
      </c>
      <c r="S168" s="20">
        <v>0</v>
      </c>
      <c r="T168" s="20">
        <v>5.0000000006988898E-7</v>
      </c>
      <c r="U168" s="20">
        <v>0</v>
      </c>
      <c r="V168" s="20">
        <v>0</v>
      </c>
      <c r="W168" s="20">
        <v>5.0000000006988898E-7</v>
      </c>
      <c r="X168" s="20">
        <v>0</v>
      </c>
      <c r="Y168" s="20">
        <v>0</v>
      </c>
      <c r="Z168" s="20">
        <v>0</v>
      </c>
      <c r="AA168" s="20">
        <v>5.0000000006988898E-7</v>
      </c>
      <c r="AB168" s="20">
        <v>0</v>
      </c>
      <c r="AC168" s="20">
        <v>0</v>
      </c>
      <c r="AD168" s="20">
        <v>0</v>
      </c>
      <c r="AE168" s="20">
        <v>0</v>
      </c>
      <c r="AF168" s="20">
        <v>5.0000000006988898E-7</v>
      </c>
      <c r="AG168" s="20">
        <v>0</v>
      </c>
      <c r="AH168" s="20">
        <v>0</v>
      </c>
      <c r="AI168" s="20">
        <v>5.0000000006988898E-7</v>
      </c>
      <c r="AJ168" s="20">
        <v>5.0000000006988898E-7</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2.0000000002795559E-6</v>
      </c>
      <c r="BA168" s="20">
        <f t="array" ref="BA168">SUM(IF(YEAR($C$5:$AX$5)=BA$5,$C168:$AX168))</f>
        <v>1.500000000209667E-6</v>
      </c>
      <c r="BB168" s="20">
        <f t="array" ref="BB168">SUM(IF(YEAR($C$5:$AX$5)=BB$5,$C168:$AX168))</f>
        <v>2.0000000002795559E-6</v>
      </c>
      <c r="BC168" s="22">
        <f t="array" ref="BC168">SUM(IF(YEAR($C$5:$AX$5)=BC$5,$C168:$AX168))</f>
        <v>1.000000000139778E-6</v>
      </c>
      <c r="BE168" s="21">
        <f t="shared" si="20"/>
        <v>1.500000000209667E-6</v>
      </c>
      <c r="BF168" s="20">
        <f t="shared" si="21"/>
        <v>1.500000000209667E-6</v>
      </c>
      <c r="BG168" s="22">
        <f t="shared" si="22"/>
        <v>1.500000000209667E-6</v>
      </c>
    </row>
    <row r="169" spans="2:59">
      <c r="B169" s="17">
        <v>56510</v>
      </c>
      <c r="C169" s="20">
        <v>0</v>
      </c>
      <c r="D169" s="20">
        <v>0</v>
      </c>
      <c r="E169" s="20">
        <v>0</v>
      </c>
      <c r="F169" s="20">
        <v>0</v>
      </c>
      <c r="G169" s="20">
        <v>0</v>
      </c>
      <c r="H169" s="20">
        <v>0</v>
      </c>
      <c r="I169" s="20">
        <v>0</v>
      </c>
      <c r="J169" s="20">
        <v>0</v>
      </c>
      <c r="K169" s="20">
        <v>9.9999999947364415E-8</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9.9999999947364415E-8</v>
      </c>
      <c r="BA169" s="20">
        <f t="array" ref="BA169">SUM(IF(YEAR($C$5:$AX$5)=BA$5,$C169:$AX169))</f>
        <v>0</v>
      </c>
      <c r="BB169" s="20">
        <f t="array" ref="BB169">SUM(IF(YEAR($C$5:$AX$5)=BB$5,$C169:$AX169))</f>
        <v>0</v>
      </c>
      <c r="BC169" s="22">
        <f t="array" ref="BC169">SUM(IF(YEAR($C$5:$AX$5)=BC$5,$C169:$AX169))</f>
        <v>0</v>
      </c>
      <c r="BE169" s="21">
        <f t="shared" si="20"/>
        <v>9.9999999947364415E-8</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2.0000000000575113E-7</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4.0000000001150227E-7</v>
      </c>
      <c r="BC170" s="22">
        <f t="array" ref="BC170">SUM(IF(YEAR($C$5:$AX$5)=BC$5,$C170:$AX170))</f>
        <v>4.0000000001150227E-7</v>
      </c>
      <c r="BE170" s="21">
        <f t="shared" si="20"/>
        <v>6.000000000172534E-7</v>
      </c>
      <c r="BF170" s="20">
        <f t="shared" si="21"/>
        <v>4.0000000001150227E-7</v>
      </c>
      <c r="BG170" s="22">
        <f t="shared" si="22"/>
        <v>4.0000000001150227E-7</v>
      </c>
    </row>
    <row r="171" spans="2:59">
      <c r="B171" s="17">
        <v>56512</v>
      </c>
      <c r="C171" s="20">
        <v>0</v>
      </c>
      <c r="D171" s="20">
        <v>0</v>
      </c>
      <c r="E171" s="20">
        <v>0</v>
      </c>
      <c r="F171" s="20">
        <v>0</v>
      </c>
      <c r="G171" s="20">
        <v>0</v>
      </c>
      <c r="H171" s="20">
        <v>0</v>
      </c>
      <c r="I171" s="20">
        <v>0</v>
      </c>
      <c r="J171" s="20">
        <v>0</v>
      </c>
      <c r="K171" s="20">
        <v>2.0000000011677344E-7</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2.0000000011677344E-7</v>
      </c>
      <c r="BA171" s="20">
        <f t="array" ref="BA171">SUM(IF(YEAR($C$5:$AX$5)=BA$5,$C171:$AX171))</f>
        <v>0</v>
      </c>
      <c r="BB171" s="20">
        <f t="array" ref="BB171">SUM(IF(YEAR($C$5:$AX$5)=BB$5,$C171:$AX171))</f>
        <v>0</v>
      </c>
      <c r="BC171" s="22">
        <f t="array" ref="BC171">SUM(IF(YEAR($C$5:$AX$5)=BC$5,$C171:$AX171))</f>
        <v>0</v>
      </c>
      <c r="BE171" s="21">
        <f t="shared" si="20"/>
        <v>2.0000000011677344E-7</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1.1213800000000003</v>
      </c>
      <c r="D177" s="20">
        <v>0.9477499999999992</v>
      </c>
      <c r="E177" s="20">
        <v>0.48329999999999984</v>
      </c>
      <c r="F177" s="20">
        <v>0.41694999999999993</v>
      </c>
      <c r="G177" s="20">
        <v>0.61034000000000077</v>
      </c>
      <c r="H177" s="20">
        <v>0.13229000000000113</v>
      </c>
      <c r="I177" s="20">
        <v>0.55962999999999852</v>
      </c>
      <c r="J177" s="20">
        <v>0.55463000000000306</v>
      </c>
      <c r="K177" s="20">
        <v>0.41334999999999766</v>
      </c>
      <c r="L177" s="20">
        <v>0.36221000000000103</v>
      </c>
      <c r="M177" s="20">
        <v>0.37440999999999747</v>
      </c>
      <c r="N177" s="20">
        <v>1.2946999999999989</v>
      </c>
      <c r="O177" s="20">
        <v>1.1321899999999978</v>
      </c>
      <c r="P177" s="20">
        <v>1.2675999999999998</v>
      </c>
      <c r="Q177" s="20">
        <v>0.46334999999999837</v>
      </c>
      <c r="R177" s="20">
        <v>0.42727000000000004</v>
      </c>
      <c r="S177" s="20">
        <v>0.20112999999999914</v>
      </c>
      <c r="T177" s="20">
        <v>0.23748000000000147</v>
      </c>
      <c r="U177" s="20">
        <v>0.48426999999999865</v>
      </c>
      <c r="V177" s="20">
        <v>0.12682999999999822</v>
      </c>
      <c r="W177" s="20">
        <v>0.24090999999999951</v>
      </c>
      <c r="X177" s="20">
        <v>0.37125999999999948</v>
      </c>
      <c r="Y177" s="20">
        <v>9.1139999999999333E-2</v>
      </c>
      <c r="Z177" s="20">
        <v>0.33323999999999998</v>
      </c>
      <c r="AA177" s="20">
        <v>0.52088999999999785</v>
      </c>
      <c r="AB177" s="20">
        <v>0.61160999999999888</v>
      </c>
      <c r="AC177" s="20">
        <v>0.2577600000000011</v>
      </c>
      <c r="AD177" s="20">
        <v>0.3206300000000013</v>
      </c>
      <c r="AE177" s="20">
        <v>0.20232000000000028</v>
      </c>
      <c r="AF177" s="20">
        <v>0.18715999999999866</v>
      </c>
      <c r="AG177" s="20">
        <v>0.22583999999999804</v>
      </c>
      <c r="AH177" s="20">
        <v>0.35481000000000051</v>
      </c>
      <c r="AI177" s="20">
        <v>0.11225999999999914</v>
      </c>
      <c r="AJ177" s="20">
        <v>0.31226999999999805</v>
      </c>
      <c r="AK177" s="20">
        <v>0.22007999999999939</v>
      </c>
      <c r="AL177" s="20">
        <v>0.42398000000000025</v>
      </c>
      <c r="AM177" s="20">
        <v>0.82493000000000194</v>
      </c>
      <c r="AN177" s="20">
        <v>1.1158000000000001</v>
      </c>
      <c r="AO177" s="20">
        <v>0.17288999999999888</v>
      </c>
      <c r="AP177" s="20">
        <v>5.1999999999999602E-2</v>
      </c>
      <c r="AQ177" s="20">
        <v>0.13776999999999973</v>
      </c>
      <c r="AR177" s="20">
        <v>3.2399999999981333E-3</v>
      </c>
      <c r="AS177" s="20">
        <v>0.12481999999999971</v>
      </c>
      <c r="AT177" s="20">
        <v>3.2790000000002095E-2</v>
      </c>
      <c r="AU177" s="20">
        <v>-0.21380999999999872</v>
      </c>
      <c r="AV177" s="20">
        <v>0.1583900000000007</v>
      </c>
      <c r="AW177" s="20">
        <v>-0.17830999999999975</v>
      </c>
      <c r="AX177" s="22">
        <v>0.19104000000000099</v>
      </c>
      <c r="AY177" s="16"/>
      <c r="AZ177" s="21">
        <f t="array" ref="AZ177">SUM(IF(YEAR($C$5:$AX$5)=AZ$5,$C177:$AX177))</f>
        <v>7.2709399999999977</v>
      </c>
      <c r="BA177" s="20">
        <f t="array" ref="BA177">SUM(IF(YEAR($C$5:$AX$5)=BA$5,$C177:$AX177))</f>
        <v>5.3766699999999918</v>
      </c>
      <c r="BB177" s="20">
        <f t="array" ref="BB177">SUM(IF(YEAR($C$5:$AX$5)=BB$5,$C177:$AX177))</f>
        <v>3.7496099999999934</v>
      </c>
      <c r="BC177" s="22">
        <f t="array" ref="BC177">SUM(IF(YEAR($C$5:$AX$5)=BC$5,$C177:$AX177))</f>
        <v>2.4215500000000034</v>
      </c>
      <c r="BE177" s="21">
        <f t="shared" si="20"/>
        <v>7.1827599999999929</v>
      </c>
      <c r="BF177" s="20">
        <f t="shared" si="21"/>
        <v>3.7983399999999961</v>
      </c>
      <c r="BG177" s="22">
        <f t="shared" si="22"/>
        <v>4.1397899999999943</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1.9999999989472883E-7</v>
      </c>
      <c r="X178" s="20">
        <v>0</v>
      </c>
      <c r="Y178" s="20">
        <v>0</v>
      </c>
      <c r="Z178" s="20">
        <v>0</v>
      </c>
      <c r="AA178" s="20">
        <v>0</v>
      </c>
      <c r="AB178" s="20">
        <v>0</v>
      </c>
      <c r="AC178" s="20">
        <v>0</v>
      </c>
      <c r="AD178" s="20">
        <v>0</v>
      </c>
      <c r="AE178" s="20">
        <v>0</v>
      </c>
      <c r="AF178" s="20">
        <v>0</v>
      </c>
      <c r="AG178" s="20">
        <v>0</v>
      </c>
      <c r="AH178" s="20">
        <v>0</v>
      </c>
      <c r="AI178" s="20">
        <v>1.9999999989472883E-7</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1.9999999989472883E-7</v>
      </c>
      <c r="BB178" s="20">
        <f t="array" ref="BB178">SUM(IF(YEAR($C$5:$AX$5)=BB$5,$C178:$AX178))</f>
        <v>1.9999999989472883E-7</v>
      </c>
      <c r="BC178" s="22">
        <f t="array" ref="BC178">SUM(IF(YEAR($C$5:$AX$5)=BC$5,$C178:$AX178))</f>
        <v>0</v>
      </c>
      <c r="BE178" s="21">
        <f t="shared" si="20"/>
        <v>0</v>
      </c>
      <c r="BF178" s="20">
        <f t="shared" si="21"/>
        <v>1.9999999989472883E-7</v>
      </c>
      <c r="BG178" s="22">
        <f t="shared" si="22"/>
        <v>1.9999999989472883E-7</v>
      </c>
    </row>
    <row r="179" spans="2:59">
      <c r="B179" s="17">
        <v>56873</v>
      </c>
      <c r="C179" s="20">
        <v>0</v>
      </c>
      <c r="D179" s="20">
        <v>0</v>
      </c>
      <c r="E179" s="20">
        <v>0</v>
      </c>
      <c r="F179" s="20">
        <v>0</v>
      </c>
      <c r="G179" s="20">
        <v>9.9999999947364415E-8</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1.9999999978370653E-7</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4.0000000023354687E-7</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4.0000000023354687E-7</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1.0000000005838672E-7</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2.0000000000575113E-7</v>
      </c>
      <c r="BA182" s="20">
        <f t="array" ref="BA182">SUM(IF(YEAR($C$5:$AX$5)=BA$5,$C182:$AX182))</f>
        <v>1.0000000005838672E-7</v>
      </c>
      <c r="BB182" s="20">
        <f t="array" ref="BB182">SUM(IF(YEAR($C$5:$AX$5)=BB$5,$C182:$AX182))</f>
        <v>0</v>
      </c>
      <c r="BC182" s="22">
        <f t="array" ref="BC182">SUM(IF(YEAR($C$5:$AX$5)=BC$5,$C182:$AX182))</f>
        <v>0</v>
      </c>
      <c r="BE182" s="21">
        <f t="shared" si="20"/>
        <v>1.0000000005838672E-7</v>
      </c>
      <c r="BF182" s="20">
        <f t="shared" si="21"/>
        <v>1.0000000005838672E-7</v>
      </c>
      <c r="BG182" s="22">
        <f t="shared" si="22"/>
        <v>0</v>
      </c>
    </row>
    <row r="183" spans="2:59">
      <c r="B183" s="17">
        <v>56911</v>
      </c>
      <c r="C183" s="20">
        <v>0</v>
      </c>
      <c r="D183" s="20">
        <v>0</v>
      </c>
      <c r="E183" s="20">
        <v>0</v>
      </c>
      <c r="F183" s="20">
        <v>0</v>
      </c>
      <c r="G183" s="20">
        <v>2.0000000002795559E-6</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2.0000000002795559E-6</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1.0478720000000004</v>
      </c>
      <c r="D185" s="20">
        <v>0.87403299999999984</v>
      </c>
      <c r="E185" s="20">
        <v>0.60715499999999967</v>
      </c>
      <c r="F185" s="20">
        <v>0.43503500000000006</v>
      </c>
      <c r="G185" s="20">
        <v>0.76725999999999939</v>
      </c>
      <c r="H185" s="20">
        <v>1.2850809999999999</v>
      </c>
      <c r="I185" s="20">
        <v>1.0450189999999999</v>
      </c>
      <c r="J185" s="20">
        <v>1.3496509999999997</v>
      </c>
      <c r="K185" s="20">
        <v>1.6021489999999998</v>
      </c>
      <c r="L185" s="20">
        <v>0.68600999999999956</v>
      </c>
      <c r="M185" s="20">
        <v>0.78849099999999961</v>
      </c>
      <c r="N185" s="20">
        <v>1.12941</v>
      </c>
      <c r="O185" s="20">
        <v>1.2381150000000005</v>
      </c>
      <c r="P185" s="20">
        <v>1.103596</v>
      </c>
      <c r="Q185" s="20">
        <v>0.88106099999999987</v>
      </c>
      <c r="R185" s="20">
        <v>0.57691200000000009</v>
      </c>
      <c r="S185" s="20">
        <v>1.4987899999999996</v>
      </c>
      <c r="T185" s="20">
        <v>1.4680070000000001</v>
      </c>
      <c r="U185" s="20">
        <v>1.5593180000000002</v>
      </c>
      <c r="V185" s="20">
        <v>1.7224940000000002</v>
      </c>
      <c r="W185" s="20">
        <v>1.6905380000000001</v>
      </c>
      <c r="X185" s="20">
        <v>0.78894300000000062</v>
      </c>
      <c r="Y185" s="20">
        <v>1.4531879999999999</v>
      </c>
      <c r="Z185" s="20">
        <v>1.1500900000000005</v>
      </c>
      <c r="AA185" s="20">
        <v>1.2366310000000005</v>
      </c>
      <c r="AB185" s="20">
        <v>1.3540940000000004</v>
      </c>
      <c r="AC185" s="20">
        <v>1.0864589999999996</v>
      </c>
      <c r="AD185" s="20">
        <v>0.351248</v>
      </c>
      <c r="AE185" s="20">
        <v>0.81095600000000001</v>
      </c>
      <c r="AF185" s="20">
        <v>1.4878019999999994</v>
      </c>
      <c r="AG185" s="20">
        <v>1.2346189999999995</v>
      </c>
      <c r="AH185" s="20">
        <v>1.5358970000000003</v>
      </c>
      <c r="AI185" s="20">
        <v>1.5963570000000002</v>
      </c>
      <c r="AJ185" s="20">
        <v>1.1329010000000004</v>
      </c>
      <c r="AK185" s="20">
        <v>1.5242950000000004</v>
      </c>
      <c r="AL185" s="20">
        <v>1.410088</v>
      </c>
      <c r="AM185" s="20">
        <v>1.1360480000000006</v>
      </c>
      <c r="AN185" s="20">
        <v>0.94647499999999951</v>
      </c>
      <c r="AO185" s="20">
        <v>1.414434</v>
      </c>
      <c r="AP185" s="20">
        <v>0.83012100000000011</v>
      </c>
      <c r="AQ185" s="20">
        <v>1.0050869999999996</v>
      </c>
      <c r="AR185" s="20">
        <v>1.6156139999999999</v>
      </c>
      <c r="AS185" s="20">
        <v>1.7796420000000008</v>
      </c>
      <c r="AT185" s="20">
        <v>1.9080930000000009</v>
      </c>
      <c r="AU185" s="20">
        <v>1.7992780000000002</v>
      </c>
      <c r="AV185" s="20">
        <v>1.097569</v>
      </c>
      <c r="AW185" s="20">
        <v>1.7277880000000003</v>
      </c>
      <c r="AX185" s="22">
        <v>1.613486</v>
      </c>
      <c r="AY185" s="16"/>
      <c r="AZ185" s="21">
        <f t="array" ref="AZ185">SUM(IF(YEAR($C$5:$AX$5)=AZ$5,$C185:$AX185))</f>
        <v>11.617165999999997</v>
      </c>
      <c r="BA185" s="20">
        <f t="array" ref="BA185">SUM(IF(YEAR($C$5:$AX$5)=BA$5,$C185:$AX185))</f>
        <v>15.131052000000002</v>
      </c>
      <c r="BB185" s="20">
        <f t="array" ref="BB185">SUM(IF(YEAR($C$5:$AX$5)=BB$5,$C185:$AX185))</f>
        <v>14.761347000000001</v>
      </c>
      <c r="BC185" s="22">
        <f t="array" ref="BC185">SUM(IF(YEAR($C$5:$AX$5)=BC$5,$C185:$AX185))</f>
        <v>16.873635</v>
      </c>
      <c r="BE185" s="21">
        <f t="shared" si="20"/>
        <v>13.184284999999999</v>
      </c>
      <c r="BF185" s="20">
        <f t="shared" si="21"/>
        <v>14.671966000000001</v>
      </c>
      <c r="BG185" s="22">
        <f t="shared" si="22"/>
        <v>15.254123999999999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0.57235199999999997</v>
      </c>
      <c r="D187" s="20">
        <v>0.55211199999999971</v>
      </c>
      <c r="E187" s="20">
        <v>0.28084100000000012</v>
      </c>
      <c r="F187" s="20">
        <v>0.13859599999999972</v>
      </c>
      <c r="G187" s="20">
        <v>0.51749299999999998</v>
      </c>
      <c r="H187" s="20">
        <v>0.67397200000000002</v>
      </c>
      <c r="I187" s="20">
        <v>0.51704300000000014</v>
      </c>
      <c r="J187" s="20">
        <v>0.67323599999999972</v>
      </c>
      <c r="K187" s="20">
        <v>0.59066900000000011</v>
      </c>
      <c r="L187" s="20">
        <v>0.52944799999999992</v>
      </c>
      <c r="M187" s="20">
        <v>0.41800799999999994</v>
      </c>
      <c r="N187" s="20">
        <v>0.47979599999999989</v>
      </c>
      <c r="O187" s="20">
        <v>0.92461400000000005</v>
      </c>
      <c r="P187" s="20">
        <v>0.73987499999999962</v>
      </c>
      <c r="Q187" s="20">
        <v>0.39561599999999997</v>
      </c>
      <c r="R187" s="20">
        <v>0.26598899999999981</v>
      </c>
      <c r="S187" s="20">
        <v>0.65684200000000015</v>
      </c>
      <c r="T187" s="20">
        <v>0.68418299999999999</v>
      </c>
      <c r="U187" s="20">
        <v>0.63042899999999991</v>
      </c>
      <c r="V187" s="20">
        <v>0.64391800000000021</v>
      </c>
      <c r="W187" s="20">
        <v>0.58444699999999994</v>
      </c>
      <c r="X187" s="20">
        <v>0.58794699999999978</v>
      </c>
      <c r="Y187" s="20">
        <v>0.63563900000000029</v>
      </c>
      <c r="Z187" s="20">
        <v>0.5267170000000001</v>
      </c>
      <c r="AA187" s="20">
        <v>0.80972799999999978</v>
      </c>
      <c r="AB187" s="20">
        <v>0.77911999999999981</v>
      </c>
      <c r="AC187" s="20">
        <v>0.50031700000000034</v>
      </c>
      <c r="AD187" s="20">
        <v>0.18391000000000002</v>
      </c>
      <c r="AE187" s="20">
        <v>0.49542299999999972</v>
      </c>
      <c r="AF187" s="20">
        <v>0.66859899999999994</v>
      </c>
      <c r="AG187" s="20">
        <v>0.65054300000000032</v>
      </c>
      <c r="AH187" s="20">
        <v>0.71952199999999999</v>
      </c>
      <c r="AI187" s="20">
        <v>0.64405200000000029</v>
      </c>
      <c r="AJ187" s="20">
        <v>0.67231799999999975</v>
      </c>
      <c r="AK187" s="20">
        <v>0.67418099999999992</v>
      </c>
      <c r="AL187" s="20">
        <v>0.62337199999999982</v>
      </c>
      <c r="AM187" s="20">
        <v>0.77833499999999978</v>
      </c>
      <c r="AN187" s="20">
        <v>0.73873599999999984</v>
      </c>
      <c r="AO187" s="20">
        <v>0.70136300000000018</v>
      </c>
      <c r="AP187" s="20">
        <v>0.38298100000000002</v>
      </c>
      <c r="AQ187" s="20">
        <v>0.54329099999999997</v>
      </c>
      <c r="AR187" s="20">
        <v>0.74223600000000012</v>
      </c>
      <c r="AS187" s="20">
        <v>0.66930999999999985</v>
      </c>
      <c r="AT187" s="20">
        <v>0.73978700000000019</v>
      </c>
      <c r="AU187" s="20">
        <v>0.71999499999999994</v>
      </c>
      <c r="AV187" s="20">
        <v>0.7106889999999999</v>
      </c>
      <c r="AW187" s="20">
        <v>0.73924400000000023</v>
      </c>
      <c r="AX187" s="22">
        <v>0.73845600000000022</v>
      </c>
      <c r="AY187" s="16"/>
      <c r="AZ187" s="21">
        <f t="array" ref="AZ187">SUM(IF(YEAR($C$5:$AX$5)=AZ$5,$C187:$AX187))</f>
        <v>5.9435660000000006</v>
      </c>
      <c r="BA187" s="20">
        <f t="array" ref="BA187">SUM(IF(YEAR($C$5:$AX$5)=BA$5,$C187:$AX187))</f>
        <v>7.2762159999999998</v>
      </c>
      <c r="BB187" s="20">
        <f t="array" ref="BB187">SUM(IF(YEAR($C$5:$AX$5)=BB$5,$C187:$AX187))</f>
        <v>7.4210849999999997</v>
      </c>
      <c r="BC187" s="22">
        <f t="array" ref="BC187">SUM(IF(YEAR($C$5:$AX$5)=BC$5,$C187:$AX187))</f>
        <v>8.2044230000000002</v>
      </c>
      <c r="BE187" s="21">
        <f t="shared" si="20"/>
        <v>6.8651079999999984</v>
      </c>
      <c r="BF187" s="20">
        <f t="shared" si="21"/>
        <v>7.0617780000000003</v>
      </c>
      <c r="BG187" s="22">
        <f t="shared" si="22"/>
        <v>7.7972930000000007</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-2.0000000000575113E-7</v>
      </c>
      <c r="T190" s="43">
        <v>0</v>
      </c>
      <c r="U190" s="43">
        <v>0</v>
      </c>
      <c r="V190" s="20">
        <v>0</v>
      </c>
      <c r="W190" s="20">
        <v>0</v>
      </c>
      <c r="X190" s="20">
        <v>0</v>
      </c>
      <c r="Y190" s="20">
        <v>0</v>
      </c>
      <c r="Z190" s="20">
        <v>0</v>
      </c>
      <c r="AA190" s="20">
        <v>0</v>
      </c>
      <c r="AB190" s="20">
        <v>0</v>
      </c>
      <c r="AC190" s="20">
        <v>0</v>
      </c>
      <c r="AD190" s="20">
        <v>0</v>
      </c>
      <c r="AE190" s="20">
        <v>0</v>
      </c>
      <c r="AF190" s="20">
        <v>-2.0000000000575113E-7</v>
      </c>
      <c r="AG190" s="20">
        <v>-2.0000000000575113E-7</v>
      </c>
      <c r="AH190" s="20">
        <v>0</v>
      </c>
      <c r="AI190" s="20">
        <v>0</v>
      </c>
      <c r="AJ190" s="20">
        <v>0</v>
      </c>
      <c r="AK190" s="20">
        <v>0</v>
      </c>
      <c r="AL190" s="20">
        <v>0</v>
      </c>
      <c r="AM190" s="20">
        <v>0</v>
      </c>
      <c r="AN190" s="20">
        <v>0</v>
      </c>
      <c r="AO190" s="20">
        <v>0</v>
      </c>
      <c r="AP190" s="20">
        <v>0</v>
      </c>
      <c r="AQ190" s="20">
        <v>0</v>
      </c>
      <c r="AR190" s="20">
        <v>0</v>
      </c>
      <c r="AS190" s="20">
        <v>0</v>
      </c>
      <c r="AT190" s="20">
        <v>-2.0000000000575113E-7</v>
      </c>
      <c r="AU190" s="20">
        <v>0</v>
      </c>
      <c r="AV190" s="20">
        <v>0</v>
      </c>
      <c r="AW190" s="20">
        <v>0</v>
      </c>
      <c r="AX190" s="22">
        <v>0</v>
      </c>
      <c r="AY190" s="16"/>
      <c r="AZ190" s="21">
        <f t="array" ref="AZ190">SUM(IF(YEAR($C$5:$AX$5)=AZ$5,$C190:$AX190))</f>
        <v>0</v>
      </c>
      <c r="BA190" s="20">
        <f t="array" ref="BA190">SUM(IF(YEAR($C$5:$AX$5)=BA$5,$C190:$AX190))</f>
        <v>-2.0000000000575113E-7</v>
      </c>
      <c r="BB190" s="20">
        <f t="array" ref="BB190">SUM(IF(YEAR($C$5:$AX$5)=BB$5,$C190:$AX190))</f>
        <v>-4.0000000001150227E-7</v>
      </c>
      <c r="BC190" s="22">
        <f t="array" ref="BC190">SUM(IF(YEAR($C$5:$AX$5)=BC$5,$C190:$AX190))</f>
        <v>-2.0000000000575113E-7</v>
      </c>
      <c r="BE190" s="21">
        <f t="shared" si="20"/>
        <v>-2.0000000000575113E-7</v>
      </c>
      <c r="BF190" s="20">
        <f t="shared" si="21"/>
        <v>0</v>
      </c>
      <c r="BG190" s="22">
        <f t="shared" si="22"/>
        <v>-4.0000000001150227E-7</v>
      </c>
    </row>
    <row r="191" spans="2:59">
      <c r="B191" s="17">
        <v>57839</v>
      </c>
      <c r="C191" s="20">
        <v>0.74715299999999996</v>
      </c>
      <c r="D191" s="20">
        <v>0.65616399999999997</v>
      </c>
      <c r="E191" s="20">
        <v>0.41046400000000016</v>
      </c>
      <c r="F191" s="20">
        <v>0.28172200000000025</v>
      </c>
      <c r="G191" s="20">
        <v>0.39784500000000023</v>
      </c>
      <c r="H191" s="20">
        <v>0.75206899999999965</v>
      </c>
      <c r="I191" s="20">
        <v>0.49567099999999975</v>
      </c>
      <c r="J191" s="20">
        <v>0.95267799999999969</v>
      </c>
      <c r="K191" s="20">
        <v>1.0142319999999998</v>
      </c>
      <c r="L191" s="20">
        <v>0.30303700000000067</v>
      </c>
      <c r="M191" s="20">
        <v>0.36849599999999949</v>
      </c>
      <c r="N191" s="20">
        <v>1.058128</v>
      </c>
      <c r="O191" s="20">
        <v>0.60036200000000006</v>
      </c>
      <c r="P191" s="20">
        <v>0.65904399999999974</v>
      </c>
      <c r="Q191" s="20">
        <v>0.60413799999999984</v>
      </c>
      <c r="R191" s="20">
        <v>0.45751099999999933</v>
      </c>
      <c r="S191" s="20">
        <v>0.58099399999999957</v>
      </c>
      <c r="T191" s="20">
        <v>0.99531300000000034</v>
      </c>
      <c r="U191" s="20">
        <v>0.87713900000000056</v>
      </c>
      <c r="V191" s="20">
        <v>1.1587369999999995</v>
      </c>
      <c r="W191" s="20">
        <v>1.1423410000000001</v>
      </c>
      <c r="X191" s="20">
        <v>0.59526900000000005</v>
      </c>
      <c r="Y191" s="20">
        <v>0.66717399999999927</v>
      </c>
      <c r="Z191" s="20">
        <v>0.69141999999999992</v>
      </c>
      <c r="AA191" s="20">
        <v>0.81664700000000012</v>
      </c>
      <c r="AB191" s="20">
        <v>0.92007600000000034</v>
      </c>
      <c r="AC191" s="20">
        <v>0.68391799999999936</v>
      </c>
      <c r="AD191" s="20">
        <v>0.30113899999999916</v>
      </c>
      <c r="AE191" s="20">
        <v>0.49698700000000073</v>
      </c>
      <c r="AF191" s="20">
        <v>0.91350599999999993</v>
      </c>
      <c r="AG191" s="20">
        <v>0.65273000000000003</v>
      </c>
      <c r="AH191" s="20">
        <v>0.86409300000000044</v>
      </c>
      <c r="AI191" s="20">
        <v>0.94367899999999949</v>
      </c>
      <c r="AJ191" s="20">
        <v>0.4138440000000001</v>
      </c>
      <c r="AK191" s="20">
        <v>0.61201300000000014</v>
      </c>
      <c r="AL191" s="20">
        <v>0.61426200000000009</v>
      </c>
      <c r="AM191" s="20">
        <v>0.7042199999999994</v>
      </c>
      <c r="AN191" s="20">
        <v>0.60017600000000026</v>
      </c>
      <c r="AO191" s="20">
        <v>0.86434899999999981</v>
      </c>
      <c r="AP191" s="20">
        <v>0.52394500000000033</v>
      </c>
      <c r="AQ191" s="20">
        <v>0.70557899999999929</v>
      </c>
      <c r="AR191" s="20">
        <v>1.1790479999999999</v>
      </c>
      <c r="AS191" s="20">
        <v>1.0138449999999999</v>
      </c>
      <c r="AT191" s="20">
        <v>1.2225920000000006</v>
      </c>
      <c r="AU191" s="20">
        <v>1.2222910000000002</v>
      </c>
      <c r="AV191" s="20">
        <v>0.64604200000000045</v>
      </c>
      <c r="AW191" s="20">
        <v>1.118811</v>
      </c>
      <c r="AX191" s="22">
        <v>0.78549799999999959</v>
      </c>
      <c r="AY191" s="16"/>
      <c r="AZ191" s="21">
        <f t="array" ref="AZ191">SUM(IF(YEAR($C$5:$AX$5)=AZ$5,$C191:$AX191))</f>
        <v>7.437659</v>
      </c>
      <c r="BA191" s="20">
        <f t="array" ref="BA191">SUM(IF(YEAR($C$5:$AX$5)=BA$5,$C191:$AX191))</f>
        <v>9.0294419999999995</v>
      </c>
      <c r="BB191" s="20">
        <f t="array" ref="BB191">SUM(IF(YEAR($C$5:$AX$5)=BB$5,$C191:$AX191))</f>
        <v>8.2328939999999999</v>
      </c>
      <c r="BC191" s="22">
        <f t="array" ref="BC191">SUM(IF(YEAR($C$5:$AX$5)=BC$5,$C191:$AX191))</f>
        <v>10.586396000000001</v>
      </c>
      <c r="BE191" s="21">
        <f t="shared" si="20"/>
        <v>7.846359999999998</v>
      </c>
      <c r="BF191" s="20">
        <f t="shared" si="21"/>
        <v>9.3461599999999976</v>
      </c>
      <c r="BG191" s="22">
        <f t="shared" si="22"/>
        <v>8.4123959999999993</v>
      </c>
    </row>
    <row r="192" spans="2:59">
      <c r="B192" s="17">
        <v>57843</v>
      </c>
      <c r="C192" s="20">
        <v>0</v>
      </c>
      <c r="D192" s="20">
        <v>0</v>
      </c>
      <c r="E192" s="20">
        <v>0</v>
      </c>
      <c r="F192" s="20">
        <v>0</v>
      </c>
      <c r="G192" s="20">
        <v>9.9999999947364415E-8</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2.9999999995311555E-7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2.0000000011677344E-7</v>
      </c>
      <c r="L193" s="20">
        <v>0</v>
      </c>
      <c r="M193" s="20">
        <v>0</v>
      </c>
      <c r="N193" s="20">
        <v>0</v>
      </c>
      <c r="O193" s="20">
        <v>0</v>
      </c>
      <c r="P193" s="20">
        <v>0</v>
      </c>
      <c r="Q193" s="20">
        <v>0</v>
      </c>
      <c r="R193" s="20">
        <v>0</v>
      </c>
      <c r="S193" s="20">
        <v>0</v>
      </c>
      <c r="T193" s="20">
        <v>0</v>
      </c>
      <c r="U193" s="20">
        <v>0</v>
      </c>
      <c r="V193" s="20">
        <v>0</v>
      </c>
      <c r="W193" s="20">
        <v>3.0000000017516015E-7</v>
      </c>
      <c r="X193" s="20">
        <v>0</v>
      </c>
      <c r="Y193" s="20">
        <v>0</v>
      </c>
      <c r="Z193" s="20">
        <v>0</v>
      </c>
      <c r="AA193" s="20">
        <v>0</v>
      </c>
      <c r="AB193" s="20">
        <v>0</v>
      </c>
      <c r="AC193" s="20">
        <v>0</v>
      </c>
      <c r="AD193" s="20">
        <v>0</v>
      </c>
      <c r="AE193" s="20">
        <v>0</v>
      </c>
      <c r="AF193" s="20">
        <v>0</v>
      </c>
      <c r="AG193" s="20">
        <v>0</v>
      </c>
      <c r="AH193" s="20">
        <v>0</v>
      </c>
      <c r="AI193" s="20">
        <v>3.0000000017516015E-7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3.0000000039720476E-7</v>
      </c>
      <c r="BA193" s="20">
        <f t="array" ref="BA193">SUM(IF(YEAR($C$5:$AX$5)=BA$5,$C193:$AX193))</f>
        <v>3.0000000017516015E-7</v>
      </c>
      <c r="BB193" s="20">
        <f t="array" ref="BB193">SUM(IF(YEAR($C$5:$AX$5)=BB$5,$C193:$AX193))</f>
        <v>3.0000000017516015E-7</v>
      </c>
      <c r="BC193" s="22">
        <f t="array" ref="BC193">SUM(IF(YEAR($C$5:$AX$5)=BC$5,$C193:$AX193))</f>
        <v>3.0000000017516015E-7</v>
      </c>
      <c r="BE193" s="21">
        <f t="shared" si="20"/>
        <v>2.0000000011677344E-7</v>
      </c>
      <c r="BF193" s="20">
        <f t="shared" si="21"/>
        <v>3.0000000017516015E-7</v>
      </c>
      <c r="BG193" s="22">
        <f t="shared" si="22"/>
        <v>3.0000000017516015E-7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5.0000000051397819E-7</v>
      </c>
      <c r="T195" s="20">
        <v>0</v>
      </c>
      <c r="U195" s="20">
        <v>0</v>
      </c>
      <c r="V195" s="20">
        <v>0</v>
      </c>
      <c r="W195" s="20">
        <v>5.0000000051397819E-7</v>
      </c>
      <c r="X195" s="20">
        <v>0</v>
      </c>
      <c r="Y195" s="20">
        <v>0</v>
      </c>
      <c r="Z195" s="20">
        <v>3.9999999978945766E-7</v>
      </c>
      <c r="AA195" s="20">
        <v>0</v>
      </c>
      <c r="AB195" s="20">
        <v>0</v>
      </c>
      <c r="AC195" s="20">
        <v>0</v>
      </c>
      <c r="AD195" s="20">
        <v>0</v>
      </c>
      <c r="AE195" s="20">
        <v>5.0000000051397819E-7</v>
      </c>
      <c r="AF195" s="20">
        <v>0</v>
      </c>
      <c r="AG195" s="20">
        <v>0</v>
      </c>
      <c r="AH195" s="20">
        <v>0</v>
      </c>
      <c r="AI195" s="20">
        <v>5.0000000051397819E-7</v>
      </c>
      <c r="AJ195" s="20">
        <v>0</v>
      </c>
      <c r="AK195" s="20">
        <v>0</v>
      </c>
      <c r="AL195" s="20">
        <v>0</v>
      </c>
      <c r="AM195" s="20">
        <v>0</v>
      </c>
      <c r="AN195" s="20">
        <v>0</v>
      </c>
      <c r="AO195" s="20">
        <v>0</v>
      </c>
      <c r="AP195" s="20">
        <v>0</v>
      </c>
      <c r="AQ195" s="20">
        <v>0</v>
      </c>
      <c r="AR195" s="20">
        <v>0</v>
      </c>
      <c r="AS195" s="20">
        <v>0</v>
      </c>
      <c r="AT195" s="20">
        <v>0</v>
      </c>
      <c r="AU195" s="20">
        <v>5.0000000051397819E-7</v>
      </c>
      <c r="AV195" s="20">
        <v>0</v>
      </c>
      <c r="AW195" s="20">
        <v>0</v>
      </c>
      <c r="AX195" s="22">
        <v>0</v>
      </c>
      <c r="AY195" s="16"/>
      <c r="AZ195" s="21">
        <f t="array" ref="AZ195">SUM(IF(YEAR($C$5:$AX$5)=AZ$5,$C195:$AX195))</f>
        <v>3.9999999978945766E-7</v>
      </c>
      <c r="BA195" s="20">
        <f t="array" ref="BA195">SUM(IF(YEAR($C$5:$AX$5)=BA$5,$C195:$AX195))</f>
        <v>1.400000000817414E-6</v>
      </c>
      <c r="BB195" s="20">
        <f t="array" ref="BB195">SUM(IF(YEAR($C$5:$AX$5)=BB$5,$C195:$AX195))</f>
        <v>1.0000000010279564E-6</v>
      </c>
      <c r="BC195" s="22">
        <f t="array" ref="BC195">SUM(IF(YEAR($C$5:$AX$5)=BC$5,$C195:$AX195))</f>
        <v>5.0000000051397819E-7</v>
      </c>
      <c r="BE195" s="21">
        <f t="shared" si="20"/>
        <v>9.0000000030343585E-7</v>
      </c>
      <c r="BF195" s="20">
        <f t="shared" si="21"/>
        <v>1.400000000817414E-6</v>
      </c>
      <c r="BG195" s="22">
        <f t="shared" si="22"/>
        <v>5.0000000051397819E-7</v>
      </c>
    </row>
    <row r="196" spans="2:59">
      <c r="B196" s="17">
        <v>57848</v>
      </c>
      <c r="C196" s="20">
        <v>0</v>
      </c>
      <c r="D196" s="20">
        <v>0</v>
      </c>
      <c r="E196" s="20">
        <v>0</v>
      </c>
      <c r="F196" s="20">
        <v>0</v>
      </c>
      <c r="G196" s="20">
        <v>0</v>
      </c>
      <c r="H196" s="20">
        <v>9.9999999947364415E-8</v>
      </c>
      <c r="I196" s="20">
        <v>0</v>
      </c>
      <c r="J196" s="20">
        <v>0</v>
      </c>
      <c r="K196" s="20">
        <v>9.9999999947364415E-8</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9.9999999947364415E-8</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1.9999999989472883E-7</v>
      </c>
      <c r="BA196" s="20">
        <f t="array" ref="BA196">SUM(IF(YEAR($C$5:$AX$5)=BA$5,$C196:$AX196))</f>
        <v>1.9999999989472883E-7</v>
      </c>
      <c r="BB196" s="20">
        <f t="array" ref="BB196">SUM(IF(YEAR($C$5:$AX$5)=BB$5,$C196:$AX196))</f>
        <v>1.9999999989472883E-7</v>
      </c>
      <c r="BC196" s="22">
        <f t="array" ref="BC196">SUM(IF(YEAR($C$5:$AX$5)=BC$5,$C196:$AX196))</f>
        <v>1.9999999989472883E-7</v>
      </c>
      <c r="BE196" s="21">
        <f t="shared" si="20"/>
        <v>1.9999999989472883E-7</v>
      </c>
      <c r="BF196" s="20">
        <f t="shared" si="21"/>
        <v>1.9999999989472883E-7</v>
      </c>
      <c r="BG196" s="22">
        <f t="shared" si="22"/>
        <v>1.9999999989472883E-7</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2.749736E-3</v>
      </c>
      <c r="AT197" s="20">
        <v>2.765492E-3</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5.5152280000000005E-3</v>
      </c>
      <c r="BE197" s="21">
        <f t="shared" si="20"/>
        <v>0</v>
      </c>
      <c r="BF197" s="20">
        <f t="shared" si="21"/>
        <v>0</v>
      </c>
      <c r="BG197" s="22">
        <f t="shared" si="22"/>
        <v>0</v>
      </c>
    </row>
    <row r="198" spans="2:59" s="16" customFormat="1">
      <c r="B198" s="17">
        <v>58079</v>
      </c>
      <c r="C198" s="20">
        <v>0.22848700000000033</v>
      </c>
      <c r="D198" s="20">
        <v>0.11909599999999987</v>
      </c>
      <c r="E198" s="20">
        <v>1.0175050000000008</v>
      </c>
      <c r="F198" s="20">
        <v>0.44292699999999918</v>
      </c>
      <c r="G198" s="20">
        <v>0.91225699999999987</v>
      </c>
      <c r="H198" s="20">
        <v>1.0543949999999995</v>
      </c>
      <c r="I198" s="20">
        <v>0.83934199999999937</v>
      </c>
      <c r="J198" s="20">
        <v>1.1754539999999993</v>
      </c>
      <c r="K198" s="20">
        <v>1.3835360000000003</v>
      </c>
      <c r="L198" s="20">
        <v>1.310759</v>
      </c>
      <c r="M198" s="20">
        <v>1.6820219999999999</v>
      </c>
      <c r="N198" s="20">
        <v>1.4310249999999995</v>
      </c>
      <c r="O198" s="20">
        <v>0.99974199999999991</v>
      </c>
      <c r="P198" s="20">
        <v>0.8793949999999997</v>
      </c>
      <c r="Q198" s="20">
        <v>1.1164209999999999</v>
      </c>
      <c r="R198" s="20">
        <v>0.602989</v>
      </c>
      <c r="S198" s="20">
        <v>1.3457160000000004</v>
      </c>
      <c r="T198" s="20">
        <v>1.2520490000000004</v>
      </c>
      <c r="U198" s="20">
        <v>1.064889</v>
      </c>
      <c r="V198" s="20">
        <v>1.4190950000000004</v>
      </c>
      <c r="W198" s="20">
        <v>1.5321980000000002</v>
      </c>
      <c r="X198" s="20">
        <v>1.0089770000000007</v>
      </c>
      <c r="Y198" s="20">
        <v>1.8581250000000002</v>
      </c>
      <c r="Z198" s="20">
        <v>2.1191600000000008</v>
      </c>
      <c r="AA198" s="20">
        <v>0.56175399999999964</v>
      </c>
      <c r="AB198" s="20">
        <v>0.80440599999999973</v>
      </c>
      <c r="AC198" s="20">
        <v>1.4518110000000002</v>
      </c>
      <c r="AD198" s="20">
        <v>0.47741200000000017</v>
      </c>
      <c r="AE198" s="20">
        <v>1.0300279999999997</v>
      </c>
      <c r="AF198" s="20">
        <v>1.1312449999999998</v>
      </c>
      <c r="AG198" s="20">
        <v>0.99263400000000068</v>
      </c>
      <c r="AH198" s="20">
        <v>1.0932829999999996</v>
      </c>
      <c r="AI198" s="20">
        <v>1.2150699999999999</v>
      </c>
      <c r="AJ198" s="20">
        <v>0.89822199999999963</v>
      </c>
      <c r="AK198" s="20">
        <v>1.6537110000000004</v>
      </c>
      <c r="AL198" s="20">
        <v>1.3108529999999998</v>
      </c>
      <c r="AM198" s="20">
        <v>0.73770900000000061</v>
      </c>
      <c r="AN198" s="20">
        <v>0.64412100000000017</v>
      </c>
      <c r="AO198" s="20">
        <v>1.4035890000000002</v>
      </c>
      <c r="AP198" s="20">
        <v>0.66458100000000009</v>
      </c>
      <c r="AQ198" s="20">
        <v>1.0661820000000004</v>
      </c>
      <c r="AR198" s="20">
        <v>1.5391780000000006</v>
      </c>
      <c r="AS198" s="20">
        <v>1.1879799999999996</v>
      </c>
      <c r="AT198" s="20">
        <v>1.2624700000000004</v>
      </c>
      <c r="AU198" s="20">
        <v>2.0053680000000007</v>
      </c>
      <c r="AV198" s="20">
        <v>1.2215330000000009</v>
      </c>
      <c r="AW198" s="20">
        <v>1.7656340000000004</v>
      </c>
      <c r="AX198" s="22">
        <v>1.4842440000000003</v>
      </c>
      <c r="AZ198" s="21">
        <f t="array" ref="AZ198">SUM(IF(YEAR($C$5:$AX$5)=AZ$5,$C198:$AX198))</f>
        <v>11.596804999999998</v>
      </c>
      <c r="BA198" s="20">
        <f t="array" ref="BA198">SUM(IF(YEAR($C$5:$AX$5)=BA$5,$C198:$AX198))</f>
        <v>15.198756000000003</v>
      </c>
      <c r="BB198" s="20">
        <f t="array" ref="BB198">SUM(IF(YEAR($C$5:$AX$5)=BB$5,$C198:$AX198))</f>
        <v>12.620429</v>
      </c>
      <c r="BC198" s="22">
        <f t="array" ref="BC198">SUM(IF(YEAR($C$5:$AX$5)=BC$5,$C198:$AX198))</f>
        <v>14.982589000000004</v>
      </c>
      <c r="BE198" s="21">
        <f t="shared" si="20"/>
        <v>13.820795999999998</v>
      </c>
      <c r="BF198" s="20">
        <f t="shared" si="21"/>
        <v>14.579904000000004</v>
      </c>
      <c r="BG198" s="22">
        <f t="shared" si="22"/>
        <v>12.811199999999999</v>
      </c>
    </row>
    <row r="199" spans="2:59" s="16" customFormat="1">
      <c r="B199" s="17">
        <v>58110</v>
      </c>
      <c r="C199" s="20">
        <v>1.607544E-3</v>
      </c>
      <c r="D199" s="20">
        <v>0</v>
      </c>
      <c r="E199" s="20">
        <v>0</v>
      </c>
      <c r="F199" s="20">
        <v>0</v>
      </c>
      <c r="G199" s="20">
        <v>0</v>
      </c>
      <c r="H199" s="20">
        <v>0</v>
      </c>
      <c r="I199" s="20">
        <v>7.4463406000000003E-3</v>
      </c>
      <c r="J199" s="20">
        <v>3.6225440000000001E-3</v>
      </c>
      <c r="K199" s="20">
        <v>0</v>
      </c>
      <c r="L199" s="20">
        <v>0</v>
      </c>
      <c r="M199" s="20">
        <v>0</v>
      </c>
      <c r="N199" s="20">
        <v>0</v>
      </c>
      <c r="O199" s="20">
        <v>0</v>
      </c>
      <c r="P199" s="20">
        <v>0</v>
      </c>
      <c r="Q199" s="20">
        <v>0</v>
      </c>
      <c r="R199" s="20">
        <v>0</v>
      </c>
      <c r="S199" s="20">
        <v>0</v>
      </c>
      <c r="T199" s="20">
        <v>0</v>
      </c>
      <c r="U199" s="20">
        <v>1.9923987000000001E-2</v>
      </c>
      <c r="V199" s="20">
        <v>9.8613710000000007E-3</v>
      </c>
      <c r="W199" s="20">
        <v>0</v>
      </c>
      <c r="X199" s="20">
        <v>0</v>
      </c>
      <c r="Y199" s="20">
        <v>0</v>
      </c>
      <c r="Z199" s="20">
        <v>0</v>
      </c>
      <c r="AA199" s="20">
        <v>4.2220575000000002E-3</v>
      </c>
      <c r="AB199" s="20">
        <v>0</v>
      </c>
      <c r="AC199" s="20">
        <v>0</v>
      </c>
      <c r="AD199" s="20">
        <v>0</v>
      </c>
      <c r="AE199" s="20">
        <v>0</v>
      </c>
      <c r="AF199" s="20">
        <v>0</v>
      </c>
      <c r="AG199" s="20">
        <v>1.4892677E-2</v>
      </c>
      <c r="AH199" s="20">
        <v>1.5581868000000002E-2</v>
      </c>
      <c r="AI199" s="20">
        <v>4.003969E-4</v>
      </c>
      <c r="AJ199" s="20">
        <v>0</v>
      </c>
      <c r="AK199" s="20">
        <v>0</v>
      </c>
      <c r="AL199" s="20">
        <v>0</v>
      </c>
      <c r="AM199" s="20">
        <v>0</v>
      </c>
      <c r="AN199" s="20">
        <v>0</v>
      </c>
      <c r="AO199" s="20">
        <v>0</v>
      </c>
      <c r="AP199" s="20">
        <v>0</v>
      </c>
      <c r="AQ199" s="20">
        <v>0</v>
      </c>
      <c r="AR199" s="20">
        <v>2.011871E-4</v>
      </c>
      <c r="AS199" s="20">
        <v>1.9320230000000001E-2</v>
      </c>
      <c r="AT199" s="20">
        <v>1.5898939000000001E-2</v>
      </c>
      <c r="AU199" s="20">
        <v>3.9851740000000001E-4</v>
      </c>
      <c r="AV199" s="20">
        <v>0</v>
      </c>
      <c r="AW199" s="20">
        <v>0</v>
      </c>
      <c r="AX199" s="22">
        <v>0</v>
      </c>
      <c r="AZ199" s="21">
        <f t="array" ref="AZ199">SUM(IF(YEAR($C$5:$AX$5)=AZ$5,$C199:$AX199))</f>
        <v>1.2676428600000001E-2</v>
      </c>
      <c r="BA199" s="20">
        <f t="array" ref="BA199">SUM(IF(YEAR($C$5:$AX$5)=BA$5,$C199:$AX199))</f>
        <v>2.9785358000000001E-2</v>
      </c>
      <c r="BB199" s="20">
        <f t="array" ref="BB199">SUM(IF(YEAR($C$5:$AX$5)=BB$5,$C199:$AX199))</f>
        <v>3.5096999400000009E-2</v>
      </c>
      <c r="BC199" s="22">
        <f t="array" ref="BC199">SUM(IF(YEAR($C$5:$AX$5)=BC$5,$C199:$AX199))</f>
        <v>3.5818873500000001E-2</v>
      </c>
      <c r="BE199" s="21">
        <f t="shared" ref="BE199:BE253" si="23">SUM(H199:S199)</f>
        <v>1.10688846E-2</v>
      </c>
      <c r="BF199" s="20">
        <f t="shared" ref="BF199:BF253" si="24">SUM(T199:AE199)</f>
        <v>3.4007415499999999E-2</v>
      </c>
      <c r="BG199" s="22">
        <f t="shared" ref="BG199:BG253" si="25">SUM(AF199:AQ199)</f>
        <v>3.0874941900000001E-2</v>
      </c>
    </row>
    <row r="200" spans="2:59" s="16" customFormat="1">
      <c r="B200" s="17">
        <v>58165</v>
      </c>
      <c r="C200" s="20">
        <v>0</v>
      </c>
      <c r="D200" s="20">
        <v>0</v>
      </c>
      <c r="E200" s="20">
        <v>0</v>
      </c>
      <c r="F200" s="20">
        <v>0</v>
      </c>
      <c r="G200" s="20">
        <v>0</v>
      </c>
      <c r="H200" s="20">
        <v>0</v>
      </c>
      <c r="I200" s="20">
        <v>1.0000000000287557E-7</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9.9999999947364415E-8</v>
      </c>
      <c r="AI200" s="20">
        <v>0</v>
      </c>
      <c r="AJ200" s="20">
        <v>0</v>
      </c>
      <c r="AK200" s="20">
        <v>0</v>
      </c>
      <c r="AL200" s="20">
        <v>0</v>
      </c>
      <c r="AM200" s="20">
        <v>0</v>
      </c>
      <c r="AN200" s="20">
        <v>0</v>
      </c>
      <c r="AO200" s="20">
        <v>0</v>
      </c>
      <c r="AP200" s="20">
        <v>0</v>
      </c>
      <c r="AQ200" s="20">
        <v>1.0000000000287557E-7</v>
      </c>
      <c r="AR200" s="20">
        <v>0</v>
      </c>
      <c r="AS200" s="20">
        <v>1.0000000000287557E-7</v>
      </c>
      <c r="AT200" s="20">
        <v>9.9999999947364415E-8</v>
      </c>
      <c r="AU200" s="20">
        <v>0</v>
      </c>
      <c r="AV200" s="20">
        <v>0</v>
      </c>
      <c r="AW200" s="20">
        <v>0</v>
      </c>
      <c r="AX200" s="22">
        <v>0</v>
      </c>
      <c r="AZ200" s="21">
        <f t="array" ref="AZ200">SUM(IF(YEAR($C$5:$AX$5)=AZ$5,$C200:$AX200))</f>
        <v>1.0000000000287557E-7</v>
      </c>
      <c r="BA200" s="20">
        <f t="array" ref="BA200">SUM(IF(YEAR($C$5:$AX$5)=BA$5,$C200:$AX200))</f>
        <v>2.0000000000575113E-7</v>
      </c>
      <c r="BB200" s="20">
        <f t="array" ref="BB200">SUM(IF(YEAR($C$5:$AX$5)=BB$5,$C200:$AX200))</f>
        <v>2.9999999995311555E-7</v>
      </c>
      <c r="BC200" s="22">
        <f t="array" ref="BC200">SUM(IF(YEAR($C$5:$AX$5)=BC$5,$C200:$AX200))</f>
        <v>2.9999999995311555E-7</v>
      </c>
      <c r="BE200" s="21">
        <f t="shared" si="23"/>
        <v>2.0000000000575113E-7</v>
      </c>
      <c r="BF200" s="20">
        <f t="shared" si="24"/>
        <v>2.0000000000575113E-7</v>
      </c>
      <c r="BG200" s="22">
        <f t="shared" si="25"/>
        <v>2.9999999995311555E-7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-9.9999999836342113E-8</v>
      </c>
      <c r="M202" s="20">
        <v>0</v>
      </c>
      <c r="N202" s="20">
        <v>0</v>
      </c>
      <c r="O202" s="20">
        <v>0</v>
      </c>
      <c r="P202" s="20">
        <v>0</v>
      </c>
      <c r="Q202" s="20">
        <v>0</v>
      </c>
      <c r="R202" s="20">
        <v>0</v>
      </c>
      <c r="S202" s="20">
        <v>0</v>
      </c>
      <c r="T202" s="20">
        <v>0</v>
      </c>
      <c r="U202" s="20">
        <v>0</v>
      </c>
      <c r="V202" s="20">
        <v>0</v>
      </c>
      <c r="W202" s="20">
        <v>0</v>
      </c>
      <c r="X202" s="20">
        <v>1.0000000005838672E-7</v>
      </c>
      <c r="Y202" s="20">
        <v>0</v>
      </c>
      <c r="Z202" s="20">
        <v>0</v>
      </c>
      <c r="AA202" s="20">
        <v>0</v>
      </c>
      <c r="AB202" s="20">
        <v>0</v>
      </c>
      <c r="AC202" s="20">
        <v>0</v>
      </c>
      <c r="AD202" s="20">
        <v>0</v>
      </c>
      <c r="AE202" s="20">
        <v>0</v>
      </c>
      <c r="AF202" s="20">
        <v>-1.0000000005838672E-7</v>
      </c>
      <c r="AG202" s="20">
        <v>-3.9999999978945766E-7</v>
      </c>
      <c r="AH202" s="20">
        <v>0</v>
      </c>
      <c r="AI202" s="20">
        <v>0</v>
      </c>
      <c r="AJ202" s="20">
        <v>0</v>
      </c>
      <c r="AK202" s="20">
        <v>0</v>
      </c>
      <c r="AL202" s="20">
        <v>0</v>
      </c>
      <c r="AM202" s="20">
        <v>0</v>
      </c>
      <c r="AN202" s="20">
        <v>0</v>
      </c>
      <c r="AO202" s="20">
        <v>0</v>
      </c>
      <c r="AP202" s="20">
        <v>0</v>
      </c>
      <c r="AQ202" s="20">
        <v>0</v>
      </c>
      <c r="AR202" s="20">
        <v>-9.9999999836342113E-8</v>
      </c>
      <c r="AS202" s="20">
        <v>-3.9999999978945766E-7</v>
      </c>
      <c r="AT202" s="20">
        <v>0</v>
      </c>
      <c r="AU202" s="20">
        <v>0</v>
      </c>
      <c r="AV202" s="20">
        <v>-1.0000000005838672E-7</v>
      </c>
      <c r="AW202" s="20">
        <v>0</v>
      </c>
      <c r="AX202" s="22">
        <v>0</v>
      </c>
      <c r="AZ202" s="21">
        <f t="array" ref="AZ202">SUM(IF(YEAR($C$5:$AX$5)=AZ$5,$C202:$AX202))</f>
        <v>-9.9999999836342113E-8</v>
      </c>
      <c r="BA202" s="20">
        <f t="array" ref="BA202">SUM(IF(YEAR($C$5:$AX$5)=BA$5,$C202:$AX202))</f>
        <v>1.0000000005838672E-7</v>
      </c>
      <c r="BB202" s="20">
        <f t="array" ref="BB202">SUM(IF(YEAR($C$5:$AX$5)=BB$5,$C202:$AX202))</f>
        <v>-4.9999999984784438E-7</v>
      </c>
      <c r="BC202" s="22">
        <f t="array" ref="BC202">SUM(IF(YEAR($C$5:$AX$5)=BC$5,$C202:$AX202))</f>
        <v>-5.9999999968418649E-7</v>
      </c>
      <c r="BE202" s="21">
        <f t="shared" si="23"/>
        <v>-9.9999999836342113E-8</v>
      </c>
      <c r="BF202" s="20">
        <f t="shared" si="24"/>
        <v>1.0000000005838672E-7</v>
      </c>
      <c r="BG202" s="22">
        <f t="shared" si="25"/>
        <v>-4.9999999984784438E-7</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4.8525389999999995E-2</v>
      </c>
      <c r="D204" s="20">
        <v>0</v>
      </c>
      <c r="E204" s="20">
        <v>0</v>
      </c>
      <c r="F204" s="20">
        <v>0</v>
      </c>
      <c r="G204" s="20">
        <v>5.9427530000000003E-3</v>
      </c>
      <c r="H204" s="20">
        <v>0</v>
      </c>
      <c r="I204" s="20">
        <v>0.26762776000000005</v>
      </c>
      <c r="J204" s="20">
        <v>0.10616613999999999</v>
      </c>
      <c r="K204" s="20">
        <v>0</v>
      </c>
      <c r="L204" s="20">
        <v>0</v>
      </c>
      <c r="M204" s="20">
        <v>0</v>
      </c>
      <c r="N204" s="20">
        <v>0</v>
      </c>
      <c r="O204" s="20">
        <v>0</v>
      </c>
      <c r="P204" s="20">
        <v>0</v>
      </c>
      <c r="Q204" s="20">
        <v>0</v>
      </c>
      <c r="R204" s="20">
        <v>0</v>
      </c>
      <c r="S204" s="20">
        <v>6.0118899999999998E-3</v>
      </c>
      <c r="T204" s="20">
        <v>8.2190449999999998E-2</v>
      </c>
      <c r="U204" s="20">
        <v>0.45156499999999999</v>
      </c>
      <c r="V204" s="20">
        <v>0.25709853999999999</v>
      </c>
      <c r="W204" s="20">
        <v>0</v>
      </c>
      <c r="X204" s="20">
        <v>0</v>
      </c>
      <c r="Y204" s="20">
        <v>0</v>
      </c>
      <c r="Z204" s="20">
        <v>0</v>
      </c>
      <c r="AA204" s="20">
        <v>6.5854940000000001E-2</v>
      </c>
      <c r="AB204" s="20">
        <v>0</v>
      </c>
      <c r="AC204" s="20">
        <v>0</v>
      </c>
      <c r="AD204" s="20">
        <v>0</v>
      </c>
      <c r="AE204" s="20">
        <v>0</v>
      </c>
      <c r="AF204" s="20">
        <v>3.7276799999999999E-2</v>
      </c>
      <c r="AG204" s="20">
        <v>0.43095899999999998</v>
      </c>
      <c r="AH204" s="20">
        <v>0.3622203</v>
      </c>
      <c r="AI204" s="20">
        <v>1.951365E-2</v>
      </c>
      <c r="AJ204" s="20">
        <v>0</v>
      </c>
      <c r="AK204" s="20">
        <v>0</v>
      </c>
      <c r="AL204" s="20">
        <v>0</v>
      </c>
      <c r="AM204" s="20">
        <v>2.4833949999999998E-3</v>
      </c>
      <c r="AN204" s="20">
        <v>0</v>
      </c>
      <c r="AO204" s="20">
        <v>0</v>
      </c>
      <c r="AP204" s="20">
        <v>2.0903889999999998E-3</v>
      </c>
      <c r="AQ204" s="20">
        <v>0</v>
      </c>
      <c r="AR204" s="20">
        <v>6.1459970000000003E-2</v>
      </c>
      <c r="AS204" s="20">
        <v>0.4517369</v>
      </c>
      <c r="AT204" s="20">
        <v>0.36535280000000003</v>
      </c>
      <c r="AU204" s="20">
        <v>2.53514E-2</v>
      </c>
      <c r="AV204" s="20">
        <v>0</v>
      </c>
      <c r="AW204" s="20">
        <v>0</v>
      </c>
      <c r="AX204" s="22">
        <v>0</v>
      </c>
      <c r="AZ204" s="21">
        <f t="array" ref="AZ204">SUM(IF(YEAR($C$5:$AX$5)=AZ$5,$C204:$AX204))</f>
        <v>0.42826204300000004</v>
      </c>
      <c r="BA204" s="20">
        <f t="array" ref="BA204">SUM(IF(YEAR($C$5:$AX$5)=BA$5,$C204:$AX204))</f>
        <v>0.79686588000000003</v>
      </c>
      <c r="BB204" s="20">
        <f t="array" ref="BB204">SUM(IF(YEAR($C$5:$AX$5)=BB$5,$C204:$AX204))</f>
        <v>0.91582469000000011</v>
      </c>
      <c r="BC204" s="22">
        <f t="array" ref="BC204">SUM(IF(YEAR($C$5:$AX$5)=BC$5,$C204:$AX204))</f>
        <v>0.90847485400000005</v>
      </c>
      <c r="BE204" s="21">
        <f t="shared" si="23"/>
        <v>0.37980579000000003</v>
      </c>
      <c r="BF204" s="20">
        <f t="shared" si="24"/>
        <v>0.85670893000000004</v>
      </c>
      <c r="BG204" s="22">
        <f t="shared" si="25"/>
        <v>0.85454353400000005</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1.0000000000287557E-7</v>
      </c>
      <c r="X206" s="20">
        <v>0</v>
      </c>
      <c r="Y206" s="20">
        <v>0</v>
      </c>
      <c r="Z206" s="20">
        <v>0</v>
      </c>
      <c r="AA206" s="20">
        <v>0</v>
      </c>
      <c r="AB206" s="20">
        <v>0</v>
      </c>
      <c r="AC206" s="20">
        <v>0</v>
      </c>
      <c r="AD206" s="20">
        <v>0</v>
      </c>
      <c r="AE206" s="20">
        <v>0</v>
      </c>
      <c r="AF206" s="20">
        <v>0</v>
      </c>
      <c r="AG206" s="20">
        <v>0</v>
      </c>
      <c r="AH206" s="20">
        <v>0</v>
      </c>
      <c r="AI206" s="20">
        <v>1.0000000000287557E-7</v>
      </c>
      <c r="AJ206" s="20">
        <v>0</v>
      </c>
      <c r="AK206" s="20">
        <v>0</v>
      </c>
      <c r="AL206" s="20">
        <v>0</v>
      </c>
      <c r="AM206" s="20">
        <v>0</v>
      </c>
      <c r="AN206" s="20">
        <v>0</v>
      </c>
      <c r="AO206" s="20">
        <v>0</v>
      </c>
      <c r="AP206" s="20">
        <v>0</v>
      </c>
      <c r="AQ206" s="20">
        <v>0</v>
      </c>
      <c r="AR206" s="20">
        <v>0</v>
      </c>
      <c r="AS206" s="20">
        <v>0</v>
      </c>
      <c r="AT206" s="20">
        <v>0</v>
      </c>
      <c r="AU206" s="20">
        <v>1.0000000000287557E-7</v>
      </c>
      <c r="AV206" s="20">
        <v>0</v>
      </c>
      <c r="AW206" s="20">
        <v>0</v>
      </c>
      <c r="AX206" s="22">
        <v>0</v>
      </c>
      <c r="AZ206" s="21">
        <f t="array" ref="AZ206">SUM(IF(YEAR($C$5:$AX$5)=AZ$5,$C206:$AX206))</f>
        <v>1.0000000000287557E-7</v>
      </c>
      <c r="BA206" s="20">
        <f t="array" ref="BA206">SUM(IF(YEAR($C$5:$AX$5)=BA$5,$C206:$AX206))</f>
        <v>1.0000000000287557E-7</v>
      </c>
      <c r="BB206" s="20">
        <f t="array" ref="BB206">SUM(IF(YEAR($C$5:$AX$5)=BB$5,$C206:$AX206))</f>
        <v>1.0000000000287557E-7</v>
      </c>
      <c r="BC206" s="22">
        <f t="array" ref="BC206">SUM(IF(YEAR($C$5:$AX$5)=BC$5,$C206:$AX206))</f>
        <v>1.0000000000287557E-7</v>
      </c>
      <c r="BE206" s="21">
        <f t="shared" si="23"/>
        <v>0</v>
      </c>
      <c r="BF206" s="20">
        <f t="shared" si="24"/>
        <v>1.0000000000287557E-7</v>
      </c>
      <c r="BG206" s="22">
        <f t="shared" si="25"/>
        <v>1.0000000000287557E-7</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4.0000000023354687E-7</v>
      </c>
      <c r="H208" s="20">
        <v>3.9999999978945766E-7</v>
      </c>
      <c r="I208" s="20">
        <v>0</v>
      </c>
      <c r="J208" s="20">
        <v>0</v>
      </c>
      <c r="K208" s="20">
        <v>3.9999999978945766E-7</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1.1999999998124622E-6</v>
      </c>
      <c r="BA208" s="20">
        <f t="array" ref="BA208">SUM(IF(YEAR($C$5:$AX$5)=BA$5,$C208:$AX208))</f>
        <v>7.9999999957891532E-7</v>
      </c>
      <c r="BB208" s="20">
        <f t="array" ref="BB208">SUM(IF(YEAR($C$5:$AX$5)=BB$5,$C208:$AX208))</f>
        <v>7.9999999957891532E-7</v>
      </c>
      <c r="BC208" s="22">
        <f t="array" ref="BC208">SUM(IF(YEAR($C$5:$AX$5)=BC$5,$C208:$AX208))</f>
        <v>0</v>
      </c>
      <c r="BE208" s="21">
        <f t="shared" si="23"/>
        <v>7.9999999957891532E-7</v>
      </c>
      <c r="BF208" s="20">
        <f t="shared" si="24"/>
        <v>7.9999999957891532E-7</v>
      </c>
      <c r="BG208" s="22">
        <f t="shared" si="25"/>
        <v>7.9999999957891532E-7</v>
      </c>
    </row>
    <row r="209" spans="2:59" s="16" customFormat="1">
      <c r="B209" s="17">
        <v>58420</v>
      </c>
      <c r="C209" s="20">
        <v>0.11690000000000111</v>
      </c>
      <c r="D209" s="20">
        <v>0.19822999999999524</v>
      </c>
      <c r="E209" s="20">
        <v>0.30197000000000074</v>
      </c>
      <c r="F209" s="20">
        <v>0.54846000000000217</v>
      </c>
      <c r="G209" s="20">
        <v>0.72516999999999854</v>
      </c>
      <c r="H209" s="20">
        <v>0.59544999999999959</v>
      </c>
      <c r="I209" s="20">
        <v>0.72590000000000288</v>
      </c>
      <c r="J209" s="20">
        <v>0.91004999999999825</v>
      </c>
      <c r="K209" s="20">
        <v>0.94362999999999886</v>
      </c>
      <c r="L209" s="20">
        <v>0.38841000000000037</v>
      </c>
      <c r="M209" s="20">
        <v>0.35017999999999461</v>
      </c>
      <c r="N209" s="20">
        <v>0.11871999999999616</v>
      </c>
      <c r="O209" s="20">
        <v>0.77899000000000029</v>
      </c>
      <c r="P209" s="20">
        <v>0.37546999999999997</v>
      </c>
      <c r="Q209" s="20">
        <v>0.31960999999999729</v>
      </c>
      <c r="R209" s="20">
        <v>0.32260000000000133</v>
      </c>
      <c r="S209" s="20">
        <v>0.72196999999999889</v>
      </c>
      <c r="T209" s="20">
        <v>0.74602000000000146</v>
      </c>
      <c r="U209" s="20">
        <v>0.74331999999999709</v>
      </c>
      <c r="V209" s="20">
        <v>0.61890000000000356</v>
      </c>
      <c r="W209" s="20">
        <v>0.76474999999999937</v>
      </c>
      <c r="X209" s="20">
        <v>0.39803999999999817</v>
      </c>
      <c r="Y209" s="20">
        <v>0.32855000000000345</v>
      </c>
      <c r="Z209" s="20">
        <v>0.40549000000000035</v>
      </c>
      <c r="AA209" s="20">
        <v>0.19180999999999671</v>
      </c>
      <c r="AB209" s="20">
        <v>-5.9870000000003643E-2</v>
      </c>
      <c r="AC209" s="20">
        <v>-7.6499999999981583E-3</v>
      </c>
      <c r="AD209" s="20">
        <v>0.37345000000000184</v>
      </c>
      <c r="AE209" s="20">
        <v>0.48063999999999751</v>
      </c>
      <c r="AF209" s="20">
        <v>0.52098999999999762</v>
      </c>
      <c r="AG209" s="20">
        <v>0.67358000000000118</v>
      </c>
      <c r="AH209" s="20">
        <v>0.48241999999999763</v>
      </c>
      <c r="AI209" s="20">
        <v>0.43171999999999855</v>
      </c>
      <c r="AJ209" s="20">
        <v>0.71598999999999791</v>
      </c>
      <c r="AK209" s="20">
        <v>0.25704999999999956</v>
      </c>
      <c r="AL209" s="20">
        <v>0.43661000000000172</v>
      </c>
      <c r="AM209" s="20">
        <v>0.40952000000000055</v>
      </c>
      <c r="AN209" s="20">
        <v>0.41489999999999583</v>
      </c>
      <c r="AO209" s="20">
        <v>0.23064999999999714</v>
      </c>
      <c r="AP209" s="20">
        <v>0.56981999999999999</v>
      </c>
      <c r="AQ209" s="20">
        <v>0.68320999999999898</v>
      </c>
      <c r="AR209" s="20">
        <v>0.83783999999999992</v>
      </c>
      <c r="AS209" s="20">
        <v>0.61619999999999919</v>
      </c>
      <c r="AT209" s="20">
        <v>0.90147999999999939</v>
      </c>
      <c r="AU209" s="20">
        <v>0.91814000000000107</v>
      </c>
      <c r="AV209" s="20">
        <v>0.46743000000000023</v>
      </c>
      <c r="AW209" s="20">
        <v>0.18872</v>
      </c>
      <c r="AX209" s="22">
        <v>0.45261999999999603</v>
      </c>
      <c r="AZ209" s="21">
        <f t="array" ref="AZ209">SUM(IF(YEAR($C$5:$AX$5)=AZ$5,$C209:$AX209))</f>
        <v>5.9230699999999885</v>
      </c>
      <c r="BA209" s="20">
        <f t="array" ref="BA209">SUM(IF(YEAR($C$5:$AX$5)=BA$5,$C209:$AX209))</f>
        <v>6.5237100000000012</v>
      </c>
      <c r="BB209" s="20">
        <f t="array" ref="BB209">SUM(IF(YEAR($C$5:$AX$5)=BB$5,$C209:$AX209))</f>
        <v>4.4967399999999884</v>
      </c>
      <c r="BC209" s="22">
        <f t="array" ref="BC209">SUM(IF(YEAR($C$5:$AX$5)=BC$5,$C209:$AX209))</f>
        <v>6.6905299999999883</v>
      </c>
      <c r="BE209" s="21">
        <f t="shared" si="23"/>
        <v>6.5509799999999885</v>
      </c>
      <c r="BF209" s="20">
        <f t="shared" si="24"/>
        <v>4.9834499999999977</v>
      </c>
      <c r="BG209" s="22">
        <f t="shared" si="25"/>
        <v>5.8264599999999866</v>
      </c>
    </row>
    <row r="210" spans="2:59" s="16" customFormat="1">
      <c r="B210" s="17">
        <v>58426</v>
      </c>
      <c r="C210" s="20">
        <v>1.5010800000000017</v>
      </c>
      <c r="D210" s="20">
        <v>1.6021199999999993</v>
      </c>
      <c r="E210" s="20">
        <v>1.7662099999999974</v>
      </c>
      <c r="F210" s="20">
        <v>1.0845500000000001</v>
      </c>
      <c r="G210" s="20">
        <v>1.4578999999999986</v>
      </c>
      <c r="H210" s="20">
        <v>1.1205099999999995</v>
      </c>
      <c r="I210" s="20">
        <v>1.2467200000000034</v>
      </c>
      <c r="J210" s="20">
        <v>0.94413999999999731</v>
      </c>
      <c r="K210" s="20">
        <v>1.6163600000000002</v>
      </c>
      <c r="L210" s="20">
        <v>2.064230000000002</v>
      </c>
      <c r="M210" s="20">
        <v>2.1823300000000003</v>
      </c>
      <c r="N210" s="20">
        <v>2.9970199999999956</v>
      </c>
      <c r="O210" s="20">
        <v>2.4246200000000044</v>
      </c>
      <c r="P210" s="20">
        <v>1.7144999999999939</v>
      </c>
      <c r="Q210" s="20">
        <v>0.97859999999999658</v>
      </c>
      <c r="R210" s="20">
        <v>0.60113000000000127</v>
      </c>
      <c r="S210" s="20">
        <v>1.1474000000000011</v>
      </c>
      <c r="T210" s="20">
        <v>1.7717899999999958</v>
      </c>
      <c r="U210" s="20">
        <v>1.4697099999999992</v>
      </c>
      <c r="V210" s="20">
        <v>1.6590999999999951</v>
      </c>
      <c r="W210" s="20">
        <v>1.5062099999999994</v>
      </c>
      <c r="X210" s="20">
        <v>1.6489800000000017</v>
      </c>
      <c r="Y210" s="20">
        <v>1.8309299999999986</v>
      </c>
      <c r="Z210" s="20">
        <v>3.5789199999999965</v>
      </c>
      <c r="AA210" s="20">
        <v>1.5379299999999958</v>
      </c>
      <c r="AB210" s="20">
        <v>2.2843899999999984</v>
      </c>
      <c r="AC210" s="20">
        <v>1.5204400000000007</v>
      </c>
      <c r="AD210" s="20">
        <v>1.3700800000000015</v>
      </c>
      <c r="AE210" s="20">
        <v>1.5049600000000005</v>
      </c>
      <c r="AF210" s="20">
        <v>1.3721199999999989</v>
      </c>
      <c r="AG210" s="20">
        <v>1.3722500000000011</v>
      </c>
      <c r="AH210" s="20">
        <v>1.3234599999999972</v>
      </c>
      <c r="AI210" s="20">
        <v>1.115120000000001</v>
      </c>
      <c r="AJ210" s="20">
        <v>1.2170400000000008</v>
      </c>
      <c r="AK210" s="20">
        <v>1.3229299999999995</v>
      </c>
      <c r="AL210" s="20">
        <v>2.5548799999999972</v>
      </c>
      <c r="AM210" s="20">
        <v>1.2728999999999999</v>
      </c>
      <c r="AN210" s="20">
        <v>0.80577999999999861</v>
      </c>
      <c r="AO210" s="20">
        <v>1.1304700000000025</v>
      </c>
      <c r="AP210" s="20">
        <v>1.7754599999999989</v>
      </c>
      <c r="AQ210" s="20">
        <v>1.7090899999999998</v>
      </c>
      <c r="AR210" s="20">
        <v>1.6792699999999989</v>
      </c>
      <c r="AS210" s="20">
        <v>0.98906999999999812</v>
      </c>
      <c r="AT210" s="20">
        <v>1.4008299999999991</v>
      </c>
      <c r="AU210" s="20">
        <v>1.6273100000000014</v>
      </c>
      <c r="AV210" s="20">
        <v>1.7313500000000026</v>
      </c>
      <c r="AW210" s="20">
        <v>1.8295899999999996</v>
      </c>
      <c r="AX210" s="22">
        <v>2.5711699999999951</v>
      </c>
      <c r="AZ210" s="21">
        <f t="array" ref="AZ210">SUM(IF(YEAR($C$5:$AX$5)=AZ$5,$C210:$AX210))</f>
        <v>19.583169999999996</v>
      </c>
      <c r="BA210" s="20">
        <f t="array" ref="BA210">SUM(IF(YEAR($C$5:$AX$5)=BA$5,$C210:$AX210))</f>
        <v>20.331889999999984</v>
      </c>
      <c r="BB210" s="20">
        <f t="array" ref="BB210">SUM(IF(YEAR($C$5:$AX$5)=BB$5,$C210:$AX210))</f>
        <v>18.495599999999992</v>
      </c>
      <c r="BC210" s="22">
        <f t="array" ref="BC210">SUM(IF(YEAR($C$5:$AX$5)=BC$5,$C210:$AX210))</f>
        <v>18.522289999999995</v>
      </c>
      <c r="BE210" s="21">
        <f t="shared" si="23"/>
        <v>19.037559999999996</v>
      </c>
      <c r="BF210" s="20">
        <f t="shared" si="24"/>
        <v>21.683439999999983</v>
      </c>
      <c r="BG210" s="22">
        <f t="shared" si="25"/>
        <v>16.971499999999995</v>
      </c>
    </row>
    <row r="211" spans="2:59" s="16" customFormat="1">
      <c r="B211" s="17">
        <v>58433</v>
      </c>
      <c r="C211" s="20">
        <v>1.3908024E-2</v>
      </c>
      <c r="D211" s="20">
        <v>0</v>
      </c>
      <c r="E211" s="20">
        <v>0</v>
      </c>
      <c r="F211" s="20">
        <v>0</v>
      </c>
      <c r="G211" s="20">
        <v>0</v>
      </c>
      <c r="H211" s="20">
        <v>0</v>
      </c>
      <c r="I211" s="20">
        <v>6.2289650000000002E-2</v>
      </c>
      <c r="J211" s="20">
        <v>3.1136259999999999E-2</v>
      </c>
      <c r="K211" s="20">
        <v>0</v>
      </c>
      <c r="L211" s="20">
        <v>0</v>
      </c>
      <c r="M211" s="20">
        <v>0</v>
      </c>
      <c r="N211" s="20">
        <v>0</v>
      </c>
      <c r="O211" s="20">
        <v>1.1801513E-2</v>
      </c>
      <c r="P211" s="20">
        <v>2.5981895000000001E-3</v>
      </c>
      <c r="Q211" s="20">
        <v>0</v>
      </c>
      <c r="R211" s="20">
        <v>0</v>
      </c>
      <c r="S211" s="20">
        <v>0</v>
      </c>
      <c r="T211" s="20">
        <v>0</v>
      </c>
      <c r="U211" s="20">
        <v>0.167097625</v>
      </c>
      <c r="V211" s="20">
        <v>8.3067184000000002E-2</v>
      </c>
      <c r="W211" s="20">
        <v>0</v>
      </c>
      <c r="X211" s="20">
        <v>0</v>
      </c>
      <c r="Y211" s="20">
        <v>0</v>
      </c>
      <c r="Z211" s="20">
        <v>0</v>
      </c>
      <c r="AA211" s="20">
        <v>5.6147770400000005E-2</v>
      </c>
      <c r="AB211" s="20">
        <v>3.4985789000000003E-2</v>
      </c>
      <c r="AC211" s="20">
        <v>0</v>
      </c>
      <c r="AD211" s="20">
        <v>0</v>
      </c>
      <c r="AE211" s="20">
        <v>0</v>
      </c>
      <c r="AF211" s="20">
        <v>0</v>
      </c>
      <c r="AG211" s="20">
        <v>0.12535712500000001</v>
      </c>
      <c r="AH211" s="20">
        <v>0.13172915200000002</v>
      </c>
      <c r="AI211" s="20">
        <v>2.3275103999999998E-3</v>
      </c>
      <c r="AJ211" s="20">
        <v>0</v>
      </c>
      <c r="AK211" s="20">
        <v>0</v>
      </c>
      <c r="AL211" s="20">
        <v>0</v>
      </c>
      <c r="AM211" s="20">
        <v>6.7697629999999998E-3</v>
      </c>
      <c r="AN211" s="20">
        <v>7.1043730000000006E-3</v>
      </c>
      <c r="AO211" s="20">
        <v>0</v>
      </c>
      <c r="AP211" s="20">
        <v>0</v>
      </c>
      <c r="AQ211" s="20">
        <v>0</v>
      </c>
      <c r="AR211" s="20">
        <v>3.5639217999999997E-3</v>
      </c>
      <c r="AS211" s="20">
        <v>0.16438481900000002</v>
      </c>
      <c r="AT211" s="20">
        <v>0.12797386900000002</v>
      </c>
      <c r="AU211" s="20">
        <v>3.9263016999999999E-3</v>
      </c>
      <c r="AV211" s="20">
        <v>0</v>
      </c>
      <c r="AW211" s="20">
        <v>0</v>
      </c>
      <c r="AX211" s="22">
        <v>0</v>
      </c>
      <c r="AZ211" s="21">
        <f t="array" ref="AZ211">SUM(IF(YEAR($C$5:$AX$5)=AZ$5,$C211:$AX211))</f>
        <v>0.10733393400000001</v>
      </c>
      <c r="BA211" s="20">
        <f t="array" ref="BA211">SUM(IF(YEAR($C$5:$AX$5)=BA$5,$C211:$AX211))</f>
        <v>0.26456451149999999</v>
      </c>
      <c r="BB211" s="20">
        <f t="array" ref="BB211">SUM(IF(YEAR($C$5:$AX$5)=BB$5,$C211:$AX211))</f>
        <v>0.35054734680000005</v>
      </c>
      <c r="BC211" s="22">
        <f t="array" ref="BC211">SUM(IF(YEAR($C$5:$AX$5)=BC$5,$C211:$AX211))</f>
        <v>0.31372304750000007</v>
      </c>
      <c r="BE211" s="21">
        <f t="shared" si="23"/>
        <v>0.1078256125</v>
      </c>
      <c r="BF211" s="20">
        <f t="shared" si="24"/>
        <v>0.3412983684</v>
      </c>
      <c r="BG211" s="22">
        <f t="shared" si="25"/>
        <v>0.27328792340000002</v>
      </c>
    </row>
    <row r="212" spans="2:59" s="16" customFormat="1">
      <c r="B212" s="17">
        <v>58442</v>
      </c>
      <c r="C212" s="20">
        <v>0</v>
      </c>
      <c r="D212" s="20">
        <v>0</v>
      </c>
      <c r="E212" s="20">
        <v>0</v>
      </c>
      <c r="F212" s="20">
        <v>0</v>
      </c>
      <c r="G212" s="20">
        <v>0</v>
      </c>
      <c r="H212" s="20">
        <v>0</v>
      </c>
      <c r="I212" s="20">
        <v>9.9999999969568876E-7</v>
      </c>
      <c r="J212" s="20">
        <v>1.000000000139778E-6</v>
      </c>
      <c r="K212" s="20">
        <v>0</v>
      </c>
      <c r="L212" s="20">
        <v>0</v>
      </c>
      <c r="M212" s="20">
        <v>0</v>
      </c>
      <c r="N212" s="20">
        <v>0</v>
      </c>
      <c r="O212" s="20">
        <v>0</v>
      </c>
      <c r="P212" s="20">
        <v>0</v>
      </c>
      <c r="Q212" s="20">
        <v>0</v>
      </c>
      <c r="R212" s="20">
        <v>0</v>
      </c>
      <c r="S212" s="20">
        <v>0</v>
      </c>
      <c r="T212" s="20">
        <v>0</v>
      </c>
      <c r="U212" s="20">
        <v>9.9999999969568876E-7</v>
      </c>
      <c r="V212" s="20">
        <v>1.000000000139778E-6</v>
      </c>
      <c r="W212" s="20">
        <v>0</v>
      </c>
      <c r="X212" s="20">
        <v>0</v>
      </c>
      <c r="Y212" s="20">
        <v>0</v>
      </c>
      <c r="Z212" s="20">
        <v>0</v>
      </c>
      <c r="AA212" s="20">
        <v>0</v>
      </c>
      <c r="AB212" s="20">
        <v>0</v>
      </c>
      <c r="AC212" s="20">
        <v>0</v>
      </c>
      <c r="AD212" s="20">
        <v>0</v>
      </c>
      <c r="AE212" s="20">
        <v>0</v>
      </c>
      <c r="AF212" s="20">
        <v>0</v>
      </c>
      <c r="AG212" s="20">
        <v>9.9999999969568876E-7</v>
      </c>
      <c r="AH212" s="20">
        <v>1.000000000139778E-6</v>
      </c>
      <c r="AI212" s="20">
        <v>0</v>
      </c>
      <c r="AJ212" s="20">
        <v>0</v>
      </c>
      <c r="AK212" s="20">
        <v>0</v>
      </c>
      <c r="AL212" s="20">
        <v>0</v>
      </c>
      <c r="AM212" s="20">
        <v>0</v>
      </c>
      <c r="AN212" s="20">
        <v>0</v>
      </c>
      <c r="AO212" s="20">
        <v>0</v>
      </c>
      <c r="AP212" s="20">
        <v>0</v>
      </c>
      <c r="AQ212" s="20">
        <v>0</v>
      </c>
      <c r="AR212" s="20">
        <v>0</v>
      </c>
      <c r="AS212" s="20">
        <v>9.9999999969568876E-7</v>
      </c>
      <c r="AT212" s="20">
        <v>1.000000000139778E-6</v>
      </c>
      <c r="AU212" s="20">
        <v>0</v>
      </c>
      <c r="AV212" s="20">
        <v>0</v>
      </c>
      <c r="AW212" s="20">
        <v>0</v>
      </c>
      <c r="AX212" s="22">
        <v>0</v>
      </c>
      <c r="AZ212" s="21">
        <f t="array" ref="AZ212">SUM(IF(YEAR($C$5:$AX$5)=AZ$5,$C212:$AX212))</f>
        <v>1.9999999998354667E-6</v>
      </c>
      <c r="BA212" s="20">
        <f t="array" ref="BA212">SUM(IF(YEAR($C$5:$AX$5)=BA$5,$C212:$AX212))</f>
        <v>1.9999999998354667E-6</v>
      </c>
      <c r="BB212" s="20">
        <f t="array" ref="BB212">SUM(IF(YEAR($C$5:$AX$5)=BB$5,$C212:$AX212))</f>
        <v>1.9999999998354667E-6</v>
      </c>
      <c r="BC212" s="22">
        <f t="array" ref="BC212">SUM(IF(YEAR($C$5:$AX$5)=BC$5,$C212:$AX212))</f>
        <v>1.9999999998354667E-6</v>
      </c>
      <c r="BE212" s="21">
        <f t="shared" si="23"/>
        <v>1.9999999998354667E-6</v>
      </c>
      <c r="BF212" s="20">
        <f t="shared" si="24"/>
        <v>1.9999999998354667E-6</v>
      </c>
      <c r="BG212" s="22">
        <f t="shared" si="25"/>
        <v>1.9999999998354667E-6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2.0000000000575113E-7</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4.0000000001150227E-7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1.0000000005838672E-7</v>
      </c>
      <c r="J215" s="20">
        <v>0</v>
      </c>
      <c r="K215" s="20">
        <v>0</v>
      </c>
      <c r="L215" s="20">
        <v>0</v>
      </c>
      <c r="M215" s="20">
        <v>0</v>
      </c>
      <c r="N215" s="20">
        <v>0</v>
      </c>
      <c r="O215" s="20">
        <v>0</v>
      </c>
      <c r="P215" s="20">
        <v>0</v>
      </c>
      <c r="Q215" s="20">
        <v>0</v>
      </c>
      <c r="R215" s="20">
        <v>0</v>
      </c>
      <c r="S215" s="20">
        <v>0</v>
      </c>
      <c r="T215" s="20">
        <v>0</v>
      </c>
      <c r="U215" s="20">
        <v>1.0000000005838672E-7</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1.0000000005838672E-7</v>
      </c>
      <c r="AT215" s="20">
        <v>0</v>
      </c>
      <c r="AU215" s="20">
        <v>0</v>
      </c>
      <c r="AV215" s="20">
        <v>0</v>
      </c>
      <c r="AW215" s="20">
        <v>0</v>
      </c>
      <c r="AX215" s="22">
        <v>0</v>
      </c>
      <c r="AZ215" s="21">
        <f t="array" ref="AZ215">SUM(IF(YEAR($C$5:$AX$5)=AZ$5,$C215:$AX215))</f>
        <v>1.0000000005838672E-7</v>
      </c>
      <c r="BA215" s="20">
        <f t="array" ref="BA215">SUM(IF(YEAR($C$5:$AX$5)=BA$5,$C215:$AX215))</f>
        <v>1.0000000005838672E-7</v>
      </c>
      <c r="BB215" s="20">
        <f t="array" ref="BB215">SUM(IF(YEAR($C$5:$AX$5)=BB$5,$C215:$AX215))</f>
        <v>1.0000000005838672E-7</v>
      </c>
      <c r="BC215" s="22">
        <f t="array" ref="BC215">SUM(IF(YEAR($C$5:$AX$5)=BC$5,$C215:$AX215))</f>
        <v>1.0000000005838672E-7</v>
      </c>
      <c r="BE215" s="21">
        <f t="shared" si="23"/>
        <v>1.0000000005838672E-7</v>
      </c>
      <c r="BF215" s="20">
        <f t="shared" si="24"/>
        <v>1.0000000005838672E-7</v>
      </c>
      <c r="BG215" s="22">
        <f t="shared" si="25"/>
        <v>1.0000000005838672E-7</v>
      </c>
    </row>
    <row r="216" spans="2:59" s="16" customFormat="1">
      <c r="B216" s="17">
        <v>58714</v>
      </c>
      <c r="C216" s="20">
        <v>6.2714049999999938E-3</v>
      </c>
      <c r="D216" s="20">
        <v>4.1778595000000005E-3</v>
      </c>
      <c r="E216" s="20">
        <v>0</v>
      </c>
      <c r="F216" s="20">
        <v>0</v>
      </c>
      <c r="G216" s="20">
        <v>1.0248535E-2</v>
      </c>
      <c r="H216" s="20">
        <v>7.3122995999999996E-2</v>
      </c>
      <c r="I216" s="20">
        <v>6.147393000000001E-2</v>
      </c>
      <c r="J216" s="20">
        <v>8.5308719999999949E-2</v>
      </c>
      <c r="K216" s="20">
        <v>0</v>
      </c>
      <c r="L216" s="20">
        <v>2.0521235000000001E-3</v>
      </c>
      <c r="M216" s="20">
        <v>0</v>
      </c>
      <c r="N216" s="20">
        <v>0</v>
      </c>
      <c r="O216" s="20">
        <v>0</v>
      </c>
      <c r="P216" s="20">
        <v>-2.0896615000000002E-3</v>
      </c>
      <c r="Q216" s="20">
        <v>6.1788200000000007E-3</v>
      </c>
      <c r="R216" s="20">
        <v>8.1403900000000008E-3</v>
      </c>
      <c r="S216" s="20">
        <v>1.6435520000000002E-2</v>
      </c>
      <c r="T216" s="20">
        <v>9.1399290000000022E-2</v>
      </c>
      <c r="U216" s="20">
        <v>9.2204370000000035E-2</v>
      </c>
      <c r="V216" s="20">
        <v>6.0219360000000055E-2</v>
      </c>
      <c r="W216" s="20">
        <v>1.4566180000000001E-2</v>
      </c>
      <c r="X216" s="20">
        <v>3.5205599999999997E-2</v>
      </c>
      <c r="Y216" s="20">
        <v>4.1356835E-3</v>
      </c>
      <c r="Z216" s="20">
        <v>3.8453440999999997E-3</v>
      </c>
      <c r="AA216" s="20">
        <v>6.2719099999999986E-3</v>
      </c>
      <c r="AB216" s="20">
        <v>-9.7807889999999972E-4</v>
      </c>
      <c r="AC216" s="20">
        <v>0</v>
      </c>
      <c r="AD216" s="20">
        <v>1.62355E-2</v>
      </c>
      <c r="AE216" s="20">
        <v>1.6325880000000001E-2</v>
      </c>
      <c r="AF216" s="20">
        <v>3.554199999999999E-2</v>
      </c>
      <c r="AG216" s="20">
        <v>6.341730000000001E-2</v>
      </c>
      <c r="AH216" s="20">
        <v>3.9676399999999945E-2</v>
      </c>
      <c r="AI216" s="20">
        <v>4.1137299999999891E-3</v>
      </c>
      <c r="AJ216" s="20">
        <v>3.1652960000000008E-2</v>
      </c>
      <c r="AK216" s="20">
        <v>4.1330350000000002E-3</v>
      </c>
      <c r="AL216" s="20">
        <v>8.3616949999999989E-3</v>
      </c>
      <c r="AM216" s="20">
        <v>-4.181749999999998E-3</v>
      </c>
      <c r="AN216" s="20">
        <v>2.0893049999999927E-3</v>
      </c>
      <c r="AO216" s="20">
        <v>1.853964E-2</v>
      </c>
      <c r="AP216" s="20">
        <v>4.1420879999999979E-2</v>
      </c>
      <c r="AQ216" s="20">
        <v>3.4749559999999999E-2</v>
      </c>
      <c r="AR216" s="20">
        <v>2.9271849999999988E-2</v>
      </c>
      <c r="AS216" s="20">
        <v>5.4364499999999927E-2</v>
      </c>
      <c r="AT216" s="20">
        <v>3.5546300000000031E-2</v>
      </c>
      <c r="AU216" s="20">
        <v>2.0878499999999883E-3</v>
      </c>
      <c r="AV216" s="20">
        <v>2.4646000000000001E-2</v>
      </c>
      <c r="AW216" s="20">
        <v>8.2670899999999978E-3</v>
      </c>
      <c r="AX216" s="22">
        <v>2.0901995499999999E-2</v>
      </c>
      <c r="AZ216" s="21">
        <f t="array" ref="AZ216">SUM(IF(YEAR($C$5:$AX$5)=AZ$5,$C216:$AX216))</f>
        <v>0.24265556899999996</v>
      </c>
      <c r="BA216" s="20">
        <f t="array" ref="BA216">SUM(IF(YEAR($C$5:$AX$5)=BA$5,$C216:$AX216))</f>
        <v>0.33024089610000007</v>
      </c>
      <c r="BB216" s="20">
        <f t="array" ref="BB216">SUM(IF(YEAR($C$5:$AX$5)=BB$5,$C216:$AX216))</f>
        <v>0.22475233109999995</v>
      </c>
      <c r="BC216" s="22">
        <f t="array" ref="BC216">SUM(IF(YEAR($C$5:$AX$5)=BC$5,$C216:$AX216))</f>
        <v>0.26770322049999995</v>
      </c>
      <c r="BE216" s="21">
        <f t="shared" si="23"/>
        <v>0.25062283799999996</v>
      </c>
      <c r="BF216" s="20">
        <f t="shared" si="24"/>
        <v>0.33943103870000008</v>
      </c>
      <c r="BG216" s="22">
        <f t="shared" si="25"/>
        <v>0.27951475499999989</v>
      </c>
    </row>
    <row r="217" spans="2:59" s="16" customFormat="1">
      <c r="B217" s="17">
        <v>58715</v>
      </c>
      <c r="C217" s="20">
        <v>9.8509290000000013E-3</v>
      </c>
      <c r="D217" s="20">
        <v>7.8930935000000001E-3</v>
      </c>
      <c r="E217" s="20">
        <v>0</v>
      </c>
      <c r="F217" s="20">
        <v>0</v>
      </c>
      <c r="G217" s="20">
        <v>0</v>
      </c>
      <c r="H217" s="20">
        <v>0</v>
      </c>
      <c r="I217" s="20">
        <v>6.6800089999999979E-2</v>
      </c>
      <c r="J217" s="20">
        <v>3.1701349999999996E-2</v>
      </c>
      <c r="K217" s="20">
        <v>0</v>
      </c>
      <c r="L217" s="20">
        <v>0</v>
      </c>
      <c r="M217" s="20">
        <v>0</v>
      </c>
      <c r="N217" s="20">
        <v>0</v>
      </c>
      <c r="O217" s="20">
        <v>5.9872299999999996E-3</v>
      </c>
      <c r="P217" s="20">
        <v>9.8698299999999996E-3</v>
      </c>
      <c r="Q217" s="20">
        <v>0</v>
      </c>
      <c r="R217" s="20">
        <v>0</v>
      </c>
      <c r="S217" s="20">
        <v>0</v>
      </c>
      <c r="T217" s="20">
        <v>0</v>
      </c>
      <c r="U217" s="20">
        <v>1.9263200000000036E-2</v>
      </c>
      <c r="V217" s="20">
        <v>1.23283E-2</v>
      </c>
      <c r="W217" s="20">
        <v>0</v>
      </c>
      <c r="X217" s="20">
        <v>0</v>
      </c>
      <c r="Y217" s="20">
        <v>0</v>
      </c>
      <c r="Z217" s="20">
        <v>0</v>
      </c>
      <c r="AA217" s="20">
        <v>1.7960459999999998E-2</v>
      </c>
      <c r="AB217" s="20">
        <v>0</v>
      </c>
      <c r="AC217" s="20">
        <v>0</v>
      </c>
      <c r="AD217" s="20">
        <v>0</v>
      </c>
      <c r="AE217" s="20">
        <v>0</v>
      </c>
      <c r="AF217" s="20">
        <v>0</v>
      </c>
      <c r="AG217" s="20">
        <v>3.5023999999999611E-3</v>
      </c>
      <c r="AH217" s="20">
        <v>-5.4180000000014772E-5</v>
      </c>
      <c r="AI217" s="20">
        <v>0</v>
      </c>
      <c r="AJ217" s="20">
        <v>0</v>
      </c>
      <c r="AK217" s="20">
        <v>0</v>
      </c>
      <c r="AL217" s="20">
        <v>0</v>
      </c>
      <c r="AM217" s="20">
        <v>-9.9791329999999994E-3</v>
      </c>
      <c r="AN217" s="20">
        <v>9.8681399999999992E-3</v>
      </c>
      <c r="AO217" s="20">
        <v>0</v>
      </c>
      <c r="AP217" s="20">
        <v>0</v>
      </c>
      <c r="AQ217" s="20">
        <v>0</v>
      </c>
      <c r="AR217" s="20">
        <v>1.7710850000000004E-3</v>
      </c>
      <c r="AS217" s="20">
        <v>5.8854100000000076E-3</v>
      </c>
      <c r="AT217" s="20">
        <v>0</v>
      </c>
      <c r="AU217" s="20">
        <v>-1.7859900000000012E-3</v>
      </c>
      <c r="AV217" s="20">
        <v>0</v>
      </c>
      <c r="AW217" s="20">
        <v>0</v>
      </c>
      <c r="AX217" s="22">
        <v>0</v>
      </c>
      <c r="AZ217" s="21">
        <f t="array" ref="AZ217">SUM(IF(YEAR($C$5:$AX$5)=AZ$5,$C217:$AX217))</f>
        <v>0.11624546249999998</v>
      </c>
      <c r="BA217" s="20">
        <f t="array" ref="BA217">SUM(IF(YEAR($C$5:$AX$5)=BA$5,$C217:$AX217))</f>
        <v>4.7448560000000035E-2</v>
      </c>
      <c r="BB217" s="20">
        <f t="array" ref="BB217">SUM(IF(YEAR($C$5:$AX$5)=BB$5,$C217:$AX217))</f>
        <v>2.1408679999999944E-2</v>
      </c>
      <c r="BC217" s="22">
        <f t="array" ref="BC217">SUM(IF(YEAR($C$5:$AX$5)=BC$5,$C217:$AX217))</f>
        <v>5.7595120000000066E-3</v>
      </c>
      <c r="BE217" s="21">
        <f t="shared" si="23"/>
        <v>0.11435849999999996</v>
      </c>
      <c r="BF217" s="20">
        <f t="shared" si="24"/>
        <v>4.9551960000000034E-2</v>
      </c>
      <c r="BG217" s="22">
        <f t="shared" si="25"/>
        <v>3.3372269999999461E-3</v>
      </c>
    </row>
    <row r="218" spans="2:59" s="16" customFormat="1">
      <c r="B218" s="17">
        <v>58811</v>
      </c>
      <c r="C218" s="20">
        <v>7.1589550000000033E-3</v>
      </c>
      <c r="D218" s="20">
        <v>4.9331850000000014E-3</v>
      </c>
      <c r="E218" s="20">
        <v>0</v>
      </c>
      <c r="F218" s="20">
        <v>0</v>
      </c>
      <c r="G218" s="20">
        <v>0</v>
      </c>
      <c r="H218" s="20">
        <v>8.8558750000000002E-4</v>
      </c>
      <c r="I218" s="20">
        <v>3.2684419999999992E-2</v>
      </c>
      <c r="J218" s="20">
        <v>1.1447715000000004E-2</v>
      </c>
      <c r="K218" s="20">
        <v>0</v>
      </c>
      <c r="L218" s="20">
        <v>0</v>
      </c>
      <c r="M218" s="20">
        <v>0</v>
      </c>
      <c r="N218" s="20">
        <v>0</v>
      </c>
      <c r="O218" s="20">
        <v>0</v>
      </c>
      <c r="P218" s="20">
        <v>0</v>
      </c>
      <c r="Q218" s="20">
        <v>0</v>
      </c>
      <c r="R218" s="20">
        <v>0</v>
      </c>
      <c r="S218" s="20">
        <v>0</v>
      </c>
      <c r="T218" s="20">
        <v>8.8558750000000002E-4</v>
      </c>
      <c r="U218" s="20">
        <v>2.4516140000000006E-2</v>
      </c>
      <c r="V218" s="20">
        <v>7.0447500000000024E-3</v>
      </c>
      <c r="W218" s="20">
        <v>0</v>
      </c>
      <c r="X218" s="20">
        <v>0</v>
      </c>
      <c r="Y218" s="20">
        <v>0</v>
      </c>
      <c r="Z218" s="20">
        <v>0</v>
      </c>
      <c r="AA218" s="20">
        <v>6.9846249999999978E-3</v>
      </c>
      <c r="AB218" s="20">
        <v>9.8711200000000028E-4</v>
      </c>
      <c r="AC218" s="20">
        <v>0</v>
      </c>
      <c r="AD218" s="20">
        <v>0</v>
      </c>
      <c r="AE218" s="20">
        <v>0</v>
      </c>
      <c r="AF218" s="20">
        <v>1.7709685000000001E-3</v>
      </c>
      <c r="AG218" s="20">
        <v>4.3780000000000069E-3</v>
      </c>
      <c r="AH218" s="20">
        <v>4.7974900000000015E-3</v>
      </c>
      <c r="AI218" s="20">
        <v>8.936215E-4</v>
      </c>
      <c r="AJ218" s="20">
        <v>0</v>
      </c>
      <c r="AK218" s="20">
        <v>0</v>
      </c>
      <c r="AL218" s="20">
        <v>0</v>
      </c>
      <c r="AM218" s="20">
        <v>-5.9874815E-3</v>
      </c>
      <c r="AN218" s="20">
        <v>-9.8681500000000026E-4</v>
      </c>
      <c r="AO218" s="20">
        <v>0</v>
      </c>
      <c r="AP218" s="20">
        <v>0</v>
      </c>
      <c r="AQ218" s="20">
        <v>0</v>
      </c>
      <c r="AR218" s="20">
        <v>-8.855399999999989E-4</v>
      </c>
      <c r="AS218" s="20">
        <v>7.8803999999999957E-3</v>
      </c>
      <c r="AT218" s="20">
        <v>1.1864000000000319E-4</v>
      </c>
      <c r="AU218" s="20">
        <v>0</v>
      </c>
      <c r="AV218" s="20">
        <v>0</v>
      </c>
      <c r="AW218" s="20">
        <v>0</v>
      </c>
      <c r="AX218" s="22">
        <v>0</v>
      </c>
      <c r="AZ218" s="21">
        <f t="array" ref="AZ218">SUM(IF(YEAR($C$5:$AX$5)=AZ$5,$C218:$AX218))</f>
        <v>5.7109862500000004E-2</v>
      </c>
      <c r="BA218" s="20">
        <f t="array" ref="BA218">SUM(IF(YEAR($C$5:$AX$5)=BA$5,$C218:$AX218))</f>
        <v>3.2446477500000008E-2</v>
      </c>
      <c r="BB218" s="20">
        <f t="array" ref="BB218">SUM(IF(YEAR($C$5:$AX$5)=BB$5,$C218:$AX218))</f>
        <v>1.9811817000000006E-2</v>
      </c>
      <c r="BC218" s="22">
        <f t="array" ref="BC218">SUM(IF(YEAR($C$5:$AX$5)=BC$5,$C218:$AX218))</f>
        <v>1.3920350000000067E-4</v>
      </c>
      <c r="BE218" s="21">
        <f t="shared" si="23"/>
        <v>4.5017722499999996E-2</v>
      </c>
      <c r="BF218" s="20">
        <f t="shared" si="24"/>
        <v>4.0418214500000008E-2</v>
      </c>
      <c r="BG218" s="22">
        <f t="shared" si="25"/>
        <v>4.8657835000000095E-3</v>
      </c>
    </row>
    <row r="219" spans="2:59" s="16" customFormat="1">
      <c r="B219" s="17">
        <v>58813</v>
      </c>
      <c r="C219" s="20">
        <v>3.4782159999999993E-3</v>
      </c>
      <c r="D219" s="20">
        <v>4.4727522E-3</v>
      </c>
      <c r="E219" s="20">
        <v>0</v>
      </c>
      <c r="F219" s="20">
        <v>0</v>
      </c>
      <c r="G219" s="20">
        <v>2.2973440000000002E-3</v>
      </c>
      <c r="H219" s="20">
        <v>1.6632172800000001E-2</v>
      </c>
      <c r="I219" s="20">
        <v>6.9747739999999975E-2</v>
      </c>
      <c r="J219" s="20">
        <v>3.4787609999999997E-2</v>
      </c>
      <c r="K219" s="20">
        <v>0</v>
      </c>
      <c r="L219" s="20">
        <v>0</v>
      </c>
      <c r="M219" s="20">
        <v>0</v>
      </c>
      <c r="N219" s="20">
        <v>0</v>
      </c>
      <c r="O219" s="20">
        <v>0</v>
      </c>
      <c r="P219" s="20">
        <v>0</v>
      </c>
      <c r="Q219" s="20">
        <v>0</v>
      </c>
      <c r="R219" s="20">
        <v>0</v>
      </c>
      <c r="S219" s="20">
        <v>3.4539719999999996E-3</v>
      </c>
      <c r="T219" s="20">
        <v>4.5427441199999995E-2</v>
      </c>
      <c r="U219" s="20">
        <v>6.4077099999999998E-2</v>
      </c>
      <c r="V219" s="20">
        <v>4.3710180000000015E-2</v>
      </c>
      <c r="W219" s="20">
        <v>1.1527852E-3</v>
      </c>
      <c r="X219" s="20">
        <v>1.1733424000000001E-3</v>
      </c>
      <c r="Y219" s="20">
        <v>0</v>
      </c>
      <c r="Z219" s="20">
        <v>0</v>
      </c>
      <c r="AA219" s="20">
        <v>7.1081650000000014E-3</v>
      </c>
      <c r="AB219" s="20">
        <v>6.3927310000000002E-4</v>
      </c>
      <c r="AC219" s="20">
        <v>0</v>
      </c>
      <c r="AD219" s="20">
        <v>0</v>
      </c>
      <c r="AE219" s="20">
        <v>4.5745739999999997E-3</v>
      </c>
      <c r="AF219" s="20">
        <v>1.8218163000000002E-2</v>
      </c>
      <c r="AG219" s="20">
        <v>4.0260969999999952E-2</v>
      </c>
      <c r="AH219" s="20">
        <v>2.3381840000000043E-2</v>
      </c>
      <c r="AI219" s="20">
        <v>3.4723590000000013E-3</v>
      </c>
      <c r="AJ219" s="20">
        <v>5.8912180000000001E-3</v>
      </c>
      <c r="AK219" s="20">
        <v>0</v>
      </c>
      <c r="AL219" s="20">
        <v>0</v>
      </c>
      <c r="AM219" s="20">
        <v>-7.1089472000000001E-3</v>
      </c>
      <c r="AN219" s="20">
        <v>3.8344767999999993E-3</v>
      </c>
      <c r="AO219" s="20">
        <v>3.6913599999999999E-3</v>
      </c>
      <c r="AP219" s="20">
        <v>1.6432000000000002E-2</v>
      </c>
      <c r="AQ219" s="20">
        <v>1.26007768E-2</v>
      </c>
      <c r="AR219" s="20">
        <v>8.6024249999999969E-3</v>
      </c>
      <c r="AS219" s="20">
        <v>3.0223759999999988E-2</v>
      </c>
      <c r="AT219" s="20">
        <v>1.9960099999999981E-2</v>
      </c>
      <c r="AU219" s="20">
        <v>0</v>
      </c>
      <c r="AV219" s="20">
        <v>4.7094159999999993E-3</v>
      </c>
      <c r="AW219" s="20">
        <v>0</v>
      </c>
      <c r="AX219" s="22">
        <v>1.2787056E-3</v>
      </c>
      <c r="AZ219" s="21">
        <f t="array" ref="AZ219">SUM(IF(YEAR($C$5:$AX$5)=AZ$5,$C219:$AX219))</f>
        <v>0.13141583499999998</v>
      </c>
      <c r="BA219" s="20">
        <f t="array" ref="BA219">SUM(IF(YEAR($C$5:$AX$5)=BA$5,$C219:$AX219))</f>
        <v>0.15899482080000002</v>
      </c>
      <c r="BB219" s="20">
        <f t="array" ref="BB219">SUM(IF(YEAR($C$5:$AX$5)=BB$5,$C219:$AX219))</f>
        <v>0.10354656210000002</v>
      </c>
      <c r="BC219" s="22">
        <f t="array" ref="BC219">SUM(IF(YEAR($C$5:$AX$5)=BC$5,$C219:$AX219))</f>
        <v>9.422407299999995E-2</v>
      </c>
      <c r="BE219" s="21">
        <f t="shared" si="23"/>
        <v>0.12462149479999997</v>
      </c>
      <c r="BF219" s="20">
        <f t="shared" si="24"/>
        <v>0.16786286090000002</v>
      </c>
      <c r="BG219" s="22">
        <f t="shared" si="25"/>
        <v>0.12067421640000003</v>
      </c>
    </row>
    <row r="220" spans="2:59" s="16" customFormat="1">
      <c r="B220" s="17">
        <v>58818</v>
      </c>
      <c r="C220" s="20">
        <v>3.876870000000001E-3</v>
      </c>
      <c r="D220" s="20">
        <v>5.1117172000000001E-3</v>
      </c>
      <c r="E220" s="20">
        <v>0</v>
      </c>
      <c r="F220" s="20">
        <v>0</v>
      </c>
      <c r="G220" s="20">
        <v>2.2973440000000002E-3</v>
      </c>
      <c r="H220" s="20">
        <v>1.6632172800000001E-2</v>
      </c>
      <c r="I220" s="20">
        <v>6.6912470000000002E-2</v>
      </c>
      <c r="J220" s="20">
        <v>3.2226089999999999E-2</v>
      </c>
      <c r="K220" s="20">
        <v>0</v>
      </c>
      <c r="L220" s="20">
        <v>0</v>
      </c>
      <c r="M220" s="20">
        <v>0</v>
      </c>
      <c r="N220" s="20">
        <v>0</v>
      </c>
      <c r="O220" s="20">
        <v>5.2843709999999995E-3</v>
      </c>
      <c r="P220" s="20">
        <v>1.9175600000000004E-3</v>
      </c>
      <c r="Q220" s="20">
        <v>0</v>
      </c>
      <c r="R220" s="20">
        <v>0</v>
      </c>
      <c r="S220" s="20">
        <v>3.4539719999999996E-3</v>
      </c>
      <c r="T220" s="20">
        <v>4.5308328000000002E-2</v>
      </c>
      <c r="U220" s="20">
        <v>6.2375929999999968E-2</v>
      </c>
      <c r="V220" s="20">
        <v>4.4482529999999992E-2</v>
      </c>
      <c r="W220" s="20">
        <v>1.1527852E-3</v>
      </c>
      <c r="X220" s="20">
        <v>1.1733424000000001E-3</v>
      </c>
      <c r="Y220" s="20">
        <v>0</v>
      </c>
      <c r="Z220" s="20">
        <v>0</v>
      </c>
      <c r="AA220" s="20">
        <v>6.4619659999999995E-3</v>
      </c>
      <c r="AB220" s="20">
        <v>3.247771E-3</v>
      </c>
      <c r="AC220" s="20">
        <v>0</v>
      </c>
      <c r="AD220" s="20">
        <v>0</v>
      </c>
      <c r="AE220" s="20">
        <v>4.5745739999999997E-3</v>
      </c>
      <c r="AF220" s="20">
        <v>1.7203696600000006E-2</v>
      </c>
      <c r="AG220" s="20">
        <v>4.6498559999999967E-2</v>
      </c>
      <c r="AH220" s="20">
        <v>2.395212999999996E-2</v>
      </c>
      <c r="AI220" s="20">
        <v>3.1814289999999995E-3</v>
      </c>
      <c r="AJ220" s="20">
        <v>5.8912180000000001E-3</v>
      </c>
      <c r="AK220" s="20">
        <v>0</v>
      </c>
      <c r="AL220" s="20">
        <v>0</v>
      </c>
      <c r="AM220" s="20">
        <v>-1.305482E-2</v>
      </c>
      <c r="AN220" s="20">
        <v>1.9172367999999995E-3</v>
      </c>
      <c r="AO220" s="20">
        <v>3.6913599999999999E-3</v>
      </c>
      <c r="AP220" s="20">
        <v>1.6432000000000002E-2</v>
      </c>
      <c r="AQ220" s="20">
        <v>1.26007768E-2</v>
      </c>
      <c r="AR220" s="20">
        <v>1.0322909999999998E-2</v>
      </c>
      <c r="AS220" s="20">
        <v>2.7571780000000046E-2</v>
      </c>
      <c r="AT220" s="20">
        <v>2.3705430000000027E-2</v>
      </c>
      <c r="AU220" s="20">
        <v>0</v>
      </c>
      <c r="AV220" s="20">
        <v>4.7094159999999993E-3</v>
      </c>
      <c r="AW220" s="20">
        <v>0</v>
      </c>
      <c r="AX220" s="22">
        <v>1.2787056E-3</v>
      </c>
      <c r="AZ220" s="21">
        <f t="array" ref="AZ220">SUM(IF(YEAR($C$5:$AX$5)=AZ$5,$C220:$AX220))</f>
        <v>0.12705666399999999</v>
      </c>
      <c r="BA220" s="20">
        <f t="array" ref="BA220">SUM(IF(YEAR($C$5:$AX$5)=BA$5,$C220:$AX220))</f>
        <v>0.16514881859999997</v>
      </c>
      <c r="BB220" s="20">
        <f t="array" ref="BB220">SUM(IF(YEAR($C$5:$AX$5)=BB$5,$C220:$AX220))</f>
        <v>0.11101134459999994</v>
      </c>
      <c r="BC220" s="22">
        <f t="array" ref="BC220">SUM(IF(YEAR($C$5:$AX$5)=BC$5,$C220:$AX220))</f>
        <v>8.9174795200000059E-2</v>
      </c>
      <c r="BE220" s="21">
        <f t="shared" si="23"/>
        <v>0.12642663579999999</v>
      </c>
      <c r="BF220" s="20">
        <f t="shared" si="24"/>
        <v>0.1687772266</v>
      </c>
      <c r="BG220" s="22">
        <f t="shared" si="25"/>
        <v>0.11831358719999996</v>
      </c>
    </row>
    <row r="221" spans="2:59" s="16" customFormat="1">
      <c r="B221" s="17">
        <v>58821</v>
      </c>
      <c r="C221" s="20">
        <v>6.2714049999999938E-3</v>
      </c>
      <c r="D221" s="20">
        <v>4.1778595000000005E-3</v>
      </c>
      <c r="E221" s="20">
        <v>0</v>
      </c>
      <c r="F221" s="20">
        <v>0</v>
      </c>
      <c r="G221" s="20">
        <v>1.0248535E-2</v>
      </c>
      <c r="H221" s="20">
        <v>7.2812468999999991E-2</v>
      </c>
      <c r="I221" s="20">
        <v>6.1756810000000051E-2</v>
      </c>
      <c r="J221" s="20">
        <v>8.5728999999999972E-2</v>
      </c>
      <c r="K221" s="20">
        <v>0</v>
      </c>
      <c r="L221" s="20">
        <v>2.0521235000000001E-3</v>
      </c>
      <c r="M221" s="20">
        <v>0</v>
      </c>
      <c r="N221" s="20">
        <v>0</v>
      </c>
      <c r="O221" s="20">
        <v>0</v>
      </c>
      <c r="P221" s="20">
        <v>-2.0896615000000002E-3</v>
      </c>
      <c r="Q221" s="20">
        <v>6.1788200000000007E-3</v>
      </c>
      <c r="R221" s="20">
        <v>8.1403900000000008E-3</v>
      </c>
      <c r="S221" s="20">
        <v>1.6435520000000002E-2</v>
      </c>
      <c r="T221" s="20">
        <v>9.0867690000000001E-2</v>
      </c>
      <c r="U221" s="20">
        <v>9.1795770000000054E-2</v>
      </c>
      <c r="V221" s="20">
        <v>6.063755000000004E-2</v>
      </c>
      <c r="W221" s="20">
        <v>1.4566180000000001E-2</v>
      </c>
      <c r="X221" s="20">
        <v>3.5614967999999997E-2</v>
      </c>
      <c r="Y221" s="20">
        <v>4.1356835E-3</v>
      </c>
      <c r="Z221" s="20">
        <v>3.7585020999999995E-3</v>
      </c>
      <c r="AA221" s="20">
        <v>6.2719099999999986E-3</v>
      </c>
      <c r="AB221" s="20">
        <v>-4.1798750000000004E-4</v>
      </c>
      <c r="AC221" s="20">
        <v>0</v>
      </c>
      <c r="AD221" s="20">
        <v>1.62355E-2</v>
      </c>
      <c r="AE221" s="20">
        <v>1.6325880000000001E-2</v>
      </c>
      <c r="AF221" s="20">
        <v>3.554199999999999E-2</v>
      </c>
      <c r="AG221" s="20">
        <v>6.3102800000000014E-2</v>
      </c>
      <c r="AH221" s="20">
        <v>4.1078799999999971E-2</v>
      </c>
      <c r="AI221" s="20">
        <v>3.7607400000000055E-3</v>
      </c>
      <c r="AJ221" s="20">
        <v>3.1528429999999996E-2</v>
      </c>
      <c r="AK221" s="20">
        <v>4.1330350000000002E-3</v>
      </c>
      <c r="AL221" s="20">
        <v>8.3616949999999989E-3</v>
      </c>
      <c r="AM221" s="20">
        <v>-4.3170499999999959E-3</v>
      </c>
      <c r="AN221" s="20">
        <v>2.0893049999999927E-3</v>
      </c>
      <c r="AO221" s="20">
        <v>1.853964E-2</v>
      </c>
      <c r="AP221" s="20">
        <v>4.1094290000000033E-2</v>
      </c>
      <c r="AQ221" s="20">
        <v>3.4749559999999999E-2</v>
      </c>
      <c r="AR221" s="20">
        <v>2.9271849999999988E-2</v>
      </c>
      <c r="AS221" s="20">
        <v>5.4364499999999927E-2</v>
      </c>
      <c r="AT221" s="20">
        <v>3.5546300000000031E-2</v>
      </c>
      <c r="AU221" s="20">
        <v>2.0878499999999883E-3</v>
      </c>
      <c r="AV221" s="20">
        <v>2.4646000000000001E-2</v>
      </c>
      <c r="AW221" s="20">
        <v>8.2670899999999978E-3</v>
      </c>
      <c r="AX221" s="22">
        <v>2.0901995499999999E-2</v>
      </c>
      <c r="AZ221" s="21">
        <f t="array" ref="AZ221">SUM(IF(YEAR($C$5:$AX$5)=AZ$5,$C221:$AX221))</f>
        <v>0.24304820200000002</v>
      </c>
      <c r="BA221" s="20">
        <f t="array" ref="BA221">SUM(IF(YEAR($C$5:$AX$5)=BA$5,$C221:$AX221))</f>
        <v>0.33004141210000004</v>
      </c>
      <c r="BB221" s="20">
        <f t="array" ref="BB221">SUM(IF(YEAR($C$5:$AX$5)=BB$5,$C221:$AX221))</f>
        <v>0.22592280249999999</v>
      </c>
      <c r="BC221" s="22">
        <f t="array" ref="BC221">SUM(IF(YEAR($C$5:$AX$5)=BC$5,$C221:$AX221))</f>
        <v>0.26724133049999999</v>
      </c>
      <c r="BE221" s="21">
        <f t="shared" si="23"/>
        <v>0.25101547099999999</v>
      </c>
      <c r="BF221" s="20">
        <f t="shared" si="24"/>
        <v>0.33979164610000012</v>
      </c>
      <c r="BG221" s="22">
        <f t="shared" si="25"/>
        <v>0.279663245</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2.0000000000575113E-7</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2.0000000000575113E-7</v>
      </c>
      <c r="BB225" s="20">
        <f t="array" ref="BB225">SUM(IF(YEAR($C$5:$AX$5)=BB$5,$C225:$AX225))</f>
        <v>0</v>
      </c>
      <c r="BC225" s="22">
        <f t="array" ref="BC225">SUM(IF(YEAR($C$5:$AX$5)=BC$5,$C225:$AX225))</f>
        <v>0</v>
      </c>
      <c r="BE225" s="21">
        <f t="shared" si="23"/>
        <v>2.0000000000575113E-7</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4.274295E-3</v>
      </c>
      <c r="D227" s="20">
        <v>0</v>
      </c>
      <c r="E227" s="20">
        <v>0</v>
      </c>
      <c r="F227" s="20">
        <v>0</v>
      </c>
      <c r="G227" s="20">
        <v>0</v>
      </c>
      <c r="H227" s="20">
        <v>0</v>
      </c>
      <c r="I227" s="20">
        <v>1.7088929999999999E-2</v>
      </c>
      <c r="J227" s="20">
        <v>1.389488E-2</v>
      </c>
      <c r="K227" s="20">
        <v>0</v>
      </c>
      <c r="L227" s="20">
        <v>0</v>
      </c>
      <c r="M227" s="20">
        <v>0</v>
      </c>
      <c r="N227" s="20">
        <v>0</v>
      </c>
      <c r="O227" s="20">
        <v>0</v>
      </c>
      <c r="P227" s="20">
        <v>0</v>
      </c>
      <c r="Q227" s="20">
        <v>0</v>
      </c>
      <c r="R227" s="20">
        <v>0</v>
      </c>
      <c r="S227" s="20">
        <v>0</v>
      </c>
      <c r="T227" s="20">
        <v>1.145883E-2</v>
      </c>
      <c r="U227" s="20">
        <v>4.2986260000000005E-2</v>
      </c>
      <c r="V227" s="20">
        <v>3.4176930000000001E-2</v>
      </c>
      <c r="W227" s="20">
        <v>0</v>
      </c>
      <c r="X227" s="20">
        <v>0</v>
      </c>
      <c r="Y227" s="20">
        <v>0</v>
      </c>
      <c r="Z227" s="20">
        <v>0</v>
      </c>
      <c r="AA227" s="20">
        <v>7.1243930000000003E-4</v>
      </c>
      <c r="AB227" s="20">
        <v>0</v>
      </c>
      <c r="AC227" s="20">
        <v>0</v>
      </c>
      <c r="AD227" s="20">
        <v>0</v>
      </c>
      <c r="AE227" s="20">
        <v>0</v>
      </c>
      <c r="AF227" s="20">
        <v>6.3652750000000001E-3</v>
      </c>
      <c r="AG227" s="20">
        <v>4.1068840000000002E-2</v>
      </c>
      <c r="AH227" s="20">
        <v>3.8909300000000001E-2</v>
      </c>
      <c r="AI227" s="20">
        <v>3.5470900000000001E-3</v>
      </c>
      <c r="AJ227" s="20">
        <v>0</v>
      </c>
      <c r="AK227" s="20">
        <v>0</v>
      </c>
      <c r="AL227" s="20">
        <v>0</v>
      </c>
      <c r="AM227" s="20">
        <v>0</v>
      </c>
      <c r="AN227" s="20">
        <v>0</v>
      </c>
      <c r="AO227" s="20">
        <v>0</v>
      </c>
      <c r="AP227" s="20">
        <v>0</v>
      </c>
      <c r="AQ227" s="20">
        <v>0</v>
      </c>
      <c r="AR227" s="20">
        <v>1.061146E-2</v>
      </c>
      <c r="AS227" s="20">
        <v>4.7130539999999992E-2</v>
      </c>
      <c r="AT227" s="20">
        <v>3.6956849999999999E-2</v>
      </c>
      <c r="AU227" s="20">
        <v>5.757926E-3</v>
      </c>
      <c r="AV227" s="20">
        <v>0</v>
      </c>
      <c r="AW227" s="20">
        <v>0</v>
      </c>
      <c r="AX227" s="22">
        <v>0</v>
      </c>
      <c r="AZ227" s="21">
        <f t="array" ref="AZ227">SUM(IF(YEAR($C$5:$AX$5)=AZ$5,$C227:$AX227))</f>
        <v>3.5258104999999998E-2</v>
      </c>
      <c r="BA227" s="20">
        <f t="array" ref="BA227">SUM(IF(YEAR($C$5:$AX$5)=BA$5,$C227:$AX227))</f>
        <v>8.8622019999999996E-2</v>
      </c>
      <c r="BB227" s="20">
        <f t="array" ref="BB227">SUM(IF(YEAR($C$5:$AX$5)=BB$5,$C227:$AX227))</f>
        <v>9.0602944300000016E-2</v>
      </c>
      <c r="BC227" s="22">
        <f t="array" ref="BC227">SUM(IF(YEAR($C$5:$AX$5)=BC$5,$C227:$AX227))</f>
        <v>0.10045677599999998</v>
      </c>
      <c r="BE227" s="21">
        <f t="shared" si="23"/>
        <v>3.0983810000000001E-2</v>
      </c>
      <c r="BF227" s="20">
        <f t="shared" si="24"/>
        <v>8.9334459300000002E-2</v>
      </c>
      <c r="BG227" s="22">
        <f t="shared" si="25"/>
        <v>8.9890505000000009E-2</v>
      </c>
    </row>
    <row r="228" spans="2:59" s="16" customFormat="1">
      <c r="B228" s="17">
        <v>59073</v>
      </c>
      <c r="C228" s="20">
        <v>0.35905200000000015</v>
      </c>
      <c r="D228" s="20">
        <v>0.39404000000000039</v>
      </c>
      <c r="E228" s="20">
        <v>0.20441500000000001</v>
      </c>
      <c r="F228" s="20">
        <v>0.17747400000000013</v>
      </c>
      <c r="G228" s="20">
        <v>0.14022000000000023</v>
      </c>
      <c r="H228" s="20">
        <v>7.3585999999999707E-2</v>
      </c>
      <c r="I228" s="20">
        <v>0.2319899999999997</v>
      </c>
      <c r="J228" s="20">
        <v>0.18429800000000007</v>
      </c>
      <c r="K228" s="20">
        <v>0.13694999999999968</v>
      </c>
      <c r="L228" s="20">
        <v>7.9010999999999498E-2</v>
      </c>
      <c r="M228" s="20">
        <v>0.12026300000000045</v>
      </c>
      <c r="N228" s="20">
        <v>0.463063</v>
      </c>
      <c r="O228" s="20">
        <v>0.4185319999999999</v>
      </c>
      <c r="P228" s="20">
        <v>0.48458100000000037</v>
      </c>
      <c r="Q228" s="20">
        <v>0.19989000000000079</v>
      </c>
      <c r="R228" s="20">
        <v>0.12745600000000046</v>
      </c>
      <c r="S228" s="20">
        <v>8.7144999999999584E-2</v>
      </c>
      <c r="T228" s="20">
        <v>4.8078999999999539E-2</v>
      </c>
      <c r="U228" s="20">
        <v>0.168018</v>
      </c>
      <c r="V228" s="20">
        <v>6.3710999999999629E-2</v>
      </c>
      <c r="W228" s="20">
        <v>6.2840000000000451E-2</v>
      </c>
      <c r="X228" s="20">
        <v>9.0138999999999747E-2</v>
      </c>
      <c r="Y228" s="20">
        <v>-1.3558999999999877E-2</v>
      </c>
      <c r="Z228" s="20">
        <v>8.8119999999999976E-2</v>
      </c>
      <c r="AA228" s="20">
        <v>0.26725900000000014</v>
      </c>
      <c r="AB228" s="20">
        <v>0.19289699999999943</v>
      </c>
      <c r="AC228" s="20">
        <v>0.12415200000000048</v>
      </c>
      <c r="AD228" s="20">
        <v>3.7678000000000544E-2</v>
      </c>
      <c r="AE228" s="20">
        <v>6.2984000000000151E-2</v>
      </c>
      <c r="AF228" s="20">
        <v>8.2332999999999323E-2</v>
      </c>
      <c r="AG228" s="20">
        <v>7.3515999999999693E-2</v>
      </c>
      <c r="AH228" s="20">
        <v>8.9007999999999754E-2</v>
      </c>
      <c r="AI228" s="20">
        <v>2.3140999999999856E-2</v>
      </c>
      <c r="AJ228" s="20">
        <v>6.9247999999999976E-2</v>
      </c>
      <c r="AK228" s="20">
        <v>3.9836000000000205E-2</v>
      </c>
      <c r="AL228" s="20">
        <v>0.11723000000000017</v>
      </c>
      <c r="AM228" s="20">
        <v>0.24531500000000062</v>
      </c>
      <c r="AN228" s="20">
        <v>0.35841399999999979</v>
      </c>
      <c r="AO228" s="20">
        <v>9.2433999999999905E-2</v>
      </c>
      <c r="AP228" s="20">
        <v>1.6875999999999891E-2</v>
      </c>
      <c r="AQ228" s="20">
        <v>7.2672999999999988E-2</v>
      </c>
      <c r="AR228" s="20">
        <v>2.1577000000000623E-2</v>
      </c>
      <c r="AS228" s="20">
        <v>4.9011000000000138E-2</v>
      </c>
      <c r="AT228" s="20">
        <v>3.9336999999999733E-2</v>
      </c>
      <c r="AU228" s="20">
        <v>-6.3584999999999781E-2</v>
      </c>
      <c r="AV228" s="20">
        <v>2.662900000000068E-2</v>
      </c>
      <c r="AW228" s="20">
        <v>1.1020999999999503E-2</v>
      </c>
      <c r="AX228" s="22">
        <v>7.3539999999999495E-2</v>
      </c>
      <c r="AZ228" s="21">
        <f t="array" ref="AZ228">SUM(IF(YEAR($C$5:$AX$5)=AZ$5,$C228:$AX228))</f>
        <v>2.564362</v>
      </c>
      <c r="BA228" s="20">
        <f t="array" ref="BA228">SUM(IF(YEAR($C$5:$AX$5)=BA$5,$C228:$AX228))</f>
        <v>1.8249520000000006</v>
      </c>
      <c r="BB228" s="20">
        <f t="array" ref="BB228">SUM(IF(YEAR($C$5:$AX$5)=BB$5,$C228:$AX228))</f>
        <v>1.1792819999999997</v>
      </c>
      <c r="BC228" s="22">
        <f t="array" ref="BC228">SUM(IF(YEAR($C$5:$AX$5)=BC$5,$C228:$AX228))</f>
        <v>0.94324200000000058</v>
      </c>
      <c r="BE228" s="21">
        <f t="shared" si="23"/>
        <v>2.6067650000000002</v>
      </c>
      <c r="BF228" s="20">
        <f t="shared" si="24"/>
        <v>1.1923180000000002</v>
      </c>
      <c r="BG228" s="22">
        <f t="shared" si="25"/>
        <v>1.2800239999999992</v>
      </c>
    </row>
    <row r="229" spans="2:59" s="16" customFormat="1">
      <c r="B229" s="17">
        <v>59116</v>
      </c>
      <c r="C229" s="20">
        <v>0</v>
      </c>
      <c r="D229" s="20">
        <v>0</v>
      </c>
      <c r="E229" s="20">
        <v>0</v>
      </c>
      <c r="F229" s="20">
        <v>0</v>
      </c>
      <c r="G229" s="20">
        <v>0</v>
      </c>
      <c r="H229" s="20">
        <v>2.0000000000575113E-7</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2.0000000000575113E-7</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2.9999999995311555E-7</v>
      </c>
      <c r="BA229" s="20">
        <f t="array" ref="BA229">SUM(IF(YEAR($C$5:$AX$5)=BA$5,$C229:$AX229))</f>
        <v>1.0000000005838672E-7</v>
      </c>
      <c r="BB229" s="20">
        <f t="array" ref="BB229">SUM(IF(YEAR($C$5:$AX$5)=BB$5,$C229:$AX229))</f>
        <v>2.0000000000575113E-7</v>
      </c>
      <c r="BC229" s="22">
        <f t="array" ref="BC229">SUM(IF(YEAR($C$5:$AX$5)=BC$5,$C229:$AX229))</f>
        <v>1.0000000005838672E-7</v>
      </c>
      <c r="BE229" s="21">
        <f t="shared" si="23"/>
        <v>2.9999999995311555E-7</v>
      </c>
      <c r="BF229" s="20">
        <f t="shared" si="24"/>
        <v>1.0000000005838672E-7</v>
      </c>
      <c r="BG229" s="22">
        <f t="shared" si="25"/>
        <v>2.0000000000575113E-7</v>
      </c>
    </row>
    <row r="230" spans="2:59" s="16" customFormat="1">
      <c r="B230" s="17">
        <v>59220</v>
      </c>
      <c r="C230" s="20">
        <v>1.8703600000000016</v>
      </c>
      <c r="D230" s="20">
        <v>1.6443300000000001</v>
      </c>
      <c r="E230" s="20">
        <v>1.3811999999999998</v>
      </c>
      <c r="F230" s="20">
        <v>1.3913100000000007</v>
      </c>
      <c r="G230" s="20">
        <v>4.1787400000000012</v>
      </c>
      <c r="H230" s="20">
        <v>10.409950000000002</v>
      </c>
      <c r="I230" s="20">
        <v>5.4507100000000008</v>
      </c>
      <c r="J230" s="20">
        <v>10.602029999999999</v>
      </c>
      <c r="K230" s="20">
        <v>11.369200000000003</v>
      </c>
      <c r="L230" s="20">
        <v>5.4797499999999992</v>
      </c>
      <c r="M230" s="20">
        <v>2.5661699999999996</v>
      </c>
      <c r="N230" s="20">
        <v>3.418809999999997</v>
      </c>
      <c r="O230" s="20">
        <v>1.4069300000000027</v>
      </c>
      <c r="P230" s="20">
        <v>0.6593599999999995</v>
      </c>
      <c r="Q230" s="20">
        <v>2.7950999999999979</v>
      </c>
      <c r="R230" s="20">
        <v>3.2710099999999969</v>
      </c>
      <c r="S230" s="20">
        <v>8.8389999999999986</v>
      </c>
      <c r="T230" s="20">
        <v>12.229050000000001</v>
      </c>
      <c r="U230" s="20">
        <v>9.5254400000000032</v>
      </c>
      <c r="V230" s="20">
        <v>13.58747</v>
      </c>
      <c r="W230" s="20">
        <v>12.236230000000003</v>
      </c>
      <c r="X230" s="20">
        <v>7.341820000000002</v>
      </c>
      <c r="Y230" s="20">
        <v>5.0364600000000017</v>
      </c>
      <c r="Z230" s="20">
        <v>3.079460000000001</v>
      </c>
      <c r="AA230" s="20">
        <v>5.9760000000000701E-2</v>
      </c>
      <c r="AB230" s="20">
        <v>-1.2459399999999974</v>
      </c>
      <c r="AC230" s="20">
        <v>2.7220600000000026</v>
      </c>
      <c r="AD230" s="20">
        <v>1.8214599999999983</v>
      </c>
      <c r="AE230" s="20">
        <v>4.4211799999999997</v>
      </c>
      <c r="AF230" s="20">
        <v>13.429989999999997</v>
      </c>
      <c r="AG230" s="20">
        <v>9.6239399999999975</v>
      </c>
      <c r="AH230" s="20">
        <v>13.861830000000001</v>
      </c>
      <c r="AI230" s="20">
        <v>12.737550000000002</v>
      </c>
      <c r="AJ230" s="20">
        <v>7.3945699999999981</v>
      </c>
      <c r="AK230" s="20">
        <v>5.5491199999999985</v>
      </c>
      <c r="AL230" s="20">
        <v>5.0383800000000036</v>
      </c>
      <c r="AM230" s="20">
        <v>1.8411600000000021</v>
      </c>
      <c r="AN230" s="20">
        <v>2.0349700000000013</v>
      </c>
      <c r="AO230" s="20">
        <v>6.5123099999999994</v>
      </c>
      <c r="AP230" s="20">
        <v>5.0024799999999985</v>
      </c>
      <c r="AQ230" s="20">
        <v>7.2704899999999988</v>
      </c>
      <c r="AR230" s="20">
        <v>14.320170000000005</v>
      </c>
      <c r="AS230" s="20">
        <v>13.794669999999996</v>
      </c>
      <c r="AT230" s="20">
        <v>16.548719999999996</v>
      </c>
      <c r="AU230" s="20">
        <v>14.729779999999998</v>
      </c>
      <c r="AV230" s="20">
        <v>9.5991199999999992</v>
      </c>
      <c r="AW230" s="20">
        <v>8.5973299999999995</v>
      </c>
      <c r="AX230" s="22">
        <v>7.1164100000000019</v>
      </c>
      <c r="AZ230" s="21">
        <f t="array" ref="AZ230">SUM(IF(YEAR($C$5:$AX$5)=AZ$5,$C230:$AX230))</f>
        <v>59.762559999999993</v>
      </c>
      <c r="BA230" s="20">
        <f t="array" ref="BA230">SUM(IF(YEAR($C$5:$AX$5)=BA$5,$C230:$AX230))</f>
        <v>80.00733000000001</v>
      </c>
      <c r="BB230" s="20">
        <f t="array" ref="BB230">SUM(IF(YEAR($C$5:$AX$5)=BB$5,$C230:$AX230))</f>
        <v>75.413900000000012</v>
      </c>
      <c r="BC230" s="22">
        <f t="array" ref="BC230">SUM(IF(YEAR($C$5:$AX$5)=BC$5,$C230:$AX230))</f>
        <v>107.36761000000001</v>
      </c>
      <c r="BE230" s="21">
        <f t="shared" si="23"/>
        <v>66.268019999999979</v>
      </c>
      <c r="BF230" s="20">
        <f t="shared" si="24"/>
        <v>70.814450000000022</v>
      </c>
      <c r="BG230" s="22">
        <f t="shared" si="25"/>
        <v>90.296789999999987</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1.7769699999999986</v>
      </c>
      <c r="D232" s="20">
        <v>1.6561599999999999</v>
      </c>
      <c r="E232" s="20">
        <v>0.81400000000000006</v>
      </c>
      <c r="F232" s="20">
        <v>1.28613</v>
      </c>
      <c r="G232" s="20">
        <v>1.5176900000000018</v>
      </c>
      <c r="H232" s="20">
        <v>2.2378399999999985</v>
      </c>
      <c r="I232" s="20">
        <v>1.8972099999999941</v>
      </c>
      <c r="J232" s="20">
        <v>1.9386900000000082</v>
      </c>
      <c r="K232" s="20">
        <v>3.0789500000000061</v>
      </c>
      <c r="L232" s="20">
        <v>1.2292000000000058</v>
      </c>
      <c r="M232" s="20">
        <v>1.2221699999999984</v>
      </c>
      <c r="N232" s="20">
        <v>1.8527199999999979</v>
      </c>
      <c r="O232" s="20">
        <v>1.2729700000000008</v>
      </c>
      <c r="P232" s="20">
        <v>0.45577000000000112</v>
      </c>
      <c r="Q232" s="20">
        <v>0.47695000000000221</v>
      </c>
      <c r="R232" s="20">
        <v>0.76875000000000071</v>
      </c>
      <c r="S232" s="20">
        <v>1.6321200000000005</v>
      </c>
      <c r="T232" s="20">
        <v>2.2922100000000043</v>
      </c>
      <c r="U232" s="20">
        <v>1.6703600000000023</v>
      </c>
      <c r="V232" s="20">
        <v>1.7787600000000054</v>
      </c>
      <c r="W232" s="20">
        <v>3.1594899999999981</v>
      </c>
      <c r="X232" s="20">
        <v>0.80429000000000173</v>
      </c>
      <c r="Y232" s="20">
        <v>0.74473000000000411</v>
      </c>
      <c r="Z232" s="20">
        <v>1.5024099999999976</v>
      </c>
      <c r="AA232" s="20">
        <v>1.527000000000001</v>
      </c>
      <c r="AB232" s="20">
        <v>0.84492000000000189</v>
      </c>
      <c r="AC232" s="20">
        <v>0.2881100000000032</v>
      </c>
      <c r="AD232" s="20">
        <v>1.3914800000000014</v>
      </c>
      <c r="AE232" s="20">
        <v>1.2912699999999973</v>
      </c>
      <c r="AF232" s="20">
        <v>2.5077099999999959</v>
      </c>
      <c r="AG232" s="20">
        <v>1.371779999999994</v>
      </c>
      <c r="AH232" s="20">
        <v>1.1747100000000046</v>
      </c>
      <c r="AI232" s="20">
        <v>3.1220999999999961</v>
      </c>
      <c r="AJ232" s="20">
        <v>0.95551000000000386</v>
      </c>
      <c r="AK232" s="20">
        <v>0.47466000000000719</v>
      </c>
      <c r="AL232" s="20">
        <v>0.96302000000000731</v>
      </c>
      <c r="AM232" s="20">
        <v>0.8714300000000037</v>
      </c>
      <c r="AN232" s="20">
        <v>0.59198000000000661</v>
      </c>
      <c r="AO232" s="20">
        <v>0.39345000000000141</v>
      </c>
      <c r="AP232" s="20">
        <v>1.9417400000000029</v>
      </c>
      <c r="AQ232" s="20">
        <v>1.2420599999999951</v>
      </c>
      <c r="AR232" s="20">
        <v>2.6263800000000046</v>
      </c>
      <c r="AS232" s="20">
        <v>1.1239599999999967</v>
      </c>
      <c r="AT232" s="20">
        <v>1.1125199999999964</v>
      </c>
      <c r="AU232" s="20">
        <v>2.8191800000000029</v>
      </c>
      <c r="AV232" s="20">
        <v>0.88245999999999469</v>
      </c>
      <c r="AW232" s="20">
        <v>0.57524000000000086</v>
      </c>
      <c r="AX232" s="22">
        <v>0.80519999999999925</v>
      </c>
      <c r="AZ232" s="21">
        <f t="array" ref="AZ232">SUM(IF(YEAR($C$5:$AX$5)=AZ$5,$C232:$AX232))</f>
        <v>20.507730000000009</v>
      </c>
      <c r="BA232" s="20">
        <f t="array" ref="BA232">SUM(IF(YEAR($C$5:$AX$5)=BA$5,$C232:$AX232))</f>
        <v>16.558810000000019</v>
      </c>
      <c r="BB232" s="20">
        <f t="array" ref="BB232">SUM(IF(YEAR($C$5:$AX$5)=BB$5,$C232:$AX232))</f>
        <v>15.912270000000014</v>
      </c>
      <c r="BC232" s="22">
        <f t="array" ref="BC232">SUM(IF(YEAR($C$5:$AX$5)=BC$5,$C232:$AX232))</f>
        <v>14.985600000000005</v>
      </c>
      <c r="BE232" s="21">
        <f t="shared" si="23"/>
        <v>18.063340000000014</v>
      </c>
      <c r="BF232" s="20">
        <f t="shared" si="24"/>
        <v>17.295030000000018</v>
      </c>
      <c r="BG232" s="22">
        <f t="shared" si="25"/>
        <v>15.610150000000019</v>
      </c>
    </row>
    <row r="233" spans="2:59" s="16" customFormat="1">
      <c r="B233" s="17">
        <v>60234</v>
      </c>
      <c r="C233" s="20">
        <v>0</v>
      </c>
      <c r="D233" s="20">
        <v>0</v>
      </c>
      <c r="E233" s="20">
        <v>0</v>
      </c>
      <c r="F233" s="20">
        <v>0</v>
      </c>
      <c r="G233" s="20">
        <v>0</v>
      </c>
      <c r="H233" s="20">
        <v>0</v>
      </c>
      <c r="I233" s="20">
        <v>4.7376060000000001E-3</v>
      </c>
      <c r="J233" s="20">
        <v>4.7647519999999997E-3</v>
      </c>
      <c r="K233" s="20">
        <v>0</v>
      </c>
      <c r="L233" s="20">
        <v>0</v>
      </c>
      <c r="M233" s="20">
        <v>0</v>
      </c>
      <c r="N233" s="20">
        <v>0</v>
      </c>
      <c r="O233" s="20">
        <v>0</v>
      </c>
      <c r="P233" s="20">
        <v>0</v>
      </c>
      <c r="Q233" s="20">
        <v>0</v>
      </c>
      <c r="R233" s="20">
        <v>0</v>
      </c>
      <c r="S233" s="20">
        <v>0</v>
      </c>
      <c r="T233" s="20">
        <v>0</v>
      </c>
      <c r="U233" s="20">
        <v>0.10659612</v>
      </c>
      <c r="V233" s="20">
        <v>4.7647519999999999E-2</v>
      </c>
      <c r="W233" s="20">
        <v>0</v>
      </c>
      <c r="X233" s="20">
        <v>0</v>
      </c>
      <c r="Y233" s="20">
        <v>0</v>
      </c>
      <c r="Z233" s="20">
        <v>0</v>
      </c>
      <c r="AA233" s="20">
        <v>2.6873600000000001E-2</v>
      </c>
      <c r="AB233" s="20">
        <v>0</v>
      </c>
      <c r="AC233" s="20">
        <v>0</v>
      </c>
      <c r="AD233" s="20">
        <v>0</v>
      </c>
      <c r="AE233" s="20">
        <v>0</v>
      </c>
      <c r="AF233" s="20">
        <v>0</v>
      </c>
      <c r="AG233" s="20">
        <v>0.12909975000000001</v>
      </c>
      <c r="AH233" s="20">
        <v>9.8868590000000006E-2</v>
      </c>
      <c r="AI233" s="20">
        <v>0</v>
      </c>
      <c r="AJ233" s="20">
        <v>0</v>
      </c>
      <c r="AK233" s="20">
        <v>0</v>
      </c>
      <c r="AL233" s="20">
        <v>0</v>
      </c>
      <c r="AM233" s="20">
        <v>0</v>
      </c>
      <c r="AN233" s="20">
        <v>0</v>
      </c>
      <c r="AO233" s="20">
        <v>0</v>
      </c>
      <c r="AP233" s="20">
        <v>0</v>
      </c>
      <c r="AQ233" s="20">
        <v>0</v>
      </c>
      <c r="AR233" s="20">
        <v>0</v>
      </c>
      <c r="AS233" s="20">
        <v>0.17529141000000001</v>
      </c>
      <c r="AT233" s="20">
        <v>8.8147900000000001E-2</v>
      </c>
      <c r="AU233" s="20">
        <v>0</v>
      </c>
      <c r="AV233" s="20">
        <v>0</v>
      </c>
      <c r="AW233" s="20">
        <v>0</v>
      </c>
      <c r="AX233" s="22">
        <v>0</v>
      </c>
      <c r="AZ233" s="21">
        <f t="array" ref="AZ233">SUM(IF(YEAR($C$5:$AX$5)=AZ$5,$C233:$AX233))</f>
        <v>9.5023579999999989E-3</v>
      </c>
      <c r="BA233" s="20">
        <f t="array" ref="BA233">SUM(IF(YEAR($C$5:$AX$5)=BA$5,$C233:$AX233))</f>
        <v>0.15424364000000002</v>
      </c>
      <c r="BB233" s="20">
        <f t="array" ref="BB233">SUM(IF(YEAR($C$5:$AX$5)=BB$5,$C233:$AX233))</f>
        <v>0.25484194000000004</v>
      </c>
      <c r="BC233" s="22">
        <f t="array" ref="BC233">SUM(IF(YEAR($C$5:$AX$5)=BC$5,$C233:$AX233))</f>
        <v>0.26343930999999998</v>
      </c>
      <c r="BE233" s="21">
        <f t="shared" si="23"/>
        <v>9.5023579999999989E-3</v>
      </c>
      <c r="BF233" s="20">
        <f t="shared" si="24"/>
        <v>0.18111724000000001</v>
      </c>
      <c r="BG233" s="22">
        <f t="shared" si="25"/>
        <v>0.22796834000000002</v>
      </c>
    </row>
    <row r="234" spans="2:59" s="16" customFormat="1">
      <c r="B234" s="17">
        <v>60235</v>
      </c>
      <c r="C234" s="20">
        <v>0</v>
      </c>
      <c r="D234" s="20">
        <v>0</v>
      </c>
      <c r="E234" s="20">
        <v>0</v>
      </c>
      <c r="F234" s="20">
        <v>0</v>
      </c>
      <c r="G234" s="20">
        <v>0</v>
      </c>
      <c r="H234" s="20">
        <v>0</v>
      </c>
      <c r="I234" s="20">
        <v>4.7376060000000001E-3</v>
      </c>
      <c r="J234" s="20">
        <v>4.7647519999999997E-3</v>
      </c>
      <c r="K234" s="20">
        <v>0</v>
      </c>
      <c r="L234" s="20">
        <v>0</v>
      </c>
      <c r="M234" s="20">
        <v>0</v>
      </c>
      <c r="N234" s="20">
        <v>0</v>
      </c>
      <c r="O234" s="20">
        <v>0</v>
      </c>
      <c r="P234" s="20">
        <v>0</v>
      </c>
      <c r="Q234" s="20">
        <v>0</v>
      </c>
      <c r="R234" s="20">
        <v>0</v>
      </c>
      <c r="S234" s="20">
        <v>0</v>
      </c>
      <c r="T234" s="20">
        <v>0</v>
      </c>
      <c r="U234" s="20">
        <v>0.10896492000000001</v>
      </c>
      <c r="V234" s="20">
        <v>4.7647519999999999E-2</v>
      </c>
      <c r="W234" s="20">
        <v>0</v>
      </c>
      <c r="X234" s="20">
        <v>0</v>
      </c>
      <c r="Y234" s="20">
        <v>0</v>
      </c>
      <c r="Z234" s="20">
        <v>0</v>
      </c>
      <c r="AA234" s="20">
        <v>2.6873600000000001E-2</v>
      </c>
      <c r="AB234" s="20">
        <v>0</v>
      </c>
      <c r="AC234" s="20">
        <v>0</v>
      </c>
      <c r="AD234" s="20">
        <v>0</v>
      </c>
      <c r="AE234" s="20">
        <v>0</v>
      </c>
      <c r="AF234" s="20">
        <v>0</v>
      </c>
      <c r="AG234" s="20">
        <v>0.13028413999999999</v>
      </c>
      <c r="AH234" s="20">
        <v>9.9239309999999997E-2</v>
      </c>
      <c r="AI234" s="20">
        <v>0</v>
      </c>
      <c r="AJ234" s="20">
        <v>0</v>
      </c>
      <c r="AK234" s="20">
        <v>0</v>
      </c>
      <c r="AL234" s="20">
        <v>0</v>
      </c>
      <c r="AM234" s="20">
        <v>0</v>
      </c>
      <c r="AN234" s="20">
        <v>0</v>
      </c>
      <c r="AO234" s="20">
        <v>0</v>
      </c>
      <c r="AP234" s="20">
        <v>0</v>
      </c>
      <c r="AQ234" s="20">
        <v>0</v>
      </c>
      <c r="AR234" s="20">
        <v>0</v>
      </c>
      <c r="AS234" s="20">
        <v>0.17766022000000001</v>
      </c>
      <c r="AT234" s="20">
        <v>8.8147900000000001E-2</v>
      </c>
      <c r="AU234" s="20">
        <v>0</v>
      </c>
      <c r="AV234" s="20">
        <v>0</v>
      </c>
      <c r="AW234" s="20">
        <v>0</v>
      </c>
      <c r="AX234" s="22">
        <v>0</v>
      </c>
      <c r="AZ234" s="21">
        <f t="array" ref="AZ234">SUM(IF(YEAR($C$5:$AX$5)=AZ$5,$C234:$AX234))</f>
        <v>9.5023579999999989E-3</v>
      </c>
      <c r="BA234" s="20">
        <f t="array" ref="BA234">SUM(IF(YEAR($C$5:$AX$5)=BA$5,$C234:$AX234))</f>
        <v>0.15661244000000002</v>
      </c>
      <c r="BB234" s="20">
        <f t="array" ref="BB234">SUM(IF(YEAR($C$5:$AX$5)=BB$5,$C234:$AX234))</f>
        <v>0.25639705000000002</v>
      </c>
      <c r="BC234" s="22">
        <f t="array" ref="BC234">SUM(IF(YEAR($C$5:$AX$5)=BC$5,$C234:$AX234))</f>
        <v>0.26580811999999998</v>
      </c>
      <c r="BE234" s="21">
        <f t="shared" si="23"/>
        <v>9.5023579999999989E-3</v>
      </c>
      <c r="BF234" s="20">
        <f t="shared" si="24"/>
        <v>0.18348604000000002</v>
      </c>
      <c r="BG234" s="22">
        <f t="shared" si="25"/>
        <v>0.22952344999999999</v>
      </c>
    </row>
    <row r="235" spans="2:59" s="16" customFormat="1">
      <c r="B235" s="17">
        <v>60236</v>
      </c>
      <c r="C235" s="20">
        <v>0</v>
      </c>
      <c r="D235" s="20">
        <v>0</v>
      </c>
      <c r="E235" s="20">
        <v>0</v>
      </c>
      <c r="F235" s="20">
        <v>0</v>
      </c>
      <c r="G235" s="20">
        <v>0</v>
      </c>
      <c r="H235" s="20">
        <v>0</v>
      </c>
      <c r="I235" s="20">
        <v>4.7376060000000001E-3</v>
      </c>
      <c r="J235" s="20">
        <v>4.7647519999999997E-3</v>
      </c>
      <c r="K235" s="20">
        <v>0</v>
      </c>
      <c r="L235" s="20">
        <v>0</v>
      </c>
      <c r="M235" s="20">
        <v>0</v>
      </c>
      <c r="N235" s="20">
        <v>0</v>
      </c>
      <c r="O235" s="20">
        <v>0</v>
      </c>
      <c r="P235" s="20">
        <v>0</v>
      </c>
      <c r="Q235" s="20">
        <v>0</v>
      </c>
      <c r="R235" s="20">
        <v>0</v>
      </c>
      <c r="S235" s="20">
        <v>0</v>
      </c>
      <c r="T235" s="20">
        <v>0</v>
      </c>
      <c r="U235" s="20">
        <v>0.10422732</v>
      </c>
      <c r="V235" s="20">
        <v>4.7647519999999999E-2</v>
      </c>
      <c r="W235" s="20">
        <v>0</v>
      </c>
      <c r="X235" s="20">
        <v>0</v>
      </c>
      <c r="Y235" s="20">
        <v>0</v>
      </c>
      <c r="Z235" s="20">
        <v>0</v>
      </c>
      <c r="AA235" s="20">
        <v>2.6873600000000001E-2</v>
      </c>
      <c r="AB235" s="20">
        <v>0</v>
      </c>
      <c r="AC235" s="20">
        <v>0</v>
      </c>
      <c r="AD235" s="20">
        <v>0</v>
      </c>
      <c r="AE235" s="20">
        <v>0</v>
      </c>
      <c r="AF235" s="20">
        <v>0</v>
      </c>
      <c r="AG235" s="20">
        <v>0.12791536000000001</v>
      </c>
      <c r="AH235" s="20">
        <v>9.7122879999999995E-2</v>
      </c>
      <c r="AI235" s="20">
        <v>0</v>
      </c>
      <c r="AJ235" s="20">
        <v>0</v>
      </c>
      <c r="AK235" s="20">
        <v>0</v>
      </c>
      <c r="AL235" s="20">
        <v>0</v>
      </c>
      <c r="AM235" s="20">
        <v>0</v>
      </c>
      <c r="AN235" s="20">
        <v>0</v>
      </c>
      <c r="AO235" s="20">
        <v>0</v>
      </c>
      <c r="AP235" s="20">
        <v>0</v>
      </c>
      <c r="AQ235" s="20">
        <v>0</v>
      </c>
      <c r="AR235" s="20">
        <v>0</v>
      </c>
      <c r="AS235" s="20">
        <v>0.17292260000000001</v>
      </c>
      <c r="AT235" s="20">
        <v>8.8147900000000001E-2</v>
      </c>
      <c r="AU235" s="20">
        <v>0</v>
      </c>
      <c r="AV235" s="20">
        <v>0</v>
      </c>
      <c r="AW235" s="20">
        <v>0</v>
      </c>
      <c r="AX235" s="22">
        <v>0</v>
      </c>
      <c r="AZ235" s="21">
        <f t="array" ref="AZ235">SUM(IF(YEAR($C$5:$AX$5)=AZ$5,$C235:$AX235))</f>
        <v>9.5023579999999989E-3</v>
      </c>
      <c r="BA235" s="20">
        <f t="array" ref="BA235">SUM(IF(YEAR($C$5:$AX$5)=BA$5,$C235:$AX235))</f>
        <v>0.15187484000000001</v>
      </c>
      <c r="BB235" s="20">
        <f t="array" ref="BB235">SUM(IF(YEAR($C$5:$AX$5)=BB$5,$C235:$AX235))</f>
        <v>0.25191184</v>
      </c>
      <c r="BC235" s="22">
        <f t="array" ref="BC235">SUM(IF(YEAR($C$5:$AX$5)=BC$5,$C235:$AX235))</f>
        <v>0.26107049999999998</v>
      </c>
      <c r="BE235" s="21">
        <f t="shared" si="23"/>
        <v>9.5023579999999989E-3</v>
      </c>
      <c r="BF235" s="20">
        <f t="shared" si="24"/>
        <v>0.17874844000000001</v>
      </c>
      <c r="BG235" s="22">
        <f t="shared" si="25"/>
        <v>0.22503824</v>
      </c>
    </row>
    <row r="236" spans="2:59" s="16" customFormat="1">
      <c r="B236" s="17">
        <v>60302</v>
      </c>
      <c r="C236" s="20">
        <v>0.89457000000000164</v>
      </c>
      <c r="D236" s="20">
        <v>1.0092499999999998</v>
      </c>
      <c r="E236" s="20">
        <v>0.65497000000000227</v>
      </c>
      <c r="F236" s="20">
        <v>0.43593999999999866</v>
      </c>
      <c r="G236" s="20">
        <v>0.36774000000000129</v>
      </c>
      <c r="H236" s="20">
        <v>0.40165000000000006</v>
      </c>
      <c r="I236" s="20">
        <v>1.0211000000000006</v>
      </c>
      <c r="J236" s="20">
        <v>0.75402000000000058</v>
      </c>
      <c r="K236" s="20">
        <v>0.35916999999999888</v>
      </c>
      <c r="L236" s="20">
        <v>0.57537999999999911</v>
      </c>
      <c r="M236" s="20">
        <v>0.33117000000000019</v>
      </c>
      <c r="N236" s="20">
        <v>1.8438300000000005</v>
      </c>
      <c r="O236" s="20">
        <v>2.2651600000000016</v>
      </c>
      <c r="P236" s="20">
        <v>1.3591299999999986</v>
      </c>
      <c r="Q236" s="20">
        <v>0.65906999999999982</v>
      </c>
      <c r="R236" s="20">
        <v>0.52693000000000012</v>
      </c>
      <c r="S236" s="20">
        <v>0.3567600000000013</v>
      </c>
      <c r="T236" s="20">
        <v>0.30020000000000024</v>
      </c>
      <c r="U236" s="20">
        <v>0.74997000000000114</v>
      </c>
      <c r="V236" s="20">
        <v>0.2964700000000029</v>
      </c>
      <c r="W236" s="20">
        <v>0.24634</v>
      </c>
      <c r="X236" s="20">
        <v>0.56579999999999941</v>
      </c>
      <c r="Y236" s="20">
        <v>0.2750099999999982</v>
      </c>
      <c r="Z236" s="20">
        <v>0.6366999999999976</v>
      </c>
      <c r="AA236" s="20">
        <v>1.0839500000000015</v>
      </c>
      <c r="AB236" s="20">
        <v>0.7308400000000006</v>
      </c>
      <c r="AC236" s="20">
        <v>0.28887000000000285</v>
      </c>
      <c r="AD236" s="20">
        <v>0.28723999999999705</v>
      </c>
      <c r="AE236" s="20">
        <v>0.13106999999999758</v>
      </c>
      <c r="AF236" s="20">
        <v>0.17564000000000135</v>
      </c>
      <c r="AG236" s="20">
        <v>0.2609400000000015</v>
      </c>
      <c r="AH236" s="20">
        <v>0.30795000000000172</v>
      </c>
      <c r="AI236" s="20">
        <v>0.27205000000000013</v>
      </c>
      <c r="AJ236" s="20">
        <v>0.26526000000000138</v>
      </c>
      <c r="AK236" s="20">
        <v>0.37147999999999826</v>
      </c>
      <c r="AL236" s="20">
        <v>0.41402000000000072</v>
      </c>
      <c r="AM236" s="20">
        <v>1.35426</v>
      </c>
      <c r="AN236" s="20">
        <v>1.3816999999999986</v>
      </c>
      <c r="AO236" s="20">
        <v>0.53503999999999863</v>
      </c>
      <c r="AP236" s="20">
        <v>0.21936000000000178</v>
      </c>
      <c r="AQ236" s="20">
        <v>0.19744000000000028</v>
      </c>
      <c r="AR236" s="20">
        <v>0.13447000000000031</v>
      </c>
      <c r="AS236" s="20">
        <v>0.16835999999999984</v>
      </c>
      <c r="AT236" s="20">
        <v>7.5940000000002783E-2</v>
      </c>
      <c r="AU236" s="20">
        <v>-6.3689999999997582E-2</v>
      </c>
      <c r="AV236" s="20">
        <v>0.41233999999999682</v>
      </c>
      <c r="AW236" s="20">
        <v>2.5040000000000617E-2</v>
      </c>
      <c r="AX236" s="22">
        <v>0.22501000000000104</v>
      </c>
      <c r="AZ236" s="21">
        <f t="array" ref="AZ236">SUM(IF(YEAR($C$5:$AX$5)=AZ$5,$C236:$AX236))</f>
        <v>8.6487900000000035</v>
      </c>
      <c r="BA236" s="20">
        <f t="array" ref="BA236">SUM(IF(YEAR($C$5:$AX$5)=BA$5,$C236:$AX236))</f>
        <v>8.237540000000001</v>
      </c>
      <c r="BB236" s="20">
        <f t="array" ref="BB236">SUM(IF(YEAR($C$5:$AX$5)=BB$5,$C236:$AX236))</f>
        <v>4.5893100000000047</v>
      </c>
      <c r="BC236" s="22">
        <f t="array" ref="BC236">SUM(IF(YEAR($C$5:$AX$5)=BC$5,$C236:$AX236))</f>
        <v>4.6652700000000031</v>
      </c>
      <c r="BE236" s="21">
        <f t="shared" si="23"/>
        <v>10.453370000000001</v>
      </c>
      <c r="BF236" s="20">
        <f t="shared" si="24"/>
        <v>5.5924599999999991</v>
      </c>
      <c r="BG236" s="22">
        <f t="shared" si="25"/>
        <v>5.7551400000000044</v>
      </c>
    </row>
    <row r="237" spans="2:59" s="16" customFormat="1">
      <c r="B237" s="17">
        <v>60357</v>
      </c>
      <c r="C237" s="20">
        <v>3.3374999999999986</v>
      </c>
      <c r="D237" s="20">
        <v>2.6793499999999995</v>
      </c>
      <c r="E237" s="20">
        <v>3.7503299999999982</v>
      </c>
      <c r="F237" s="20">
        <v>1.7608899999999963</v>
      </c>
      <c r="G237" s="20">
        <v>2.2725700000000018</v>
      </c>
      <c r="H237" s="20">
        <v>2.4703500000000034</v>
      </c>
      <c r="I237" s="20">
        <v>1.9672300000000007</v>
      </c>
      <c r="J237" s="20">
        <v>1.7792600000000007</v>
      </c>
      <c r="K237" s="20">
        <v>3.7638999999999996</v>
      </c>
      <c r="L237" s="20">
        <v>4.1855699999999985</v>
      </c>
      <c r="M237" s="20">
        <v>3.8505499999999984</v>
      </c>
      <c r="N237" s="20">
        <v>5.3025699999999958</v>
      </c>
      <c r="O237" s="20">
        <v>2.9392399999999981</v>
      </c>
      <c r="P237" s="20">
        <v>1.494099999999996</v>
      </c>
      <c r="Q237" s="20">
        <v>1.6299899999999994</v>
      </c>
      <c r="R237" s="20">
        <v>1.1768599999999978</v>
      </c>
      <c r="S237" s="20">
        <v>2.2275000000000063</v>
      </c>
      <c r="T237" s="20">
        <v>2.6548599999999993</v>
      </c>
      <c r="U237" s="20">
        <v>1.9498900000000035</v>
      </c>
      <c r="V237" s="20">
        <v>2.9854899999999986</v>
      </c>
      <c r="W237" s="20">
        <v>3.0713500000000025</v>
      </c>
      <c r="X237" s="20">
        <v>2.9503399999999971</v>
      </c>
      <c r="Y237" s="20">
        <v>3.2704500000000039</v>
      </c>
      <c r="Z237" s="20">
        <v>6.1149499999999932</v>
      </c>
      <c r="AA237" s="20">
        <v>2.6871900000000011</v>
      </c>
      <c r="AB237" s="20">
        <v>2.0642700000000005</v>
      </c>
      <c r="AC237" s="20">
        <v>2.1873000000000005</v>
      </c>
      <c r="AD237" s="20">
        <v>1.5302900000000008</v>
      </c>
      <c r="AE237" s="20">
        <v>2.7759899999999931</v>
      </c>
      <c r="AF237" s="20">
        <v>2.7145099999999971</v>
      </c>
      <c r="AG237" s="20">
        <v>1.5751099999999951</v>
      </c>
      <c r="AH237" s="20">
        <v>2.0021300000000011</v>
      </c>
      <c r="AI237" s="20">
        <v>2.4578799999999958</v>
      </c>
      <c r="AJ237" s="20">
        <v>1.9338899999999981</v>
      </c>
      <c r="AK237" s="20">
        <v>2.3524499999999975</v>
      </c>
      <c r="AL237" s="20">
        <v>3.3075100000000006</v>
      </c>
      <c r="AM237" s="20">
        <v>1.799199999999999</v>
      </c>
      <c r="AN237" s="20">
        <v>0.81531999999999982</v>
      </c>
      <c r="AO237" s="20">
        <v>2.4163899999999998</v>
      </c>
      <c r="AP237" s="20">
        <v>2.3624399999999994</v>
      </c>
      <c r="AQ237" s="20">
        <v>3.090130000000002</v>
      </c>
      <c r="AR237" s="20">
        <v>3.0961399999999983</v>
      </c>
      <c r="AS237" s="20">
        <v>1.6809299999999965</v>
      </c>
      <c r="AT237" s="20">
        <v>1.7026000000000039</v>
      </c>
      <c r="AU237" s="20">
        <v>2.8358899999999991</v>
      </c>
      <c r="AV237" s="20">
        <v>3.0065700000000035</v>
      </c>
      <c r="AW237" s="20">
        <v>4.3656100000000038</v>
      </c>
      <c r="AX237" s="22">
        <v>3.213009999999997</v>
      </c>
      <c r="AZ237" s="21">
        <f t="array" ref="AZ237">SUM(IF(YEAR($C$5:$AX$5)=AZ$5,$C237:$AX237))</f>
        <v>37.120069999999991</v>
      </c>
      <c r="BA237" s="20">
        <f t="array" ref="BA237">SUM(IF(YEAR($C$5:$AX$5)=BA$5,$C237:$AX237))</f>
        <v>32.465019999999996</v>
      </c>
      <c r="BB237" s="20">
        <f t="array" ref="BB237">SUM(IF(YEAR($C$5:$AX$5)=BB$5,$C237:$AX237))</f>
        <v>27.588519999999981</v>
      </c>
      <c r="BC237" s="22">
        <f t="array" ref="BC237">SUM(IF(YEAR($C$5:$AX$5)=BC$5,$C237:$AX237))</f>
        <v>30.384230000000002</v>
      </c>
      <c r="BE237" s="21">
        <f t="shared" si="23"/>
        <v>32.787119999999994</v>
      </c>
      <c r="BF237" s="20">
        <f t="shared" si="24"/>
        <v>34.242369999999994</v>
      </c>
      <c r="BG237" s="22">
        <f t="shared" si="25"/>
        <v>26.826959999999985</v>
      </c>
    </row>
    <row r="238" spans="2:59" s="16" customFormat="1">
      <c r="B238" s="17">
        <v>60368</v>
      </c>
      <c r="C238" s="20">
        <v>2.4523399999999995</v>
      </c>
      <c r="D238" s="20">
        <v>2.3251300000000015</v>
      </c>
      <c r="E238" s="20">
        <v>3.3429099999999963</v>
      </c>
      <c r="F238" s="20">
        <v>2.2355699999999992</v>
      </c>
      <c r="G238" s="20">
        <v>2.6878700000000002</v>
      </c>
      <c r="H238" s="20">
        <v>2.2511200000000002</v>
      </c>
      <c r="I238" s="20">
        <v>1.9595300000000009</v>
      </c>
      <c r="J238" s="20">
        <v>2.0708199999999977</v>
      </c>
      <c r="K238" s="20">
        <v>3.1703799999999944</v>
      </c>
      <c r="L238" s="20">
        <v>3.8578899999999976</v>
      </c>
      <c r="M238" s="20">
        <v>3.6796399999999991</v>
      </c>
      <c r="N238" s="20">
        <v>5.2467600000000019</v>
      </c>
      <c r="O238" s="20">
        <v>2.964500000000001</v>
      </c>
      <c r="P238" s="20">
        <v>1.9966699999999946</v>
      </c>
      <c r="Q238" s="20">
        <v>1.5559799999999981</v>
      </c>
      <c r="R238" s="20">
        <v>1.4111000000000011</v>
      </c>
      <c r="S238" s="20">
        <v>1.8461199999999991</v>
      </c>
      <c r="T238" s="20">
        <v>2.6930800000000019</v>
      </c>
      <c r="U238" s="20">
        <v>1.534080000000003</v>
      </c>
      <c r="V238" s="20">
        <v>2.4223399999999984</v>
      </c>
      <c r="W238" s="20">
        <v>2.55715</v>
      </c>
      <c r="X238" s="20">
        <v>3.3786599999999964</v>
      </c>
      <c r="Y238" s="20">
        <v>3.0553100000000057</v>
      </c>
      <c r="Z238" s="20">
        <v>4.9126300000000001</v>
      </c>
      <c r="AA238" s="20">
        <v>2.8782899999999998</v>
      </c>
      <c r="AB238" s="20">
        <v>3.0532900000000041</v>
      </c>
      <c r="AC238" s="20">
        <v>2.2744299999999953</v>
      </c>
      <c r="AD238" s="20">
        <v>2.5515599999999985</v>
      </c>
      <c r="AE238" s="20">
        <v>2.6157400000000024</v>
      </c>
      <c r="AF238" s="20">
        <v>2.2920900000000017</v>
      </c>
      <c r="AG238" s="20">
        <v>1.3444100000000034</v>
      </c>
      <c r="AH238" s="20">
        <v>1.7725200000000001</v>
      </c>
      <c r="AI238" s="20">
        <v>1.6473200000000006</v>
      </c>
      <c r="AJ238" s="20">
        <v>1.8598999999999961</v>
      </c>
      <c r="AK238" s="20">
        <v>2.023850000000003</v>
      </c>
      <c r="AL238" s="20">
        <v>4.1190299999999951</v>
      </c>
      <c r="AM238" s="20">
        <v>2.1421799999999962</v>
      </c>
      <c r="AN238" s="20">
        <v>1.373190000000001</v>
      </c>
      <c r="AO238" s="20">
        <v>1.8984000000000023</v>
      </c>
      <c r="AP238" s="20">
        <v>2.1717700000000022</v>
      </c>
      <c r="AQ238" s="20">
        <v>2.9137199999999979</v>
      </c>
      <c r="AR238" s="20">
        <v>2.356189999999998</v>
      </c>
      <c r="AS238" s="20">
        <v>0.92423000000000144</v>
      </c>
      <c r="AT238" s="20">
        <v>1.9992400000000004</v>
      </c>
      <c r="AU238" s="20">
        <v>2.6333500000000001</v>
      </c>
      <c r="AV238" s="20">
        <v>3.2229300000000052</v>
      </c>
      <c r="AW238" s="20">
        <v>2.7863000000000042</v>
      </c>
      <c r="AX238" s="22">
        <v>3.7665700000000015</v>
      </c>
      <c r="AZ238" s="21">
        <f t="array" ref="AZ238">SUM(IF(YEAR($C$5:$AX$5)=AZ$5,$C238:$AX238))</f>
        <v>35.279959999999988</v>
      </c>
      <c r="BA238" s="20">
        <f t="array" ref="BA238">SUM(IF(YEAR($C$5:$AX$5)=BA$5,$C238:$AX238))</f>
        <v>30.32762</v>
      </c>
      <c r="BB238" s="20">
        <f t="array" ref="BB238">SUM(IF(YEAR($C$5:$AX$5)=BB$5,$C238:$AX238))</f>
        <v>28.43243</v>
      </c>
      <c r="BC238" s="22">
        <f t="array" ref="BC238">SUM(IF(YEAR($C$5:$AX$5)=BC$5,$C238:$AX238))</f>
        <v>28.18807000000001</v>
      </c>
      <c r="BE238" s="21">
        <f t="shared" si="23"/>
        <v>32.010509999999982</v>
      </c>
      <c r="BF238" s="20">
        <f t="shared" si="24"/>
        <v>33.926560000000009</v>
      </c>
      <c r="BG238" s="22">
        <f t="shared" si="25"/>
        <v>25.55838</v>
      </c>
    </row>
    <row r="239" spans="2:59" s="16" customFormat="1">
      <c r="B239" s="17">
        <v>60388</v>
      </c>
      <c r="C239" s="20">
        <v>0</v>
      </c>
      <c r="D239" s="20">
        <v>0</v>
      </c>
      <c r="E239" s="20">
        <v>0</v>
      </c>
      <c r="F239" s="20">
        <v>9.9999999947364415E-8</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1.9999999995023998E-7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0.96495999999999782</v>
      </c>
      <c r="D240" s="20">
        <v>0.58043999999999585</v>
      </c>
      <c r="E240" s="20">
        <v>0.70093999999999568</v>
      </c>
      <c r="F240" s="20">
        <v>0.84521000000000157</v>
      </c>
      <c r="G240" s="20">
        <v>1.1174999999999997</v>
      </c>
      <c r="H240" s="20">
        <v>2.1617699999999971</v>
      </c>
      <c r="I240" s="20">
        <v>0.46423999999999666</v>
      </c>
      <c r="J240" s="20">
        <v>0.28949999999999676</v>
      </c>
      <c r="K240" s="20">
        <v>1.5069899999999947</v>
      </c>
      <c r="L240" s="20">
        <v>0.7107599999999934</v>
      </c>
      <c r="M240" s="20">
        <v>0.48690999999999462</v>
      </c>
      <c r="N240" s="20">
        <v>1.3360600000000034</v>
      </c>
      <c r="O240" s="20">
        <v>0.73789000000000016</v>
      </c>
      <c r="P240" s="20">
        <v>0.6913200000000046</v>
      </c>
      <c r="Q240" s="20">
        <v>0.68121000000000009</v>
      </c>
      <c r="R240" s="20">
        <v>0.64429000000000514</v>
      </c>
      <c r="S240" s="20">
        <v>1.1324499999999986</v>
      </c>
      <c r="T240" s="20">
        <v>1.3392700000000062</v>
      </c>
      <c r="U240" s="20">
        <v>0.58982999999999919</v>
      </c>
      <c r="V240" s="20">
        <v>0.23141999999999996</v>
      </c>
      <c r="W240" s="20">
        <v>1.1293199999999999</v>
      </c>
      <c r="X240" s="20">
        <v>0.19373000000000218</v>
      </c>
      <c r="Y240" s="20">
        <v>0.6521499999999989</v>
      </c>
      <c r="Z240" s="20">
        <v>1.2432400000000001</v>
      </c>
      <c r="AA240" s="20">
        <v>0.79745000000000488</v>
      </c>
      <c r="AB240" s="20">
        <v>0.43954000000000093</v>
      </c>
      <c r="AC240" s="20">
        <v>0.22162999999999755</v>
      </c>
      <c r="AD240" s="20">
        <v>0.2398900000000026</v>
      </c>
      <c r="AE240" s="20">
        <v>0.63179999999999836</v>
      </c>
      <c r="AF240" s="20">
        <v>1.6671499999999995</v>
      </c>
      <c r="AG240" s="20">
        <v>0.32654000000000138</v>
      </c>
      <c r="AH240" s="20">
        <v>8.3800000000003649E-2</v>
      </c>
      <c r="AI240" s="20">
        <v>1.5658299999999983</v>
      </c>
      <c r="AJ240" s="20">
        <v>0.17488999999999777</v>
      </c>
      <c r="AK240" s="20">
        <v>0.12138000000000204</v>
      </c>
      <c r="AL240" s="20">
        <v>0.45241000000000042</v>
      </c>
      <c r="AM240" s="20">
        <v>0.30163000000000295</v>
      </c>
      <c r="AN240" s="20">
        <v>0.5389899999999983</v>
      </c>
      <c r="AO240" s="20">
        <v>0.12092999999999421</v>
      </c>
      <c r="AP240" s="20">
        <v>3.1539999999999679E-2</v>
      </c>
      <c r="AQ240" s="20">
        <v>0.33073000000000263</v>
      </c>
      <c r="AR240" s="20">
        <v>0.7933400000000006</v>
      </c>
      <c r="AS240" s="20">
        <v>0.13935000000000031</v>
      </c>
      <c r="AT240" s="20">
        <v>5.8139999999994529E-2</v>
      </c>
      <c r="AU240" s="20">
        <v>1.0562299999999993</v>
      </c>
      <c r="AV240" s="20">
        <v>8.7740000000003704E-2</v>
      </c>
      <c r="AW240" s="20">
        <v>0.11214000000000368</v>
      </c>
      <c r="AX240" s="22">
        <v>0.26611000000000473</v>
      </c>
      <c r="AZ240" s="21">
        <f t="array" ref="AZ240">SUM(IF(YEAR($C$5:$AX$5)=AZ$5,$C240:$AX240))</f>
        <v>11.165279999999967</v>
      </c>
      <c r="BA240" s="20">
        <f t="array" ref="BA240">SUM(IF(YEAR($C$5:$AX$5)=BA$5,$C240:$AX240))</f>
        <v>9.266120000000015</v>
      </c>
      <c r="BB240" s="20">
        <f t="array" ref="BB240">SUM(IF(YEAR($C$5:$AX$5)=BB$5,$C240:$AX240))</f>
        <v>6.7223100000000073</v>
      </c>
      <c r="BC240" s="22">
        <f t="array" ref="BC240">SUM(IF(YEAR($C$5:$AX$5)=BC$5,$C240:$AX240))</f>
        <v>3.8368700000000047</v>
      </c>
      <c r="BE240" s="21">
        <f t="shared" si="23"/>
        <v>10.843389999999985</v>
      </c>
      <c r="BF240" s="20">
        <f t="shared" si="24"/>
        <v>7.7092700000000107</v>
      </c>
      <c r="BG240" s="22">
        <f t="shared" si="25"/>
        <v>5.7158200000000008</v>
      </c>
    </row>
    <row r="241" spans="2:59" s="16" customFormat="1">
      <c r="B241" s="17">
        <v>60933</v>
      </c>
      <c r="C241" s="20">
        <v>3.2877281999999994E-3</v>
      </c>
      <c r="D241" s="20">
        <v>0</v>
      </c>
      <c r="E241" s="20">
        <v>0</v>
      </c>
      <c r="F241" s="20">
        <v>0</v>
      </c>
      <c r="G241" s="20">
        <v>4.1096615999999999E-3</v>
      </c>
      <c r="H241" s="20">
        <v>1.7808530999999999E-2</v>
      </c>
      <c r="I241" s="20">
        <v>1.9178399999999998E-2</v>
      </c>
      <c r="J241" s="20">
        <v>2.2740115999999998E-2</v>
      </c>
      <c r="K241" s="20">
        <v>0</v>
      </c>
      <c r="L241" s="20">
        <v>5.4795479999999997E-4</v>
      </c>
      <c r="M241" s="20">
        <v>2.7397739999999998E-4</v>
      </c>
      <c r="N241" s="20">
        <v>0</v>
      </c>
      <c r="O241" s="20">
        <v>0</v>
      </c>
      <c r="P241" s="20">
        <v>0</v>
      </c>
      <c r="Q241" s="20">
        <v>0</v>
      </c>
      <c r="R241" s="20">
        <v>8.219322E-4</v>
      </c>
      <c r="S241" s="20">
        <v>5.2055697999999996E-3</v>
      </c>
      <c r="T241" s="20">
        <v>2.0274327799999999E-2</v>
      </c>
      <c r="U241" s="20">
        <v>2.0548320000000002E-2</v>
      </c>
      <c r="V241" s="20">
        <v>1.9632379999999998E-2</v>
      </c>
      <c r="W241" s="20">
        <v>2.8778580000000001E-3</v>
      </c>
      <c r="X241" s="20">
        <v>1.0959096E-2</v>
      </c>
      <c r="Y241" s="20">
        <v>5.4795479999999997E-4</v>
      </c>
      <c r="Z241" s="20">
        <v>8.219322E-4</v>
      </c>
      <c r="AA241" s="20">
        <v>3.5617059999999996E-3</v>
      </c>
      <c r="AB241" s="20">
        <v>0</v>
      </c>
      <c r="AC241" s="20">
        <v>0</v>
      </c>
      <c r="AD241" s="20">
        <v>4.6576157999999998E-3</v>
      </c>
      <c r="AE241" s="20">
        <v>9.0412552000000007E-3</v>
      </c>
      <c r="AF241" s="20">
        <v>1.6164666000000001E-2</v>
      </c>
      <c r="AG241" s="20">
        <v>3.0959439999999998E-2</v>
      </c>
      <c r="AH241" s="20">
        <v>2.2466139999999996E-2</v>
      </c>
      <c r="AI241" s="20">
        <v>2.4657958000000001E-3</v>
      </c>
      <c r="AJ241" s="20">
        <v>7.3973900000000002E-3</v>
      </c>
      <c r="AK241" s="20">
        <v>5.4795479999999997E-4</v>
      </c>
      <c r="AL241" s="20">
        <v>2.4657960000000001E-3</v>
      </c>
      <c r="AM241" s="20">
        <v>8.219322E-4</v>
      </c>
      <c r="AN241" s="20">
        <v>5.4795479999999997E-4</v>
      </c>
      <c r="AO241" s="20">
        <v>3.2877280000000002E-3</v>
      </c>
      <c r="AP241" s="20">
        <v>1.6164666000000001E-2</v>
      </c>
      <c r="AQ241" s="20">
        <v>1.1781028000000001E-2</v>
      </c>
      <c r="AR241" s="20">
        <v>1.5342735600000001E-2</v>
      </c>
      <c r="AS241" s="20">
        <v>2.8219679999999997E-2</v>
      </c>
      <c r="AT241" s="20">
        <v>1.6164659999999997E-2</v>
      </c>
      <c r="AU241" s="20">
        <v>7.6667919999999989E-4</v>
      </c>
      <c r="AV241" s="20">
        <v>3.8356839999999998E-3</v>
      </c>
      <c r="AW241" s="20">
        <v>0</v>
      </c>
      <c r="AX241" s="22">
        <v>6.8494360000000004E-3</v>
      </c>
      <c r="AZ241" s="21">
        <f t="array" ref="AZ241">SUM(IF(YEAR($C$5:$AX$5)=AZ$5,$C241:$AX241))</f>
        <v>6.7946368999999993E-2</v>
      </c>
      <c r="BA241" s="20">
        <f t="array" ref="BA241">SUM(IF(YEAR($C$5:$AX$5)=BA$5,$C241:$AX241))</f>
        <v>8.1689370799999994E-2</v>
      </c>
      <c r="BB241" s="20">
        <f t="array" ref="BB241">SUM(IF(YEAR($C$5:$AX$5)=BB$5,$C241:$AX241))</f>
        <v>9.9727759600000007E-2</v>
      </c>
      <c r="BC241" s="22">
        <f t="array" ref="BC241">SUM(IF(YEAR($C$5:$AX$5)=BC$5,$C241:$AX241))</f>
        <v>0.1037821838</v>
      </c>
      <c r="BE241" s="21">
        <f t="shared" si="23"/>
        <v>6.6576481199999996E-2</v>
      </c>
      <c r="BF241" s="20">
        <f t="shared" si="24"/>
        <v>9.2922445800000003E-2</v>
      </c>
      <c r="BG241" s="22">
        <f t="shared" si="25"/>
        <v>0.11507049160000002</v>
      </c>
    </row>
    <row r="242" spans="2:59" s="16" customFormat="1">
      <c r="B242" s="17">
        <v>61035</v>
      </c>
      <c r="C242" s="20">
        <v>1.418709999999999</v>
      </c>
      <c r="D242" s="20">
        <v>1.4144000000000005</v>
      </c>
      <c r="E242" s="20">
        <v>1.3444000000000003</v>
      </c>
      <c r="F242" s="20">
        <v>0.74276000000000053</v>
      </c>
      <c r="G242" s="20">
        <v>1.117799999999999</v>
      </c>
      <c r="H242" s="20">
        <v>1.7934599999999996</v>
      </c>
      <c r="I242" s="20">
        <v>0.92791000000000068</v>
      </c>
      <c r="J242" s="20">
        <v>0.6332899999999988</v>
      </c>
      <c r="K242" s="20">
        <v>2.1946399999999997</v>
      </c>
      <c r="L242" s="20">
        <v>0.69250999999999863</v>
      </c>
      <c r="M242" s="20">
        <v>1.174310000000002</v>
      </c>
      <c r="N242" s="20">
        <v>2.0616599999999998</v>
      </c>
      <c r="O242" s="20">
        <v>2.5656199999999991</v>
      </c>
      <c r="P242" s="20">
        <v>2.1991499999999995</v>
      </c>
      <c r="Q242" s="20">
        <v>0.52152000000000243</v>
      </c>
      <c r="R242" s="20">
        <v>0.63240000000000052</v>
      </c>
      <c r="S242" s="20">
        <v>1.1941100000000002</v>
      </c>
      <c r="T242" s="20">
        <v>1.5745699999999978</v>
      </c>
      <c r="U242" s="20">
        <v>0.77804000000000073</v>
      </c>
      <c r="V242" s="20">
        <v>0.69137999999999877</v>
      </c>
      <c r="W242" s="20">
        <v>1.8957100000000011</v>
      </c>
      <c r="X242" s="20">
        <v>0.50786000000000087</v>
      </c>
      <c r="Y242" s="20">
        <v>0.66394999999999982</v>
      </c>
      <c r="Z242" s="20">
        <v>1.5964499999999973</v>
      </c>
      <c r="AA242" s="20">
        <v>1.2051899999999982</v>
      </c>
      <c r="AB242" s="20">
        <v>1.3949999999999996</v>
      </c>
      <c r="AC242" s="20">
        <v>0.24121999999999844</v>
      </c>
      <c r="AD242" s="20">
        <v>0.8105999999999991</v>
      </c>
      <c r="AE242" s="20">
        <v>0.86027999999999771</v>
      </c>
      <c r="AF242" s="20">
        <v>1.7718099999999986</v>
      </c>
      <c r="AG242" s="20">
        <v>0.80049999999999955</v>
      </c>
      <c r="AH242" s="20">
        <v>0.88910999999999873</v>
      </c>
      <c r="AI242" s="20">
        <v>2.093</v>
      </c>
      <c r="AJ242" s="20">
        <v>0.59305000000000163</v>
      </c>
      <c r="AK242" s="20">
        <v>0.56178999999999846</v>
      </c>
      <c r="AL242" s="20">
        <v>1.1102699999999999</v>
      </c>
      <c r="AM242" s="20">
        <v>1.0909799999999983</v>
      </c>
      <c r="AN242" s="20">
        <v>0.87709999999999866</v>
      </c>
      <c r="AO242" s="20">
        <v>0.23436999999999841</v>
      </c>
      <c r="AP242" s="20">
        <v>0.77678000000000047</v>
      </c>
      <c r="AQ242" s="20">
        <v>0.74570999999999898</v>
      </c>
      <c r="AR242" s="20">
        <v>1.6424599999999998</v>
      </c>
      <c r="AS242" s="20">
        <v>0.7211199999999991</v>
      </c>
      <c r="AT242" s="20">
        <v>0.98330999999999946</v>
      </c>
      <c r="AU242" s="20">
        <v>1.9171699999999987</v>
      </c>
      <c r="AV242" s="20">
        <v>0.42311000000000121</v>
      </c>
      <c r="AW242" s="20">
        <v>0.22562999999999889</v>
      </c>
      <c r="AX242" s="22">
        <v>0.80152999999999963</v>
      </c>
      <c r="AZ242" s="21">
        <f t="array" ref="AZ242">SUM(IF(YEAR($C$5:$AX$5)=AZ$5,$C242:$AX242))</f>
        <v>15.515849999999999</v>
      </c>
      <c r="BA242" s="20">
        <f t="array" ref="BA242">SUM(IF(YEAR($C$5:$AX$5)=BA$5,$C242:$AX242))</f>
        <v>14.820759999999998</v>
      </c>
      <c r="BB242" s="20">
        <f t="array" ref="BB242">SUM(IF(YEAR($C$5:$AX$5)=BB$5,$C242:$AX242))</f>
        <v>12.33181999999999</v>
      </c>
      <c r="BC242" s="22">
        <f t="array" ref="BC242">SUM(IF(YEAR($C$5:$AX$5)=BC$5,$C242:$AX242))</f>
        <v>10.439269999999992</v>
      </c>
      <c r="BE242" s="21">
        <f t="shared" si="23"/>
        <v>16.590580000000003</v>
      </c>
      <c r="BF242" s="20">
        <f t="shared" si="24"/>
        <v>12.220249999999989</v>
      </c>
      <c r="BG242" s="22">
        <f t="shared" si="25"/>
        <v>11.544469999999992</v>
      </c>
    </row>
    <row r="243" spans="2:59" s="16" customFormat="1">
      <c r="B243" s="17">
        <v>61263</v>
      </c>
      <c r="C243" s="20">
        <v>6.2714049999999938E-3</v>
      </c>
      <c r="D243" s="20">
        <v>4.1778595000000005E-3</v>
      </c>
      <c r="E243" s="20">
        <v>0</v>
      </c>
      <c r="F243" s="20">
        <v>0</v>
      </c>
      <c r="G243" s="20">
        <v>1.0248535E-2</v>
      </c>
      <c r="H243" s="20">
        <v>7.3183240999999982E-2</v>
      </c>
      <c r="I243" s="20">
        <v>6.147393000000001E-2</v>
      </c>
      <c r="J243" s="20">
        <v>8.5310809999999959E-2</v>
      </c>
      <c r="K243" s="20">
        <v>0</v>
      </c>
      <c r="L243" s="20">
        <v>2.0521235000000001E-3</v>
      </c>
      <c r="M243" s="20">
        <v>0</v>
      </c>
      <c r="N243" s="20">
        <v>0</v>
      </c>
      <c r="O243" s="20">
        <v>0</v>
      </c>
      <c r="P243" s="20">
        <v>-2.0896615000000002E-3</v>
      </c>
      <c r="Q243" s="20">
        <v>6.1788200000000007E-3</v>
      </c>
      <c r="R243" s="20">
        <v>8.1403900000000008E-3</v>
      </c>
      <c r="S243" s="20">
        <v>1.6435520000000002E-2</v>
      </c>
      <c r="T243" s="20">
        <v>9.0834970000000029E-2</v>
      </c>
      <c r="U243" s="20">
        <v>9.1884410000000083E-2</v>
      </c>
      <c r="V243" s="20">
        <v>6.0116690000000028E-2</v>
      </c>
      <c r="W243" s="20">
        <v>1.4566180000000001E-2</v>
      </c>
      <c r="X243" s="20">
        <v>3.5522351999999993E-2</v>
      </c>
      <c r="Y243" s="20">
        <v>4.1356835E-3</v>
      </c>
      <c r="Z243" s="20">
        <v>3.7585021E-3</v>
      </c>
      <c r="AA243" s="20">
        <v>6.2719099999999986E-3</v>
      </c>
      <c r="AB243" s="20">
        <v>-1.2539625000000001E-3</v>
      </c>
      <c r="AC243" s="20">
        <v>0</v>
      </c>
      <c r="AD243" s="20">
        <v>1.62355E-2</v>
      </c>
      <c r="AE243" s="20">
        <v>1.6325880000000001E-2</v>
      </c>
      <c r="AF243" s="20">
        <v>3.554199999999999E-2</v>
      </c>
      <c r="AG243" s="20">
        <v>6.31467E-2</v>
      </c>
      <c r="AH243" s="20">
        <v>3.9309999999999956E-2</v>
      </c>
      <c r="AI243" s="20">
        <v>3.7607399999999916E-3</v>
      </c>
      <c r="AJ243" s="20">
        <v>3.1652960000000008E-2</v>
      </c>
      <c r="AK243" s="20">
        <v>4.1330350000000002E-3</v>
      </c>
      <c r="AL243" s="20">
        <v>8.3616949999999989E-3</v>
      </c>
      <c r="AM243" s="20">
        <v>-4.181749999999998E-3</v>
      </c>
      <c r="AN243" s="20">
        <v>2.0893049999999927E-3</v>
      </c>
      <c r="AO243" s="20">
        <v>1.853964E-2</v>
      </c>
      <c r="AP243" s="20">
        <v>4.1772309999999979E-2</v>
      </c>
      <c r="AQ243" s="20">
        <v>3.4749559999999999E-2</v>
      </c>
      <c r="AR243" s="20">
        <v>2.9271849999999988E-2</v>
      </c>
      <c r="AS243" s="20">
        <v>5.4364499999999927E-2</v>
      </c>
      <c r="AT243" s="20">
        <v>3.5546300000000031E-2</v>
      </c>
      <c r="AU243" s="20">
        <v>2.0878499999999883E-3</v>
      </c>
      <c r="AV243" s="20">
        <v>2.4646000000000001E-2</v>
      </c>
      <c r="AW243" s="20">
        <v>8.2670899999999978E-3</v>
      </c>
      <c r="AX243" s="22">
        <v>2.0901995499999999E-2</v>
      </c>
      <c r="AZ243" s="21">
        <f t="array" ref="AZ243">SUM(IF(YEAR($C$5:$AX$5)=AZ$5,$C243:$AX243))</f>
        <v>0.24271790399999996</v>
      </c>
      <c r="BA243" s="20">
        <f t="array" ref="BA243">SUM(IF(YEAR($C$5:$AX$5)=BA$5,$C243:$AX243))</f>
        <v>0.32948385610000008</v>
      </c>
      <c r="BB243" s="20">
        <f t="array" ref="BB243">SUM(IF(YEAR($C$5:$AX$5)=BB$5,$C243:$AX243))</f>
        <v>0.22348645749999996</v>
      </c>
      <c r="BC243" s="22">
        <f t="array" ref="BC243">SUM(IF(YEAR($C$5:$AX$5)=BC$5,$C243:$AX243))</f>
        <v>0.26805465049999994</v>
      </c>
      <c r="BE243" s="21">
        <f t="shared" si="23"/>
        <v>0.25068517299999993</v>
      </c>
      <c r="BF243" s="20">
        <f t="shared" si="24"/>
        <v>0.33839811510000012</v>
      </c>
      <c r="BG243" s="22">
        <f t="shared" si="25"/>
        <v>0.27887619499999988</v>
      </c>
    </row>
    <row r="244" spans="2:59" s="16" customFormat="1">
      <c r="B244" s="17">
        <v>61282</v>
      </c>
      <c r="C244" s="20">
        <v>0</v>
      </c>
      <c r="D244" s="20">
        <v>0</v>
      </c>
      <c r="E244" s="20">
        <v>8.3055000000000101E-2</v>
      </c>
      <c r="F244" s="20">
        <v>0.10963299999999987</v>
      </c>
      <c r="G244" s="20">
        <v>5.9799000000000158E-2</v>
      </c>
      <c r="H244" s="20">
        <v>8.3054999999999879E-2</v>
      </c>
      <c r="I244" s="20">
        <v>8.3055999999999575E-2</v>
      </c>
      <c r="J244" s="20">
        <v>8.3054999999999879E-2</v>
      </c>
      <c r="K244" s="20">
        <v>6.3121000000000205E-2</v>
      </c>
      <c r="L244" s="20">
        <v>7.6411000000000229E-2</v>
      </c>
      <c r="M244" s="20">
        <v>5.9800000000000075E-2</v>
      </c>
      <c r="N244" s="20">
        <v>-0.12956600000000007</v>
      </c>
      <c r="O244" s="20">
        <v>0</v>
      </c>
      <c r="P244" s="20">
        <v>0</v>
      </c>
      <c r="Q244" s="20">
        <v>5.3155000000000063E-2</v>
      </c>
      <c r="R244" s="20">
        <v>6.6445000000000087E-2</v>
      </c>
      <c r="S244" s="20">
        <v>6.6444999999999865E-2</v>
      </c>
      <c r="T244" s="20">
        <v>4.9833000000000016E-2</v>
      </c>
      <c r="U244" s="20">
        <v>3.9865999999999957E-2</v>
      </c>
      <c r="V244" s="20">
        <v>1.9932999999999979E-2</v>
      </c>
      <c r="W244" s="20">
        <v>4.3188999999999922E-2</v>
      </c>
      <c r="X244" s="20">
        <v>8.447400000000016E-2</v>
      </c>
      <c r="Y244" s="20">
        <v>1.6085999999999823E-2</v>
      </c>
      <c r="Z244" s="20">
        <v>-0.22590999999999983</v>
      </c>
      <c r="AA244" s="20">
        <v>0</v>
      </c>
      <c r="AB244" s="20">
        <v>0</v>
      </c>
      <c r="AC244" s="20">
        <v>0</v>
      </c>
      <c r="AD244" s="20">
        <v>0.12956600000000007</v>
      </c>
      <c r="AE244" s="20">
        <v>-0.28238800000000008</v>
      </c>
      <c r="AF244" s="20">
        <v>-0.29567600000000005</v>
      </c>
      <c r="AG244" s="20">
        <v>-0.19429700000000016</v>
      </c>
      <c r="AH244" s="20">
        <v>-0.18272099999999991</v>
      </c>
      <c r="AI244" s="20">
        <v>-1.6611029999999999E-2</v>
      </c>
      <c r="AJ244" s="20">
        <v>0</v>
      </c>
      <c r="AK244" s="20">
        <v>0</v>
      </c>
      <c r="AL244" s="20">
        <v>0</v>
      </c>
      <c r="AM244" s="20">
        <v>0</v>
      </c>
      <c r="AN244" s="20">
        <v>0</v>
      </c>
      <c r="AO244" s="20">
        <v>0</v>
      </c>
      <c r="AP244" s="20">
        <v>0</v>
      </c>
      <c r="AQ244" s="20">
        <v>0</v>
      </c>
      <c r="AR244" s="20">
        <v>0</v>
      </c>
      <c r="AS244" s="20">
        <v>4.3188699999999969E-2</v>
      </c>
      <c r="AT244" s="20">
        <v>1.9933199999999984E-2</v>
      </c>
      <c r="AU244" s="20">
        <v>0</v>
      </c>
      <c r="AV244" s="20">
        <v>0</v>
      </c>
      <c r="AW244" s="20">
        <v>0</v>
      </c>
      <c r="AX244" s="22">
        <v>0</v>
      </c>
      <c r="AZ244" s="21">
        <f t="array" ref="AZ244">SUM(IF(YEAR($C$5:$AX$5)=AZ$5,$C244:$AX244))</f>
        <v>0.5714189999999999</v>
      </c>
      <c r="BA244" s="20">
        <f t="array" ref="BA244">SUM(IF(YEAR($C$5:$AX$5)=BA$5,$C244:$AX244))</f>
        <v>0.21351600000000004</v>
      </c>
      <c r="BB244" s="20">
        <f t="array" ref="BB244">SUM(IF(YEAR($C$5:$AX$5)=BB$5,$C244:$AX244))</f>
        <v>-0.84212703000000011</v>
      </c>
      <c r="BC244" s="22">
        <f t="array" ref="BC244">SUM(IF(YEAR($C$5:$AX$5)=BC$5,$C244:$AX244))</f>
        <v>6.3121899999999953E-2</v>
      </c>
      <c r="BE244" s="21">
        <f t="shared" si="23"/>
        <v>0.50497699999999979</v>
      </c>
      <c r="BF244" s="20">
        <f t="shared" si="24"/>
        <v>-0.12535099999999999</v>
      </c>
      <c r="BG244" s="22">
        <f t="shared" si="25"/>
        <v>-0.6893050300000001</v>
      </c>
    </row>
    <row r="245" spans="2:59" s="16" customFormat="1">
      <c r="B245" s="17">
        <v>61286</v>
      </c>
      <c r="C245" s="20">
        <v>-4.180940000000008E-4</v>
      </c>
      <c r="D245" s="20">
        <v>4.1778600000000007E-4</v>
      </c>
      <c r="E245" s="20">
        <v>0</v>
      </c>
      <c r="F245" s="20">
        <v>0</v>
      </c>
      <c r="G245" s="20">
        <v>2.4596484000000002E-3</v>
      </c>
      <c r="H245" s="20">
        <v>3.5964348900000005E-2</v>
      </c>
      <c r="I245" s="20">
        <v>7.1852629999999917E-2</v>
      </c>
      <c r="J245" s="20">
        <v>4.6731850000000019E-2</v>
      </c>
      <c r="K245" s="20">
        <v>0</v>
      </c>
      <c r="L245" s="20">
        <v>0</v>
      </c>
      <c r="M245" s="20">
        <v>0</v>
      </c>
      <c r="N245" s="20">
        <v>0</v>
      </c>
      <c r="O245" s="20">
        <v>0</v>
      </c>
      <c r="P245" s="20">
        <v>0</v>
      </c>
      <c r="Q245" s="20">
        <v>0</v>
      </c>
      <c r="R245" s="20">
        <v>0</v>
      </c>
      <c r="S245" s="20">
        <v>6.1633204999999988E-3</v>
      </c>
      <c r="T245" s="20">
        <v>8.2245325999999994E-2</v>
      </c>
      <c r="U245" s="20">
        <v>6.805597999999996E-2</v>
      </c>
      <c r="V245" s="20">
        <v>7.2765110000000022E-2</v>
      </c>
      <c r="W245" s="20">
        <v>7.0750005999999999E-3</v>
      </c>
      <c r="X245" s="20">
        <v>1.0234187400000001E-2</v>
      </c>
      <c r="Y245" s="20">
        <v>0</v>
      </c>
      <c r="Z245" s="20">
        <v>0</v>
      </c>
      <c r="AA245" s="20">
        <v>9.1987982999999982E-3</v>
      </c>
      <c r="AB245" s="20">
        <v>0</v>
      </c>
      <c r="AC245" s="20">
        <v>0</v>
      </c>
      <c r="AD245" s="20">
        <v>1.6235495999999999E-3</v>
      </c>
      <c r="AE245" s="20">
        <v>1.3060700000000001E-2</v>
      </c>
      <c r="AF245" s="20">
        <v>2.090706300000001E-2</v>
      </c>
      <c r="AG245" s="20">
        <v>5.7710230000000029E-2</v>
      </c>
      <c r="AH245" s="20">
        <v>3.2618819999999993E-2</v>
      </c>
      <c r="AI245" s="20">
        <v>4.5964810000000064E-3</v>
      </c>
      <c r="AJ245" s="20">
        <v>5.3440073000000001E-3</v>
      </c>
      <c r="AK245" s="20">
        <v>0</v>
      </c>
      <c r="AL245" s="20">
        <v>0</v>
      </c>
      <c r="AM245" s="20">
        <v>-1.3217931000000002E-2</v>
      </c>
      <c r="AN245" s="20">
        <v>6.2679182E-3</v>
      </c>
      <c r="AO245" s="20">
        <v>1.2771752399999999E-2</v>
      </c>
      <c r="AP245" s="20">
        <v>2.0995503999999998E-2</v>
      </c>
      <c r="AQ245" s="20">
        <v>1.7579190600000003E-2</v>
      </c>
      <c r="AR245" s="20">
        <v>6.7117499999999886E-3</v>
      </c>
      <c r="AS245" s="20">
        <v>3.5991729999999944E-2</v>
      </c>
      <c r="AT245" s="20">
        <v>2.4977060000000051E-2</v>
      </c>
      <c r="AU245" s="20">
        <v>1.6702800000000101E-3</v>
      </c>
      <c r="AV245" s="20">
        <v>3.286136000000002E-3</v>
      </c>
      <c r="AW245" s="20">
        <v>0</v>
      </c>
      <c r="AX245" s="22">
        <v>2.0901995000000002E-3</v>
      </c>
      <c r="AZ245" s="21">
        <f t="array" ref="AZ245">SUM(IF(YEAR($C$5:$AX$5)=AZ$5,$C245:$AX245))</f>
        <v>0.15700816929999994</v>
      </c>
      <c r="BA245" s="20">
        <f t="array" ref="BA245">SUM(IF(YEAR($C$5:$AX$5)=BA$5,$C245:$AX245))</f>
        <v>0.24653892449999998</v>
      </c>
      <c r="BB245" s="20">
        <f t="array" ref="BB245">SUM(IF(YEAR($C$5:$AX$5)=BB$5,$C245:$AX245))</f>
        <v>0.14505964920000006</v>
      </c>
      <c r="BC245" s="22">
        <f t="array" ref="BC245">SUM(IF(YEAR($C$5:$AX$5)=BC$5,$C245:$AX245))</f>
        <v>0.1191235897</v>
      </c>
      <c r="BE245" s="21">
        <f t="shared" si="23"/>
        <v>0.16071214939999992</v>
      </c>
      <c r="BF245" s="20">
        <f t="shared" si="24"/>
        <v>0.26425865189999997</v>
      </c>
      <c r="BG245" s="22">
        <f t="shared" si="25"/>
        <v>0.16557303550000002</v>
      </c>
    </row>
    <row r="246" spans="2:59" s="16" customFormat="1">
      <c r="B246" s="17">
        <v>61737</v>
      </c>
      <c r="C246" s="20">
        <v>7.4116613999999992E-3</v>
      </c>
      <c r="D246" s="20">
        <v>0</v>
      </c>
      <c r="E246" s="20">
        <v>0</v>
      </c>
      <c r="F246" s="20">
        <v>0</v>
      </c>
      <c r="G246" s="20">
        <v>2.7950559000000002E-3</v>
      </c>
      <c r="H246" s="20">
        <v>7.9836299999999985E-3</v>
      </c>
      <c r="I246" s="20">
        <v>3.706686E-2</v>
      </c>
      <c r="J246" s="20">
        <v>3.7066847999999999E-2</v>
      </c>
      <c r="K246" s="20">
        <v>0</v>
      </c>
      <c r="L246" s="20">
        <v>0</v>
      </c>
      <c r="M246" s="20">
        <v>0</v>
      </c>
      <c r="N246" s="20">
        <v>0</v>
      </c>
      <c r="O246" s="20">
        <v>0</v>
      </c>
      <c r="P246" s="20">
        <v>0</v>
      </c>
      <c r="Q246" s="20">
        <v>0</v>
      </c>
      <c r="R246" s="20">
        <v>0</v>
      </c>
      <c r="S246" s="20">
        <v>3.9221130000000005E-3</v>
      </c>
      <c r="T246" s="20">
        <v>2.5091408999999999E-2</v>
      </c>
      <c r="U246" s="20">
        <v>7.6828599999999997E-2</v>
      </c>
      <c r="V246" s="20">
        <v>6.6931811000000008E-2</v>
      </c>
      <c r="W246" s="20">
        <v>5.6751360000000005E-4</v>
      </c>
      <c r="X246" s="20">
        <v>5.5822830000000002E-4</v>
      </c>
      <c r="Y246" s="20">
        <v>0</v>
      </c>
      <c r="Z246" s="20">
        <v>0</v>
      </c>
      <c r="AA246" s="20">
        <v>5.7017310000000002E-4</v>
      </c>
      <c r="AB246" s="20">
        <v>0</v>
      </c>
      <c r="AC246" s="20">
        <v>0</v>
      </c>
      <c r="AD246" s="20">
        <v>0</v>
      </c>
      <c r="AE246" s="20">
        <v>5.5656390000000007E-3</v>
      </c>
      <c r="AF246" s="20">
        <v>1.5395210999999999E-2</v>
      </c>
      <c r="AG246" s="20">
        <v>7.2784290000000001E-2</v>
      </c>
      <c r="AH246" s="20">
        <v>6.9761639999999986E-2</v>
      </c>
      <c r="AI246" s="20">
        <v>7.6947910000000003E-3</v>
      </c>
      <c r="AJ246" s="20">
        <v>2.2422402E-3</v>
      </c>
      <c r="AK246" s="20">
        <v>0</v>
      </c>
      <c r="AL246" s="20">
        <v>0</v>
      </c>
      <c r="AM246" s="20">
        <v>0</v>
      </c>
      <c r="AN246" s="20">
        <v>0</v>
      </c>
      <c r="AO246" s="20">
        <v>0</v>
      </c>
      <c r="AP246" s="20">
        <v>1.5505136999999999E-2</v>
      </c>
      <c r="AQ246" s="20">
        <v>4.459836E-3</v>
      </c>
      <c r="AR246" s="20">
        <v>2.1419239999999999E-2</v>
      </c>
      <c r="AS246" s="20">
        <v>9.0640440000000017E-2</v>
      </c>
      <c r="AT246" s="20">
        <v>6.7860840000000006E-2</v>
      </c>
      <c r="AU246" s="20">
        <v>1.3096469999999999E-2</v>
      </c>
      <c r="AV246" s="20">
        <v>1.6804110000000001E-3</v>
      </c>
      <c r="AW246" s="20">
        <v>0</v>
      </c>
      <c r="AX246" s="22">
        <v>0</v>
      </c>
      <c r="AZ246" s="21">
        <f t="array" ref="AZ246">SUM(IF(YEAR($C$5:$AX$5)=AZ$5,$C246:$AX246))</f>
        <v>9.2324055299999999E-2</v>
      </c>
      <c r="BA246" s="20">
        <f t="array" ref="BA246">SUM(IF(YEAR($C$5:$AX$5)=BA$5,$C246:$AX246))</f>
        <v>0.1738996749</v>
      </c>
      <c r="BB246" s="20">
        <f t="array" ref="BB246">SUM(IF(YEAR($C$5:$AX$5)=BB$5,$C246:$AX246))</f>
        <v>0.17401398429999998</v>
      </c>
      <c r="BC246" s="22">
        <f t="array" ref="BC246">SUM(IF(YEAR($C$5:$AX$5)=BC$5,$C246:$AX246))</f>
        <v>0.21466237400000002</v>
      </c>
      <c r="BE246" s="21">
        <f t="shared" si="23"/>
        <v>8.6039451000000003E-2</v>
      </c>
      <c r="BF246" s="20">
        <f t="shared" si="24"/>
        <v>0.17611337399999999</v>
      </c>
      <c r="BG246" s="22">
        <f t="shared" si="25"/>
        <v>0.18784314519999998</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-2.0904689999999993E-4</v>
      </c>
      <c r="D248" s="20">
        <v>0</v>
      </c>
      <c r="E248" s="20">
        <v>0</v>
      </c>
      <c r="F248" s="20">
        <v>0</v>
      </c>
      <c r="G248" s="20">
        <v>4.0994149999999999E-4</v>
      </c>
      <c r="H248" s="20">
        <v>7.3183289999999995E-4</v>
      </c>
      <c r="I248" s="20">
        <v>5.4487509999999999E-3</v>
      </c>
      <c r="J248" s="20">
        <v>4.0773539999999992E-3</v>
      </c>
      <c r="K248" s="20">
        <v>0</v>
      </c>
      <c r="L248" s="20">
        <v>0</v>
      </c>
      <c r="M248" s="20">
        <v>0</v>
      </c>
      <c r="N248" s="20">
        <v>0</v>
      </c>
      <c r="O248" s="20">
        <v>0</v>
      </c>
      <c r="P248" s="20">
        <v>0</v>
      </c>
      <c r="Q248" s="20">
        <v>0</v>
      </c>
      <c r="R248" s="20">
        <v>0</v>
      </c>
      <c r="S248" s="20">
        <v>8.2177610000000001E-4</v>
      </c>
      <c r="T248" s="20">
        <v>1.5682129999999999E-3</v>
      </c>
      <c r="U248" s="20">
        <v>-3.450070999999999E-3</v>
      </c>
      <c r="V248" s="20">
        <v>-1.2545710000000003E-3</v>
      </c>
      <c r="W248" s="20">
        <v>0</v>
      </c>
      <c r="X248" s="20">
        <v>1.023419E-4</v>
      </c>
      <c r="Y248" s="20">
        <v>0</v>
      </c>
      <c r="Z248" s="20">
        <v>0</v>
      </c>
      <c r="AA248" s="20">
        <v>1.3589138000000001E-3</v>
      </c>
      <c r="AB248" s="20">
        <v>0</v>
      </c>
      <c r="AC248" s="20">
        <v>0</v>
      </c>
      <c r="AD248" s="20">
        <v>0</v>
      </c>
      <c r="AE248" s="20">
        <v>1.22444E-3</v>
      </c>
      <c r="AF248" s="20">
        <v>1.56803E-3</v>
      </c>
      <c r="AG248" s="20">
        <v>2.5091499999999999E-3</v>
      </c>
      <c r="AH248" s="20">
        <v>-3.1364000000000045E-4</v>
      </c>
      <c r="AI248" s="20">
        <v>-2.0893069999999999E-4</v>
      </c>
      <c r="AJ248" s="20">
        <v>4.1107740000000001E-4</v>
      </c>
      <c r="AK248" s="20">
        <v>0</v>
      </c>
      <c r="AL248" s="20">
        <v>0</v>
      </c>
      <c r="AM248" s="20">
        <v>0</v>
      </c>
      <c r="AN248" s="20">
        <v>0</v>
      </c>
      <c r="AO248" s="20">
        <v>1.0299800000000001E-4</v>
      </c>
      <c r="AP248" s="20">
        <v>3.0456519999999998E-3</v>
      </c>
      <c r="AQ248" s="20">
        <v>1.12425E-3</v>
      </c>
      <c r="AR248" s="20">
        <v>1.0454249999999996E-4</v>
      </c>
      <c r="AS248" s="20">
        <v>3.1364000000000045E-4</v>
      </c>
      <c r="AT248" s="20">
        <v>-5.2273800000000002E-4</v>
      </c>
      <c r="AU248" s="20">
        <v>-4.1756850000000001E-4</v>
      </c>
      <c r="AV248" s="20">
        <v>3.0807529999999999E-4</v>
      </c>
      <c r="AW248" s="20">
        <v>0</v>
      </c>
      <c r="AX248" s="22">
        <v>0</v>
      </c>
      <c r="AZ248" s="21">
        <f t="array" ref="AZ248">SUM(IF(YEAR($C$5:$AX$5)=AZ$5,$C248:$AX248))</f>
        <v>1.0458832499999999E-2</v>
      </c>
      <c r="BA248" s="20">
        <f t="array" ref="BA248">SUM(IF(YEAR($C$5:$AX$5)=BA$5,$C248:$AX248))</f>
        <v>-2.2123109999999994E-3</v>
      </c>
      <c r="BB248" s="20">
        <f t="array" ref="BB248">SUM(IF(YEAR($C$5:$AX$5)=BB$5,$C248:$AX248))</f>
        <v>6.5490404999999996E-3</v>
      </c>
      <c r="BC248" s="22">
        <f t="array" ref="BC248">SUM(IF(YEAR($C$5:$AX$5)=BC$5,$C248:$AX248))</f>
        <v>4.0588513000000001E-3</v>
      </c>
      <c r="BE248" s="21">
        <f t="shared" si="26"/>
        <v>1.1079713999999999E-2</v>
      </c>
      <c r="BF248" s="20">
        <f t="shared" si="27"/>
        <v>-4.5073329999999949E-4</v>
      </c>
      <c r="BG248" s="22">
        <f t="shared" si="28"/>
        <v>8.2385866999999998E-3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-0.16638275980949002</v>
      </c>
      <c r="G258" s="20">
        <v>-1.7987310886379948E-2</v>
      </c>
      <c r="H258" s="20">
        <v>-4.4968247413640583E-2</v>
      </c>
      <c r="I258" s="20">
        <v>-0.39122432470322011</v>
      </c>
      <c r="J258" s="20">
        <v>-0.49465155601500932</v>
      </c>
      <c r="K258" s="20">
        <v>-0.15738904476165061</v>
      </c>
      <c r="L258" s="20">
        <v>-3.5974621772770554E-2</v>
      </c>
      <c r="M258" s="20">
        <v>-0.21135106682777982</v>
      </c>
      <c r="N258" s="20">
        <v>0</v>
      </c>
      <c r="O258" s="20">
        <v>0</v>
      </c>
      <c r="P258" s="20">
        <v>0</v>
      </c>
      <c r="Q258" s="20">
        <v>0</v>
      </c>
      <c r="R258" s="20">
        <v>-0.63676214218140004</v>
      </c>
      <c r="S258" s="20">
        <v>-0.3687402307987302</v>
      </c>
      <c r="T258" s="20">
        <v>-0.4676704406738299</v>
      </c>
      <c r="U258" s="20">
        <v>-1.6188592314720101</v>
      </c>
      <c r="V258" s="20">
        <v>-1.72678318619728</v>
      </c>
      <c r="W258" s="20">
        <v>-0.43455338478088024</v>
      </c>
      <c r="X258" s="20">
        <v>-1.2726032733917205</v>
      </c>
      <c r="Y258" s="20">
        <v>-0.36874017119407965</v>
      </c>
      <c r="Z258" s="20">
        <v>0</v>
      </c>
      <c r="AA258" s="20">
        <v>0</v>
      </c>
      <c r="AB258" s="20">
        <v>0</v>
      </c>
      <c r="AC258" s="20">
        <v>0</v>
      </c>
      <c r="AD258" s="20">
        <v>0</v>
      </c>
      <c r="AE258" s="20">
        <v>0</v>
      </c>
      <c r="AF258" s="20">
        <v>-5.9604640334498526E-8</v>
      </c>
      <c r="AG258" s="20">
        <v>-1.3490527868269986E-2</v>
      </c>
      <c r="AH258" s="20">
        <v>1.7987310886379504E-2</v>
      </c>
      <c r="AI258" s="20">
        <v>0</v>
      </c>
      <c r="AJ258" s="20">
        <v>0</v>
      </c>
      <c r="AK258" s="20">
        <v>0</v>
      </c>
      <c r="AL258" s="20">
        <v>0</v>
      </c>
      <c r="AM258" s="20">
        <v>0</v>
      </c>
      <c r="AN258" s="20">
        <v>0</v>
      </c>
      <c r="AO258" s="20">
        <v>0</v>
      </c>
      <c r="AP258" s="20">
        <v>0</v>
      </c>
      <c r="AQ258" s="20">
        <v>0</v>
      </c>
      <c r="AR258" s="20">
        <v>0</v>
      </c>
      <c r="AS258" s="20">
        <v>-2.6980966329579914E-2</v>
      </c>
      <c r="AT258" s="20">
        <v>-3.1477868556970101E-2</v>
      </c>
      <c r="AU258" s="20">
        <v>-4.4968314468798454E-3</v>
      </c>
      <c r="AV258" s="20">
        <v>0</v>
      </c>
      <c r="AW258" s="20">
        <v>0</v>
      </c>
      <c r="AX258" s="22">
        <v>0</v>
      </c>
      <c r="AY258" s="16"/>
      <c r="AZ258" s="21">
        <f t="array" ref="AZ258">SUM(IF(YEAR($C$5:$AX$5)=AZ$5,$C258:$AX258))</f>
        <v>-1.519928932189941</v>
      </c>
      <c r="BA258" s="20">
        <f t="array" ref="BA258">SUM(IF(YEAR($C$5:$AX$5)=BA$5,$C258:$AX258))</f>
        <v>-6.8947120606899315</v>
      </c>
      <c r="BB258" s="20">
        <f t="array" ref="BB258">SUM(IF(YEAR($C$5:$AX$5)=BB$5,$C258:$AX258))</f>
        <v>4.4967234134691836E-3</v>
      </c>
      <c r="BC258" s="22">
        <f t="array" ref="BC258">SUM(IF(YEAR($C$5:$AX$5)=BC$5,$C258:$AX258))</f>
        <v>-6.2955666333429861E-2</v>
      </c>
      <c r="BE258" s="21">
        <f t="shared" ref="BE258:BE272" si="31">SUM(H258:S258)</f>
        <v>-2.3410612344742012</v>
      </c>
      <c r="BF258" s="20">
        <f t="shared" ref="BF258:BF272" si="32">SUM(T258:AE258)</f>
        <v>-5.8892096877098012</v>
      </c>
      <c r="BG258" s="22">
        <f t="shared" ref="BG258:BG272" si="33">SUM(AF258:AQ258)</f>
        <v>4.4967234134691836E-3</v>
      </c>
    </row>
    <row r="259" spans="2:59">
      <c r="B259" s="17" t="s">
        <v>28</v>
      </c>
      <c r="C259" s="20">
        <v>8.0901662595570087</v>
      </c>
      <c r="D259" s="20">
        <v>4.9345200061798096</v>
      </c>
      <c r="E259" s="20">
        <v>4.2133808135987039</v>
      </c>
      <c r="F259" s="20">
        <v>11.870046883821502</v>
      </c>
      <c r="G259" s="20">
        <v>12.267987843603294</v>
      </c>
      <c r="H259" s="20">
        <v>12.228992007672005</v>
      </c>
      <c r="I259" s="20">
        <v>24.157406478363015</v>
      </c>
      <c r="J259" s="20">
        <v>21.519947276915985</v>
      </c>
      <c r="K259" s="20">
        <v>12.151845395564905</v>
      </c>
      <c r="L259" s="20">
        <v>10.938802450895295</v>
      </c>
      <c r="M259" s="20">
        <v>6.2566078305244019</v>
      </c>
      <c r="N259" s="20">
        <v>5.0731205940247008</v>
      </c>
      <c r="O259" s="20">
        <v>31.994896757882614</v>
      </c>
      <c r="P259" s="20">
        <v>28.007050149142401</v>
      </c>
      <c r="Q259" s="20">
        <v>7.3842253684994006</v>
      </c>
      <c r="R259" s="20">
        <v>15.6735609173775</v>
      </c>
      <c r="S259" s="20">
        <v>10.974225621670698</v>
      </c>
      <c r="T259" s="20">
        <v>14.874240289092995</v>
      </c>
      <c r="U259" s="20">
        <v>37.879995652475003</v>
      </c>
      <c r="V259" s="20">
        <v>32.893359182868011</v>
      </c>
      <c r="W259" s="20">
        <v>11.116509290645297</v>
      </c>
      <c r="X259" s="20">
        <v>16.677310921252101</v>
      </c>
      <c r="Y259" s="20">
        <v>6.6654622852801992</v>
      </c>
      <c r="Z259" s="20">
        <v>11.963447600603303</v>
      </c>
      <c r="AA259" s="20">
        <v>32.993097094469505</v>
      </c>
      <c r="AB259" s="20">
        <v>33.822793902828906</v>
      </c>
      <c r="AC259" s="20">
        <v>6.5006565828804952</v>
      </c>
      <c r="AD259" s="20">
        <v>17.700433821417406</v>
      </c>
      <c r="AE259" s="20">
        <v>13.456204891204706</v>
      </c>
      <c r="AF259" s="20">
        <v>13.465660385787004</v>
      </c>
      <c r="AG259" s="20">
        <v>35.791171988472996</v>
      </c>
      <c r="AH259" s="20">
        <v>34.233267338014997</v>
      </c>
      <c r="AI259" s="20">
        <v>15.254501275833988</v>
      </c>
      <c r="AJ259" s="20">
        <v>10.73366660065949</v>
      </c>
      <c r="AK259" s="20">
        <v>8.2995072305203053</v>
      </c>
      <c r="AL259" s="20">
        <v>9.8809395963320128</v>
      </c>
      <c r="AM259" s="20">
        <v>25.759081138297987</v>
      </c>
      <c r="AN259" s="20">
        <v>25.526252787792998</v>
      </c>
      <c r="AO259" s="20">
        <v>13.844576980918291</v>
      </c>
      <c r="AP259" s="20">
        <v>21.301877796650004</v>
      </c>
      <c r="AQ259" s="20">
        <v>15.3668998368085</v>
      </c>
      <c r="AR259" s="20">
        <v>16.81548242553221</v>
      </c>
      <c r="AS259" s="20">
        <v>43.335914745926999</v>
      </c>
      <c r="AT259" s="20">
        <v>37.299552075565003</v>
      </c>
      <c r="AU259" s="20">
        <v>16.137939161387905</v>
      </c>
      <c r="AV259" s="20">
        <v>15.808091960846994</v>
      </c>
      <c r="AW259" s="20">
        <v>9.6759236752986055</v>
      </c>
      <c r="AX259" s="22">
        <v>10.248640326550998</v>
      </c>
      <c r="AY259" s="16"/>
      <c r="AZ259" s="21">
        <f t="array" ref="AZ259">SUM(IF(YEAR($C$5:$AX$5)=AZ$5,$C259:$AX259))</f>
        <v>133.70282384072061</v>
      </c>
      <c r="BA259" s="20">
        <f t="array" ref="BA259">SUM(IF(YEAR($C$5:$AX$5)=BA$5,$C259:$AX259))</f>
        <v>226.10428403678952</v>
      </c>
      <c r="BB259" s="20">
        <f t="array" ref="BB259">SUM(IF(YEAR($C$5:$AX$5)=BB$5,$C259:$AX259))</f>
        <v>232.1319007084218</v>
      </c>
      <c r="BC259" s="22">
        <f t="array" ref="BC259">SUM(IF(YEAR($C$5:$AX$5)=BC$5,$C259:$AX259))</f>
        <v>251.12023291157647</v>
      </c>
      <c r="BE259" s="21">
        <f t="shared" si="31"/>
        <v>186.36068084853292</v>
      </c>
      <c r="BF259" s="20">
        <f t="shared" si="32"/>
        <v>236.54351151501794</v>
      </c>
      <c r="BG259" s="22">
        <f t="shared" si="33"/>
        <v>229.45740295608857</v>
      </c>
    </row>
    <row r="260" spans="2:59">
      <c r="B260" s="17" t="s">
        <v>27</v>
      </c>
      <c r="C260" s="20">
        <v>37.071754149169919</v>
      </c>
      <c r="D260" s="20">
        <v>34.226969668640095</v>
      </c>
      <c r="E260" s="20">
        <v>27.273817457260066</v>
      </c>
      <c r="F260" s="20">
        <v>20.749801561004006</v>
      </c>
      <c r="G260" s="20">
        <v>11.790465867230068</v>
      </c>
      <c r="H260" s="20">
        <v>14.205110734269965</v>
      </c>
      <c r="I260" s="20">
        <v>53.733465189229946</v>
      </c>
      <c r="J260" s="20">
        <v>62.506988512820044</v>
      </c>
      <c r="K260" s="20">
        <v>21.028205193070107</v>
      </c>
      <c r="L260" s="20">
        <v>11.87150034821002</v>
      </c>
      <c r="M260" s="20">
        <v>7.7645058486959897</v>
      </c>
      <c r="N260" s="20">
        <v>9.4184673631100395</v>
      </c>
      <c r="O260" s="20">
        <v>18.277401105630133</v>
      </c>
      <c r="P260" s="20">
        <v>12.072164881974913</v>
      </c>
      <c r="Q260" s="20">
        <v>4.5365479183199113</v>
      </c>
      <c r="R260" s="20">
        <v>8.2577783145529793</v>
      </c>
      <c r="S260" s="20">
        <v>8.733729675877953</v>
      </c>
      <c r="T260" s="20">
        <v>25.514269050459916</v>
      </c>
      <c r="U260" s="20">
        <v>51.960215794850001</v>
      </c>
      <c r="V260" s="20">
        <v>53.894421043339889</v>
      </c>
      <c r="W260" s="20">
        <v>17.129183029069964</v>
      </c>
      <c r="X260" s="20">
        <v>11.182317850733057</v>
      </c>
      <c r="Y260" s="20">
        <v>7.0458932194229646</v>
      </c>
      <c r="Z260" s="20">
        <v>2.5796267303301192</v>
      </c>
      <c r="AA260" s="20">
        <v>204.97325938939002</v>
      </c>
      <c r="AB260" s="20">
        <v>173.01354038058003</v>
      </c>
      <c r="AC260" s="20">
        <v>142.63637912244394</v>
      </c>
      <c r="AD260" s="20">
        <v>113.60048683846202</v>
      </c>
      <c r="AE260" s="20">
        <v>107.99771559124008</v>
      </c>
      <c r="AF260" s="20">
        <v>172.7873338456501</v>
      </c>
      <c r="AG260" s="20">
        <v>206.70012236410003</v>
      </c>
      <c r="AH260" s="20">
        <v>213.09573215292994</v>
      </c>
      <c r="AI260" s="20">
        <v>185.92479721223913</v>
      </c>
      <c r="AJ260" s="20">
        <v>171.41774622182902</v>
      </c>
      <c r="AK260" s="20">
        <v>177.96673918384397</v>
      </c>
      <c r="AL260" s="20">
        <v>224.47303073996591</v>
      </c>
      <c r="AM260" s="20">
        <v>261.16120525918404</v>
      </c>
      <c r="AN260" s="20">
        <v>229.92918131852605</v>
      </c>
      <c r="AO260" s="20">
        <v>197.49343239216296</v>
      </c>
      <c r="AP260" s="20">
        <v>158.18954321314203</v>
      </c>
      <c r="AQ260" s="20">
        <v>149.858444700593</v>
      </c>
      <c r="AR260" s="20">
        <v>194.50380347145403</v>
      </c>
      <c r="AS260" s="20">
        <v>234.25306718702996</v>
      </c>
      <c r="AT260" s="20">
        <v>224.96429454098984</v>
      </c>
      <c r="AU260" s="20">
        <v>203.48873611143802</v>
      </c>
      <c r="AV260" s="20">
        <v>179.46721753673097</v>
      </c>
      <c r="AW260" s="20">
        <v>200.38017974520398</v>
      </c>
      <c r="AX260" s="22">
        <v>256.36646327670303</v>
      </c>
      <c r="AY260" s="16"/>
      <c r="AZ260" s="21">
        <f t="array" ref="AZ260">SUM(IF(YEAR($C$5:$AX$5)=AZ$5,$C260:$AX260))</f>
        <v>311.64105189271027</v>
      </c>
      <c r="BA260" s="20">
        <f t="array" ref="BA260">SUM(IF(YEAR($C$5:$AX$5)=BA$5,$C260:$AX260))</f>
        <v>221.1835486145618</v>
      </c>
      <c r="BB260" s="20">
        <f t="array" ref="BB260">SUM(IF(YEAR($C$5:$AX$5)=BB$5,$C260:$AX260))</f>
        <v>2094.5868830426743</v>
      </c>
      <c r="BC260" s="22">
        <f t="array" ref="BC260">SUM(IF(YEAR($C$5:$AX$5)=BC$5,$C260:$AX260))</f>
        <v>2490.0555687531578</v>
      </c>
      <c r="BE260" s="21">
        <f t="shared" si="31"/>
        <v>232.405865085762</v>
      </c>
      <c r="BF260" s="20">
        <f t="shared" si="32"/>
        <v>911.52730804032205</v>
      </c>
      <c r="BG260" s="22">
        <f t="shared" si="33"/>
        <v>2348.9973086041659</v>
      </c>
    </row>
    <row r="261" spans="2:59">
      <c r="B261" s="17" t="s">
        <v>26</v>
      </c>
      <c r="C261" s="20">
        <v>62.808743167669491</v>
      </c>
      <c r="D261" s="20">
        <v>67.007996924219697</v>
      </c>
      <c r="E261" s="20">
        <v>74.960415184490557</v>
      </c>
      <c r="F261" s="20">
        <v>17.338641550390093</v>
      </c>
      <c r="G261" s="20">
        <v>17.052169015119944</v>
      </c>
      <c r="H261" s="20">
        <v>-26.353960705919235</v>
      </c>
      <c r="I261" s="20">
        <v>-52.543049037450146</v>
      </c>
      <c r="J261" s="20">
        <v>-59.686970197599294</v>
      </c>
      <c r="K261" s="20">
        <v>-19.317048328229248</v>
      </c>
      <c r="L261" s="20">
        <v>3.8074955339652661E-2</v>
      </c>
      <c r="M261" s="20">
        <v>37.140260033310369</v>
      </c>
      <c r="N261" s="20">
        <v>44.513896465300604</v>
      </c>
      <c r="O261" s="20">
        <v>45.554673179980455</v>
      </c>
      <c r="P261" s="20">
        <v>25.08773862570979</v>
      </c>
      <c r="Q261" s="20">
        <v>15.315543293950213</v>
      </c>
      <c r="R261" s="20">
        <v>-22.761891067029865</v>
      </c>
      <c r="S261" s="20">
        <v>-45.757087438950293</v>
      </c>
      <c r="T261" s="20">
        <v>-64.799577940259951</v>
      </c>
      <c r="U261" s="20">
        <v>-48.109466833990155</v>
      </c>
      <c r="V261" s="20">
        <v>-43.354301059619502</v>
      </c>
      <c r="W261" s="20">
        <v>-29.895796793739464</v>
      </c>
      <c r="X261" s="20">
        <v>-7.5766546726299566</v>
      </c>
      <c r="Y261" s="20">
        <v>10.681153073899623</v>
      </c>
      <c r="Z261" s="20">
        <v>14.883989423519779</v>
      </c>
      <c r="AA261" s="20">
        <v>34.61541996896085</v>
      </c>
      <c r="AB261" s="20">
        <v>45.786460399629505</v>
      </c>
      <c r="AC261" s="20">
        <v>26.31025107205005</v>
      </c>
      <c r="AD261" s="20">
        <v>23.08765280246007</v>
      </c>
      <c r="AE261" s="20">
        <v>15.642108798030222</v>
      </c>
      <c r="AF261" s="20">
        <v>8.8218653500098299</v>
      </c>
      <c r="AG261" s="20">
        <v>21.3815404884499</v>
      </c>
      <c r="AH261" s="20">
        <v>18.360411433509398</v>
      </c>
      <c r="AI261" s="20">
        <v>20.298297056229785</v>
      </c>
      <c r="AJ261" s="20">
        <v>11.130198717120038</v>
      </c>
      <c r="AK261" s="20">
        <v>4.725909024480643</v>
      </c>
      <c r="AL261" s="20">
        <v>5.6474059820175171E-2</v>
      </c>
      <c r="AM261" s="20">
        <v>9.3205006122598206</v>
      </c>
      <c r="AN261" s="20">
        <v>9.6616627573898768</v>
      </c>
      <c r="AO261" s="20">
        <v>-4.1949516478903206</v>
      </c>
      <c r="AP261" s="20">
        <v>6.0648431032900589</v>
      </c>
      <c r="AQ261" s="20">
        <v>5.1597686111899748</v>
      </c>
      <c r="AR261" s="20">
        <v>3.6677045037499738</v>
      </c>
      <c r="AS261" s="20">
        <v>9.3423643186706613</v>
      </c>
      <c r="AT261" s="20">
        <v>-0.10613425076007843</v>
      </c>
      <c r="AU261" s="20">
        <v>-5.4663232595198679</v>
      </c>
      <c r="AV261" s="20">
        <v>-1.688041396439985</v>
      </c>
      <c r="AW261" s="20">
        <v>-4.9852122571401196</v>
      </c>
      <c r="AX261" s="22">
        <v>-4.426787137989777</v>
      </c>
      <c r="AY261" s="16"/>
      <c r="AZ261" s="21">
        <f t="array" ref="AZ261">SUM(IF(YEAR($C$5:$AX$5)=AZ$5,$C261:$AX261))</f>
        <v>162.95916902664248</v>
      </c>
      <c r="BA261" s="20">
        <f t="array" ref="BA261">SUM(IF(YEAR($C$5:$AX$5)=BA$5,$C261:$AX261))</f>
        <v>-150.73167820915933</v>
      </c>
      <c r="BB261" s="20">
        <f t="array" ref="BB261">SUM(IF(YEAR($C$5:$AX$5)=BB$5,$C261:$AX261))</f>
        <v>230.21658917075047</v>
      </c>
      <c r="BC261" s="22">
        <f t="array" ref="BC261">SUM(IF(YEAR($C$5:$AX$5)=BC$5,$C261:$AX261))</f>
        <v>22.349393956810218</v>
      </c>
      <c r="BE261" s="21">
        <f t="shared" si="31"/>
        <v>-58.769820221586997</v>
      </c>
      <c r="BF261" s="20">
        <f t="shared" si="32"/>
        <v>-22.728761761688929</v>
      </c>
      <c r="BG261" s="22">
        <f t="shared" si="33"/>
        <v>110.78651956585918</v>
      </c>
    </row>
    <row r="262" spans="2:59">
      <c r="B262" s="17" t="s">
        <v>25</v>
      </c>
      <c r="C262" s="20">
        <v>129.84822705387978</v>
      </c>
      <c r="D262" s="20">
        <v>118.03352708369948</v>
      </c>
      <c r="E262" s="20">
        <v>91.871112689840174</v>
      </c>
      <c r="F262" s="20">
        <v>108.3028304823597</v>
      </c>
      <c r="G262" s="20">
        <v>57.454199016099665</v>
      </c>
      <c r="H262" s="20">
        <v>52.299093585460469</v>
      </c>
      <c r="I262" s="20">
        <v>79.87860223161988</v>
      </c>
      <c r="J262" s="20">
        <v>63.852085158230693</v>
      </c>
      <c r="K262" s="20">
        <v>64.200620960440574</v>
      </c>
      <c r="L262" s="20">
        <v>51.387623534079921</v>
      </c>
      <c r="M262" s="20">
        <v>61.394641198220143</v>
      </c>
      <c r="N262" s="20">
        <v>87.540118005120348</v>
      </c>
      <c r="O262" s="20">
        <v>88.037344595999457</v>
      </c>
      <c r="P262" s="20">
        <v>65.654997473229741</v>
      </c>
      <c r="Q262" s="20">
        <v>31.066541388170208</v>
      </c>
      <c r="R262" s="20">
        <v>41.114682152870046</v>
      </c>
      <c r="S262" s="20">
        <v>31.258309835569889</v>
      </c>
      <c r="T262" s="20">
        <v>11.771959863599477</v>
      </c>
      <c r="U262" s="20">
        <v>-7.4769727240800421</v>
      </c>
      <c r="V262" s="20">
        <v>-11.692300745049579</v>
      </c>
      <c r="W262" s="20">
        <v>-16.036699289459648</v>
      </c>
      <c r="X262" s="20">
        <v>-18.910818317900066</v>
      </c>
      <c r="Y262" s="20">
        <v>-30.616664821520317</v>
      </c>
      <c r="Z262" s="20">
        <v>19.756037081819159</v>
      </c>
      <c r="AA262" s="20">
        <v>44.04314702622014</v>
      </c>
      <c r="AB262" s="20">
        <v>43.631429404020309</v>
      </c>
      <c r="AC262" s="20">
        <v>17.909565761690374</v>
      </c>
      <c r="AD262" s="20">
        <v>4.9461746895699434</v>
      </c>
      <c r="AE262" s="20">
        <v>0.97751442157004931</v>
      </c>
      <c r="AF262" s="20">
        <v>-11.08689294010037</v>
      </c>
      <c r="AG262" s="20">
        <v>-7.5900671780100311</v>
      </c>
      <c r="AH262" s="20">
        <v>-9.7563758492397028</v>
      </c>
      <c r="AI262" s="20">
        <v>-10.987854383889953</v>
      </c>
      <c r="AJ262" s="20">
        <v>-5.6615843269901234</v>
      </c>
      <c r="AK262" s="20">
        <v>12.763004168869884</v>
      </c>
      <c r="AL262" s="20">
        <v>24.771587881729829</v>
      </c>
      <c r="AM262" s="20">
        <v>35.298958081639285</v>
      </c>
      <c r="AN262" s="20">
        <v>38.761174644580024</v>
      </c>
      <c r="AO262" s="20">
        <v>3.4036499448102404</v>
      </c>
      <c r="AP262" s="20">
        <v>-4.5094618573798471</v>
      </c>
      <c r="AQ262" s="20">
        <v>-3.0010655149899321</v>
      </c>
      <c r="AR262" s="20">
        <v>-8.3276014029997896</v>
      </c>
      <c r="AS262" s="20">
        <v>-3.5391475008800626</v>
      </c>
      <c r="AT262" s="20">
        <v>-12.464744617229371</v>
      </c>
      <c r="AU262" s="20">
        <v>-8.1717761084400991</v>
      </c>
      <c r="AV262" s="20">
        <v>-3.5070182532099352</v>
      </c>
      <c r="AW262" s="20">
        <v>-1.21420265361985</v>
      </c>
      <c r="AX262" s="22">
        <v>6.0059566725999503</v>
      </c>
      <c r="AY262" s="16"/>
      <c r="AZ262" s="21">
        <f t="array" ref="AZ262">SUM(IF(YEAR($C$5:$AX$5)=AZ$5,$C262:$AX262))</f>
        <v>966.06268099905083</v>
      </c>
      <c r="BA262" s="20">
        <f t="array" ref="BA262">SUM(IF(YEAR($C$5:$AX$5)=BA$5,$C262:$AX262))</f>
        <v>203.92641649324833</v>
      </c>
      <c r="BB262" s="20">
        <f t="array" ref="BB262">SUM(IF(YEAR($C$5:$AX$5)=BB$5,$C262:$AX262))</f>
        <v>103.95964867544035</v>
      </c>
      <c r="BC262" s="22">
        <f t="array" ref="BC262">SUM(IF(YEAR($C$5:$AX$5)=BC$5,$C262:$AX262))</f>
        <v>38.734721434880612</v>
      </c>
      <c r="BE262" s="21">
        <f t="shared" si="31"/>
        <v>717.68466011901137</v>
      </c>
      <c r="BF262" s="20">
        <f t="shared" si="32"/>
        <v>58.3023723504798</v>
      </c>
      <c r="BG262" s="22">
        <f t="shared" si="33"/>
        <v>62.405072671029302</v>
      </c>
    </row>
    <row r="263" spans="2:59">
      <c r="B263" s="17" t="s">
        <v>24</v>
      </c>
      <c r="C263" s="20">
        <v>-2.798174765893009</v>
      </c>
      <c r="D263" s="20">
        <v>-4.0191564559939934</v>
      </c>
      <c r="E263" s="20">
        <v>3.3000003099439823</v>
      </c>
      <c r="F263" s="20">
        <v>3.43278968334198</v>
      </c>
      <c r="G263" s="20">
        <v>5.740708566270996</v>
      </c>
      <c r="H263" s="20">
        <v>12.086522091645975</v>
      </c>
      <c r="I263" s="20">
        <v>41.759220262042959</v>
      </c>
      <c r="J263" s="20">
        <v>31.492564435262011</v>
      </c>
      <c r="K263" s="20">
        <v>11.998495308682038</v>
      </c>
      <c r="L263" s="20">
        <v>6.2133478820319965</v>
      </c>
      <c r="M263" s="20">
        <v>4.0379935503000297</v>
      </c>
      <c r="N263" s="20">
        <v>7.2365227937699501</v>
      </c>
      <c r="O263" s="20">
        <v>3.9596872329710209</v>
      </c>
      <c r="P263" s="20">
        <v>2.4159951210020267</v>
      </c>
      <c r="Q263" s="20">
        <v>4.5295514166360249</v>
      </c>
      <c r="R263" s="20">
        <v>5.0329123735419898</v>
      </c>
      <c r="S263" s="20">
        <v>10.128042520956001</v>
      </c>
      <c r="T263" s="20">
        <v>18.402448106557017</v>
      </c>
      <c r="U263" s="20">
        <v>54.871590076479947</v>
      </c>
      <c r="V263" s="20">
        <v>32.608641061583057</v>
      </c>
      <c r="W263" s="20">
        <v>11.961378984152987</v>
      </c>
      <c r="X263" s="20">
        <v>8.6083017997440265</v>
      </c>
      <c r="Y263" s="20">
        <v>6.0949585437780343</v>
      </c>
      <c r="Z263" s="20">
        <v>5.472372800111998</v>
      </c>
      <c r="AA263" s="20">
        <v>-1.8315584626980126</v>
      </c>
      <c r="AB263" s="20">
        <v>0.61479091644298478</v>
      </c>
      <c r="AC263" s="20">
        <v>3.3233852386470062</v>
      </c>
      <c r="AD263" s="20">
        <v>2.8863317966460045</v>
      </c>
      <c r="AE263" s="20">
        <v>3.4435880279630169</v>
      </c>
      <c r="AF263" s="20">
        <v>12.058305412531013</v>
      </c>
      <c r="AG263" s="20">
        <v>35.747340156695941</v>
      </c>
      <c r="AH263" s="20">
        <v>26.776960226474102</v>
      </c>
      <c r="AI263" s="20">
        <v>10.926214942709009</v>
      </c>
      <c r="AJ263" s="20">
        <v>4.7810319513089894</v>
      </c>
      <c r="AK263" s="20">
        <v>4.8087444007400109</v>
      </c>
      <c r="AL263" s="20">
        <v>6.1072678565979572</v>
      </c>
      <c r="AM263" s="20">
        <v>9.5277943145489985</v>
      </c>
      <c r="AN263" s="20">
        <v>6.1010222434989601</v>
      </c>
      <c r="AO263" s="20">
        <v>6.0448852647090234</v>
      </c>
      <c r="AP263" s="20">
        <v>3.7946160025889526</v>
      </c>
      <c r="AQ263" s="20">
        <v>6.3033967465160003</v>
      </c>
      <c r="AR263" s="20">
        <v>12.763475786893991</v>
      </c>
      <c r="AS263" s="20">
        <v>49.783544219099042</v>
      </c>
      <c r="AT263" s="20">
        <v>30.432416516822002</v>
      </c>
      <c r="AU263" s="20">
        <v>12.760817506350008</v>
      </c>
      <c r="AV263" s="20">
        <v>7.9918339401489789</v>
      </c>
      <c r="AW263" s="20">
        <v>6.7919640857720083</v>
      </c>
      <c r="AX263" s="22">
        <v>7.5193882607850355</v>
      </c>
      <c r="AY263" s="16"/>
      <c r="AZ263" s="21">
        <f t="array" ref="AZ263">SUM(IF(YEAR($C$5:$AX$5)=AZ$5,$C263:$AX263))</f>
        <v>120.48083366140492</v>
      </c>
      <c r="BA263" s="20">
        <f t="array" ref="BA263">SUM(IF(YEAR($C$5:$AX$5)=BA$5,$C263:$AX263))</f>
        <v>164.08588003751413</v>
      </c>
      <c r="BB263" s="20">
        <f t="array" ref="BB263">SUM(IF(YEAR($C$5:$AX$5)=BB$5,$C263:$AX263))</f>
        <v>109.64240246405802</v>
      </c>
      <c r="BC263" s="22">
        <f t="array" ref="BC263">SUM(IF(YEAR($C$5:$AX$5)=BC$5,$C263:$AX263))</f>
        <v>159.815154887733</v>
      </c>
      <c r="BE263" s="21">
        <f t="shared" si="31"/>
        <v>140.89085498884202</v>
      </c>
      <c r="BF263" s="20">
        <f t="shared" si="32"/>
        <v>146.45622888940807</v>
      </c>
      <c r="BG263" s="22">
        <f t="shared" si="33"/>
        <v>132.97757951891896</v>
      </c>
    </row>
    <row r="264" spans="2:59">
      <c r="B264" s="17" t="s">
        <v>23</v>
      </c>
      <c r="C264" s="20">
        <v>-12.654112575110048</v>
      </c>
      <c r="D264" s="20">
        <v>-11.519336066610322</v>
      </c>
      <c r="E264" s="20">
        <v>13.130187625990175</v>
      </c>
      <c r="F264" s="20">
        <v>26.215618545190182</v>
      </c>
      <c r="G264" s="20">
        <v>6.9233145564799088</v>
      </c>
      <c r="H264" s="20">
        <v>49.235827040509776</v>
      </c>
      <c r="I264" s="20">
        <v>74.165422423509881</v>
      </c>
      <c r="J264" s="20">
        <v>49.82583735668004</v>
      </c>
      <c r="K264" s="20">
        <v>31.292512764920048</v>
      </c>
      <c r="L264" s="20">
        <v>-5.7302362334498866</v>
      </c>
      <c r="M264" s="20">
        <v>-25.501667143900249</v>
      </c>
      <c r="N264" s="20">
        <v>-0.90783043484998416</v>
      </c>
      <c r="O264" s="20">
        <v>0.8740060655400157</v>
      </c>
      <c r="P264" s="20">
        <v>-12.86772139463983</v>
      </c>
      <c r="Q264" s="20">
        <v>-17.671991557820093</v>
      </c>
      <c r="R264" s="20">
        <v>13.765522726810104</v>
      </c>
      <c r="S264" s="20">
        <v>6.146949864920316</v>
      </c>
      <c r="T264" s="20">
        <v>41.888948206499663</v>
      </c>
      <c r="U264" s="20">
        <v>37.790172928070206</v>
      </c>
      <c r="V264" s="20">
        <v>28.79800448288006</v>
      </c>
      <c r="W264" s="20">
        <v>-1.3416131716198834</v>
      </c>
      <c r="X264" s="20">
        <v>-5.4868492462001086</v>
      </c>
      <c r="Y264" s="20">
        <v>-36.334902170580108</v>
      </c>
      <c r="Z264" s="20">
        <v>-12.128504877910018</v>
      </c>
      <c r="AA264" s="20">
        <v>21.168062286540135</v>
      </c>
      <c r="AB264" s="20">
        <v>16.848312890529996</v>
      </c>
      <c r="AC264" s="20">
        <v>7.2870236490900879</v>
      </c>
      <c r="AD264" s="20">
        <v>7.5716704881599526</v>
      </c>
      <c r="AE264" s="20">
        <v>-25.58340942347013</v>
      </c>
      <c r="AF264" s="20">
        <v>-36.244516987820134</v>
      </c>
      <c r="AG264" s="20">
        <v>-80.841771387500103</v>
      </c>
      <c r="AH264" s="20">
        <v>-94.149398597890013</v>
      </c>
      <c r="AI264" s="20">
        <v>-4.9820911046099354</v>
      </c>
      <c r="AJ264" s="20">
        <v>-4.9416957619898767</v>
      </c>
      <c r="AK264" s="20">
        <v>11.79515361990002</v>
      </c>
      <c r="AL264" s="20">
        <v>38.508289213059925</v>
      </c>
      <c r="AM264" s="20">
        <v>63.299755488530081</v>
      </c>
      <c r="AN264" s="20">
        <v>66.77850853837981</v>
      </c>
      <c r="AO264" s="20">
        <v>5.6610663966300763</v>
      </c>
      <c r="AP264" s="20">
        <v>-1.8574262033200739</v>
      </c>
      <c r="AQ264" s="20">
        <v>1.8357878390199858</v>
      </c>
      <c r="AR264" s="20">
        <v>-55.906743068320338</v>
      </c>
      <c r="AS264" s="20">
        <v>-87.611577903379839</v>
      </c>
      <c r="AT264" s="20">
        <v>-4.3636826034603473</v>
      </c>
      <c r="AU264" s="20">
        <v>-3.5131267082197155</v>
      </c>
      <c r="AV264" s="20">
        <v>-2.328230801510017</v>
      </c>
      <c r="AW264" s="20">
        <v>9.4282566599399615</v>
      </c>
      <c r="AX264" s="22">
        <v>38.033829452000191</v>
      </c>
      <c r="AY264" s="16"/>
      <c r="AZ264" s="21">
        <f t="array" ref="AZ264">SUM(IF(YEAR($C$5:$AX$5)=AZ$5,$C264:$AX264))</f>
        <v>194.47553785935952</v>
      </c>
      <c r="BA264" s="20">
        <f t="array" ref="BA264">SUM(IF(YEAR($C$5:$AX$5)=BA$5,$C264:$AX264))</f>
        <v>43.432021855950325</v>
      </c>
      <c r="BB264" s="20">
        <f t="array" ref="BB264">SUM(IF(YEAR($C$5:$AX$5)=BB$5,$C264:$AX264))</f>
        <v>-143.56437111600007</v>
      </c>
      <c r="BC264" s="22">
        <f t="array" ref="BC264">SUM(IF(YEAR($C$5:$AX$5)=BC$5,$C264:$AX264))</f>
        <v>29.456417086289775</v>
      </c>
      <c r="BE264" s="21">
        <f t="shared" si="31"/>
        <v>162.62663147823014</v>
      </c>
      <c r="BF264" s="20">
        <f t="shared" si="32"/>
        <v>80.476916041989853</v>
      </c>
      <c r="BG264" s="22">
        <f t="shared" si="33"/>
        <v>-35.138338947610237</v>
      </c>
    </row>
    <row r="265" spans="2:59">
      <c r="B265" s="17" t="s">
        <v>22</v>
      </c>
      <c r="C265" s="20">
        <v>-133.67548311500968</v>
      </c>
      <c r="D265" s="20">
        <v>-148.30226658657011</v>
      </c>
      <c r="E265" s="20">
        <v>-277.5443890020199</v>
      </c>
      <c r="F265" s="20">
        <v>-395.88002685085007</v>
      </c>
      <c r="G265" s="20">
        <v>-424.87749150954005</v>
      </c>
      <c r="H265" s="20">
        <v>-426.85669302241968</v>
      </c>
      <c r="I265" s="20">
        <v>-675.4502307921698</v>
      </c>
      <c r="J265" s="20">
        <v>-673.47938098013037</v>
      </c>
      <c r="K265" s="20">
        <v>-420.48898882790991</v>
      </c>
      <c r="L265" s="20">
        <v>-474.01904639602003</v>
      </c>
      <c r="M265" s="20">
        <v>-426.75957697629997</v>
      </c>
      <c r="N265" s="20">
        <v>-343.77925441320986</v>
      </c>
      <c r="O265" s="20">
        <v>-327.30531036108982</v>
      </c>
      <c r="P265" s="20">
        <v>-268.87250638752994</v>
      </c>
      <c r="Q265" s="20">
        <v>-314.27373633160983</v>
      </c>
      <c r="R265" s="20">
        <v>-318.84831836447006</v>
      </c>
      <c r="S265" s="20">
        <v>-325.80269445106001</v>
      </c>
      <c r="T265" s="20">
        <v>-355.62409461802008</v>
      </c>
      <c r="U265" s="20">
        <v>-464.11293132976016</v>
      </c>
      <c r="V265" s="20">
        <v>-455.2282258085902</v>
      </c>
      <c r="W265" s="20">
        <v>-296.02439217176016</v>
      </c>
      <c r="X265" s="20">
        <v>-338.45440661162002</v>
      </c>
      <c r="Y265" s="20">
        <v>-479.4848136156802</v>
      </c>
      <c r="Z265" s="20">
        <v>-405.75977859459999</v>
      </c>
      <c r="AA265" s="20">
        <v>11.123741246759892</v>
      </c>
      <c r="AB265" s="20">
        <v>6.3973522186297487</v>
      </c>
      <c r="AC265" s="20">
        <v>2.7586792781999065</v>
      </c>
      <c r="AD265" s="20">
        <v>6.2111369483200178</v>
      </c>
      <c r="AE265" s="20">
        <v>-1.087023615840053</v>
      </c>
      <c r="AF265" s="20">
        <v>4.0564899779801635</v>
      </c>
      <c r="AG265" s="20">
        <v>-0.23256710172017847</v>
      </c>
      <c r="AH265" s="20">
        <v>3.7291231602403059</v>
      </c>
      <c r="AI265" s="20">
        <v>-4.7588636800696804</v>
      </c>
      <c r="AJ265" s="20">
        <v>-4.1605863906402192</v>
      </c>
      <c r="AK265" s="20">
        <v>-5.9804804921100185</v>
      </c>
      <c r="AL265" s="20">
        <v>16.96548898518995</v>
      </c>
      <c r="AM265" s="20">
        <v>18.830732412629914</v>
      </c>
      <c r="AN265" s="20">
        <v>14.657411605119933</v>
      </c>
      <c r="AO265" s="20">
        <v>-11.715555369850108</v>
      </c>
      <c r="AP265" s="20">
        <v>-17.824881263079988</v>
      </c>
      <c r="AQ265" s="20">
        <v>-14.320895269509947</v>
      </c>
      <c r="AR265" s="20">
        <v>-13.28915195540003</v>
      </c>
      <c r="AS265" s="20">
        <v>-16.491867623760299</v>
      </c>
      <c r="AT265" s="20">
        <v>-16.170744854610348</v>
      </c>
      <c r="AU265" s="20">
        <v>-19.566330655010006</v>
      </c>
      <c r="AV265" s="20">
        <v>-20.431415267290049</v>
      </c>
      <c r="AW265" s="20">
        <v>-21.773771762850174</v>
      </c>
      <c r="AX265" s="22">
        <v>3.1498828455801231</v>
      </c>
      <c r="AY265" s="16"/>
      <c r="AZ265" s="21">
        <f t="array" ref="AZ265">SUM(IF(YEAR($C$5:$AX$5)=AZ$5,$C265:$AX265))</f>
        <v>-4821.1128284721499</v>
      </c>
      <c r="BA265" s="20">
        <f t="array" ref="BA265">SUM(IF(YEAR($C$5:$AX$5)=BA$5,$C265:$AX265))</f>
        <v>-4349.7912086457909</v>
      </c>
      <c r="BB265" s="20">
        <f t="array" ref="BB265">SUM(IF(YEAR($C$5:$AX$5)=BB$5,$C265:$AX265))</f>
        <v>35.022490534939834</v>
      </c>
      <c r="BC265" s="22">
        <f t="array" ref="BC265">SUM(IF(YEAR($C$5:$AX$5)=BC$5,$C265:$AX265))</f>
        <v>-114.94658715803098</v>
      </c>
      <c r="BE265" s="21">
        <f t="shared" si="31"/>
        <v>-4995.9357373039202</v>
      </c>
      <c r="BF265" s="20">
        <f t="shared" si="32"/>
        <v>-2769.2847566739611</v>
      </c>
      <c r="BG265" s="22">
        <f t="shared" si="33"/>
        <v>-0.75458342581987381</v>
      </c>
    </row>
    <row r="266" spans="2:59">
      <c r="B266" s="17" t="s">
        <v>21</v>
      </c>
      <c r="C266" s="20">
        <v>36.165126402069006</v>
      </c>
      <c r="D266" s="20">
        <v>22.349134206771964</v>
      </c>
      <c r="E266" s="20">
        <v>13.428758054971013</v>
      </c>
      <c r="F266" s="20">
        <v>19.129498600960005</v>
      </c>
      <c r="G266" s="20">
        <v>31.987202551681946</v>
      </c>
      <c r="H266" s="20">
        <v>39.250413158908032</v>
      </c>
      <c r="I266" s="20">
        <v>125.05935390514799</v>
      </c>
      <c r="J266" s="20">
        <v>87.500119009230048</v>
      </c>
      <c r="K266" s="20">
        <v>35.176806271076998</v>
      </c>
      <c r="L266" s="20">
        <v>33.280357966199972</v>
      </c>
      <c r="M266" s="20">
        <v>22.738135163672041</v>
      </c>
      <c r="N266" s="20">
        <v>17.370845742522988</v>
      </c>
      <c r="O266" s="20">
        <v>27.934997383504992</v>
      </c>
      <c r="P266" s="20">
        <v>19.843833494931971</v>
      </c>
      <c r="Q266" s="20">
        <v>21.524669870733987</v>
      </c>
      <c r="R266" s="20">
        <v>30.872335060498983</v>
      </c>
      <c r="S266" s="20">
        <v>34.929313560015999</v>
      </c>
      <c r="T266" s="20">
        <v>45.09766996861498</v>
      </c>
      <c r="U266" s="20">
        <v>261.62330469607002</v>
      </c>
      <c r="V266" s="20">
        <v>152.686700762344</v>
      </c>
      <c r="W266" s="20">
        <v>38.12736960849702</v>
      </c>
      <c r="X266" s="20">
        <v>40.864832018968002</v>
      </c>
      <c r="Y266" s="20">
        <v>27.320710072294048</v>
      </c>
      <c r="Z266" s="20">
        <v>25.430432870052982</v>
      </c>
      <c r="AA266" s="20">
        <v>51.365635882582978</v>
      </c>
      <c r="AB266" s="20">
        <v>26.854132413864022</v>
      </c>
      <c r="AC266" s="20">
        <v>23.305394992231982</v>
      </c>
      <c r="AD266" s="20">
        <v>32.171330610871962</v>
      </c>
      <c r="AE266" s="20">
        <v>37.748329244553986</v>
      </c>
      <c r="AF266" s="20">
        <v>41.907181913033014</v>
      </c>
      <c r="AG266" s="20">
        <v>239.99873806157802</v>
      </c>
      <c r="AH266" s="20">
        <v>203.38597725245893</v>
      </c>
      <c r="AI266" s="20">
        <v>37.914597726426962</v>
      </c>
      <c r="AJ266" s="20">
        <v>34.238703932613021</v>
      </c>
      <c r="AK266" s="20">
        <v>26.479096928611</v>
      </c>
      <c r="AL266" s="20">
        <v>29.619948667474034</v>
      </c>
      <c r="AM266" s="20">
        <v>40.022033214801979</v>
      </c>
      <c r="AN266" s="20">
        <v>33.018937184475988</v>
      </c>
      <c r="AO266" s="20">
        <v>39.988046988757048</v>
      </c>
      <c r="AP266" s="20">
        <v>46.584769243841038</v>
      </c>
      <c r="AQ266" s="20">
        <v>42.432595397344983</v>
      </c>
      <c r="AR266" s="20">
        <v>47.098732181613968</v>
      </c>
      <c r="AS266" s="20">
        <v>284.49878391553602</v>
      </c>
      <c r="AT266" s="20">
        <v>210.68828847359697</v>
      </c>
      <c r="AU266" s="20">
        <v>46.526064032280999</v>
      </c>
      <c r="AV266" s="20">
        <v>47.621254237485005</v>
      </c>
      <c r="AW266" s="20">
        <v>32.942733585833992</v>
      </c>
      <c r="AX266" s="22">
        <v>35.53175144735701</v>
      </c>
      <c r="AY266" s="16"/>
      <c r="AZ266" s="21">
        <f t="array" ref="AZ266">SUM(IF(YEAR($C$5:$AX$5)=AZ$5,$C266:$AX266))</f>
        <v>483.435751033212</v>
      </c>
      <c r="BA266" s="20">
        <f t="array" ref="BA266">SUM(IF(YEAR($C$5:$AX$5)=BA$5,$C266:$AX266))</f>
        <v>726.25616936652705</v>
      </c>
      <c r="BB266" s="20">
        <f t="array" ref="BB266">SUM(IF(YEAR($C$5:$AX$5)=BB$5,$C266:$AX266))</f>
        <v>784.98906762630008</v>
      </c>
      <c r="BC266" s="22">
        <f t="array" ref="BC266">SUM(IF(YEAR($C$5:$AX$5)=BC$5,$C266:$AX266))</f>
        <v>906.95398990292506</v>
      </c>
      <c r="BE266" s="21">
        <f t="shared" si="31"/>
        <v>495.481180586444</v>
      </c>
      <c r="BF266" s="20">
        <f t="shared" si="32"/>
        <v>762.59584314094604</v>
      </c>
      <c r="BG266" s="22">
        <f t="shared" si="33"/>
        <v>815.5906265114163</v>
      </c>
    </row>
    <row r="267" spans="2:59">
      <c r="B267" s="17" t="s">
        <v>20</v>
      </c>
      <c r="C267" s="20">
        <v>13.705858394469942</v>
      </c>
      <c r="D267" s="20">
        <v>4.3297824561600464</v>
      </c>
      <c r="E267" s="20">
        <v>2.9705789387199957</v>
      </c>
      <c r="F267" s="20">
        <v>17.284759193658942</v>
      </c>
      <c r="G267" s="20">
        <v>7.4058483988001171</v>
      </c>
      <c r="H267" s="20">
        <v>100.20061160240016</v>
      </c>
      <c r="I267" s="20">
        <v>131.87757459711997</v>
      </c>
      <c r="J267" s="20">
        <v>119.3163749416201</v>
      </c>
      <c r="K267" s="20">
        <v>31.374005828050031</v>
      </c>
      <c r="L267" s="20">
        <v>50.093548849219815</v>
      </c>
      <c r="M267" s="20">
        <v>14.786578625439915</v>
      </c>
      <c r="N267" s="20">
        <v>-0.57185244559991588</v>
      </c>
      <c r="O267" s="20">
        <v>1.3432956039898727</v>
      </c>
      <c r="P267" s="20">
        <v>0.46580159663994891</v>
      </c>
      <c r="Q267" s="20">
        <v>12.034565508370065</v>
      </c>
      <c r="R267" s="20">
        <v>34.976573854685057</v>
      </c>
      <c r="S267" s="20">
        <v>13.511368006469866</v>
      </c>
      <c r="T267" s="20">
        <v>91.662146439429989</v>
      </c>
      <c r="U267" s="20">
        <v>100.18534608717005</v>
      </c>
      <c r="V267" s="20">
        <v>74.658680402199934</v>
      </c>
      <c r="W267" s="20">
        <v>24.44800454564006</v>
      </c>
      <c r="X267" s="20">
        <v>54.668344572180104</v>
      </c>
      <c r="Y267" s="20">
        <v>28.005468398329867</v>
      </c>
      <c r="Z267" s="20">
        <v>2.80811014770984</v>
      </c>
      <c r="AA267" s="20">
        <v>22.001692725790008</v>
      </c>
      <c r="AB267" s="20">
        <v>3.5913116931899367</v>
      </c>
      <c r="AC267" s="20">
        <v>8.5093872845169471</v>
      </c>
      <c r="AD267" s="20">
        <v>10.035727620125044</v>
      </c>
      <c r="AE267" s="20">
        <v>4.6860942542549537</v>
      </c>
      <c r="AF267" s="20">
        <v>66.030942561100119</v>
      </c>
      <c r="AG267" s="20">
        <v>142.40792425197014</v>
      </c>
      <c r="AH267" s="20">
        <v>121.18044646656017</v>
      </c>
      <c r="AI267" s="20">
        <v>30.071396799749891</v>
      </c>
      <c r="AJ267" s="20">
        <v>62.369290447790036</v>
      </c>
      <c r="AK267" s="20">
        <v>17.481366723769952</v>
      </c>
      <c r="AL267" s="20">
        <v>13.231062263249896</v>
      </c>
      <c r="AM267" s="20">
        <v>24.244179558470023</v>
      </c>
      <c r="AN267" s="20">
        <v>14.204467177390939</v>
      </c>
      <c r="AO267" s="20">
        <v>13.569590214639902</v>
      </c>
      <c r="AP267" s="20">
        <v>30.780834440723993</v>
      </c>
      <c r="AQ267" s="20">
        <v>11.805229783058962</v>
      </c>
      <c r="AR267" s="20">
        <v>56.122571604320001</v>
      </c>
      <c r="AS267" s="20">
        <v>110.07212189869006</v>
      </c>
      <c r="AT267" s="20">
        <v>62.926003718569973</v>
      </c>
      <c r="AU267" s="20">
        <v>14.835971983149875</v>
      </c>
      <c r="AV267" s="20">
        <v>28.13361467420998</v>
      </c>
      <c r="AW267" s="20">
        <v>11.130931586032034</v>
      </c>
      <c r="AX267" s="22">
        <v>30.048094049089968</v>
      </c>
      <c r="AY267" s="16"/>
      <c r="AZ267" s="21">
        <f t="array" ref="AZ267">SUM(IF(YEAR($C$5:$AX$5)=AZ$5,$C267:$AX267))</f>
        <v>492.77366938005912</v>
      </c>
      <c r="BA267" s="20">
        <f t="array" ref="BA267">SUM(IF(YEAR($C$5:$AX$5)=BA$5,$C267:$AX267))</f>
        <v>438.76770516281465</v>
      </c>
      <c r="BB267" s="20">
        <f t="array" ref="BB267">SUM(IF(YEAR($C$5:$AX$5)=BB$5,$C267:$AX267))</f>
        <v>501.5966430920671</v>
      </c>
      <c r="BC267" s="22">
        <f t="array" ref="BC267">SUM(IF(YEAR($C$5:$AX$5)=BC$5,$C267:$AX267))</f>
        <v>407.87361068834571</v>
      </c>
      <c r="BE267" s="21">
        <f t="shared" si="31"/>
        <v>509.40844656840488</v>
      </c>
      <c r="BF267" s="20">
        <f t="shared" si="32"/>
        <v>425.26031417053673</v>
      </c>
      <c r="BG267" s="22">
        <f t="shared" si="33"/>
        <v>547.37673068847403</v>
      </c>
    </row>
    <row r="268" spans="2:59">
      <c r="B268" s="17" t="s">
        <v>19</v>
      </c>
      <c r="C268" s="20">
        <v>89.528043219240317</v>
      </c>
      <c r="D268" s="20">
        <v>97.757115233219793</v>
      </c>
      <c r="E268" s="20">
        <v>78.679993525140162</v>
      </c>
      <c r="F268" s="20">
        <v>61.999046531740078</v>
      </c>
      <c r="G268" s="20">
        <v>24.342597358649982</v>
      </c>
      <c r="H268" s="20">
        <v>60.809821096479936</v>
      </c>
      <c r="I268" s="20">
        <v>116.1827169308699</v>
      </c>
      <c r="J268" s="20">
        <v>103.43386442686005</v>
      </c>
      <c r="K268" s="20">
        <v>56.484686274080104</v>
      </c>
      <c r="L268" s="20">
        <v>21.494927376510077</v>
      </c>
      <c r="M268" s="20">
        <v>43.52085807127969</v>
      </c>
      <c r="N268" s="20">
        <v>60.560570490310056</v>
      </c>
      <c r="O268" s="20">
        <v>80.758645772940326</v>
      </c>
      <c r="P268" s="20">
        <v>52.796441297520232</v>
      </c>
      <c r="Q268" s="20">
        <v>23.287308268950255</v>
      </c>
      <c r="R268" s="20">
        <v>23.478702226660062</v>
      </c>
      <c r="S268" s="20">
        <v>11.330392059980113</v>
      </c>
      <c r="T268" s="20">
        <v>79.110684956539899</v>
      </c>
      <c r="U268" s="20">
        <v>75.021030534519923</v>
      </c>
      <c r="V268" s="20">
        <v>61.253102406039943</v>
      </c>
      <c r="W268" s="20">
        <v>17.164318584660123</v>
      </c>
      <c r="X268" s="20">
        <v>19.25858876789971</v>
      </c>
      <c r="Y268" s="20">
        <v>-11.114379758019822</v>
      </c>
      <c r="Z268" s="20">
        <v>27.956811007119995</v>
      </c>
      <c r="AA268" s="20">
        <v>41.732804952990136</v>
      </c>
      <c r="AB268" s="20">
        <v>31.887653462119943</v>
      </c>
      <c r="AC268" s="20">
        <v>18.436373516750336</v>
      </c>
      <c r="AD268" s="20">
        <v>7.3620500750898827</v>
      </c>
      <c r="AE268" s="20">
        <v>4.8763206413700573</v>
      </c>
      <c r="AF268" s="20">
        <v>-6.1717723586298234</v>
      </c>
      <c r="AG268" s="20">
        <v>3.8063363225601279</v>
      </c>
      <c r="AH268" s="20">
        <v>-7.7977400396493977</v>
      </c>
      <c r="AI268" s="20">
        <v>-16.266537833500024</v>
      </c>
      <c r="AJ268" s="20">
        <v>-11.26135031693002</v>
      </c>
      <c r="AK268" s="20">
        <v>9.677970718600136</v>
      </c>
      <c r="AL268" s="20">
        <v>26.116369444879638</v>
      </c>
      <c r="AM268" s="20">
        <v>46.353956563129941</v>
      </c>
      <c r="AN268" s="20">
        <v>44.984445120720011</v>
      </c>
      <c r="AO268" s="20">
        <v>16.165507235570203</v>
      </c>
      <c r="AP268" s="20">
        <v>-0.83125019166027414</v>
      </c>
      <c r="AQ268" s="20">
        <v>-4.9569043097999383</v>
      </c>
      <c r="AR268" s="20">
        <v>-12.27921749187999</v>
      </c>
      <c r="AS268" s="20">
        <v>1.959380688609599</v>
      </c>
      <c r="AT268" s="20">
        <v>-15.047552687929965</v>
      </c>
      <c r="AU268" s="20">
        <v>-20.270640186270157</v>
      </c>
      <c r="AV268" s="20">
        <v>-1.9074217670099642</v>
      </c>
      <c r="AW268" s="20">
        <v>3.3691092764497625</v>
      </c>
      <c r="AX268" s="22">
        <v>15.556973586650201</v>
      </c>
      <c r="AY268" s="16"/>
      <c r="AZ268" s="21">
        <f t="array" ref="AZ268">SUM(IF(YEAR($C$5:$AX$5)=AZ$5,$C268:$AX268))</f>
        <v>814.79424053438015</v>
      </c>
      <c r="BA268" s="20">
        <f t="array" ref="BA268">SUM(IF(YEAR($C$5:$AX$5)=BA$5,$C268:$AX268))</f>
        <v>460.30164612481076</v>
      </c>
      <c r="BB268" s="20">
        <f t="array" ref="BB268">SUM(IF(YEAR($C$5:$AX$5)=BB$5,$C268:$AX268))</f>
        <v>102.39847858565099</v>
      </c>
      <c r="BC268" s="22">
        <f t="array" ref="BC268">SUM(IF(YEAR($C$5:$AX$5)=BC$5,$C268:$AX268))</f>
        <v>73.096385836579429</v>
      </c>
      <c r="BE268" s="21">
        <f t="shared" si="31"/>
        <v>654.13893429244081</v>
      </c>
      <c r="BF268" s="20">
        <f t="shared" si="32"/>
        <v>372.94535914708013</v>
      </c>
      <c r="BG268" s="22">
        <f t="shared" si="33"/>
        <v>99.819030355290579</v>
      </c>
    </row>
    <row r="269" spans="2:59">
      <c r="B269" s="17" t="s">
        <v>18</v>
      </c>
      <c r="C269" s="20">
        <v>225.32094531633993</v>
      </c>
      <c r="D269" s="20">
        <v>194.81626676678025</v>
      </c>
      <c r="E269" s="20">
        <v>157.09064055978979</v>
      </c>
      <c r="F269" s="20">
        <v>151.7205521678502</v>
      </c>
      <c r="G269" s="20">
        <v>152.07747145385019</v>
      </c>
      <c r="H269" s="20">
        <v>186.94776300406011</v>
      </c>
      <c r="I269" s="20">
        <v>234.76220340096006</v>
      </c>
      <c r="J269" s="20">
        <v>218.74423616565946</v>
      </c>
      <c r="K269" s="20">
        <v>158.64333403110004</v>
      </c>
      <c r="L269" s="20">
        <v>122.39267152443017</v>
      </c>
      <c r="M269" s="20">
        <v>147.64028113335007</v>
      </c>
      <c r="N269" s="20">
        <v>201.44218988717012</v>
      </c>
      <c r="O269" s="20">
        <v>248.17718184599926</v>
      </c>
      <c r="P269" s="20">
        <v>216.54883402289033</v>
      </c>
      <c r="Q269" s="20">
        <v>147.65822288416985</v>
      </c>
      <c r="R269" s="20">
        <v>134.69170286948975</v>
      </c>
      <c r="S269" s="20">
        <v>158.20433156047011</v>
      </c>
      <c r="T269" s="20">
        <v>205.89514161109992</v>
      </c>
      <c r="U269" s="20">
        <v>249.21081787792991</v>
      </c>
      <c r="V269" s="20">
        <v>243.16700099126047</v>
      </c>
      <c r="W269" s="20">
        <v>178.4737643707499</v>
      </c>
      <c r="X269" s="20">
        <v>163.9053445228601</v>
      </c>
      <c r="Y269" s="20">
        <v>132.67080478527987</v>
      </c>
      <c r="Z269" s="20">
        <v>219.57684948673977</v>
      </c>
      <c r="AA269" s="20">
        <v>150.78088836913003</v>
      </c>
      <c r="AB269" s="20">
        <v>143.58173880930008</v>
      </c>
      <c r="AC269" s="20">
        <v>107.58080728165987</v>
      </c>
      <c r="AD269" s="20">
        <v>157.22548434568989</v>
      </c>
      <c r="AE269" s="20">
        <v>150.8647158839799</v>
      </c>
      <c r="AF269" s="20">
        <v>164.28522601578015</v>
      </c>
      <c r="AG269" s="20">
        <v>228.59015579699008</v>
      </c>
      <c r="AH269" s="20">
        <v>200.72285566758001</v>
      </c>
      <c r="AI269" s="20">
        <v>139.09627557400972</v>
      </c>
      <c r="AJ269" s="20">
        <v>117.20548905970008</v>
      </c>
      <c r="AK269" s="20">
        <v>130.14625714708018</v>
      </c>
      <c r="AL269" s="20">
        <v>207.14461644167977</v>
      </c>
      <c r="AM269" s="20">
        <v>198.20807270509977</v>
      </c>
      <c r="AN269" s="20">
        <v>185.63044149853977</v>
      </c>
      <c r="AO269" s="20">
        <v>141.02918036005985</v>
      </c>
      <c r="AP269" s="20">
        <v>221.86416558292012</v>
      </c>
      <c r="AQ269" s="20">
        <v>162.82224136680998</v>
      </c>
      <c r="AR269" s="20">
        <v>185.00098979170025</v>
      </c>
      <c r="AS269" s="20">
        <v>327.92601419193943</v>
      </c>
      <c r="AT269" s="20">
        <v>253.14990188740012</v>
      </c>
      <c r="AU269" s="20">
        <v>142.99184373960998</v>
      </c>
      <c r="AV269" s="20">
        <v>142.60709576367026</v>
      </c>
      <c r="AW269" s="20">
        <v>133.30136934015991</v>
      </c>
      <c r="AX269" s="22">
        <v>194.94393488967989</v>
      </c>
      <c r="AY269" s="16"/>
      <c r="AZ269" s="21">
        <f t="array" ref="AZ269">SUM(IF(YEAR($C$5:$AX$5)=AZ$5,$C269:$AX269))</f>
        <v>2151.5985554113404</v>
      </c>
      <c r="BA269" s="20">
        <f t="array" ref="BA269">SUM(IF(YEAR($C$5:$AX$5)=BA$5,$C269:$AX269))</f>
        <v>2298.1799968289392</v>
      </c>
      <c r="BB269" s="20">
        <f t="array" ref="BB269">SUM(IF(YEAR($C$5:$AX$5)=BB$5,$C269:$AX269))</f>
        <v>1897.2245103925798</v>
      </c>
      <c r="BC269" s="22">
        <f t="array" ref="BC269">SUM(IF(YEAR($C$5:$AX$5)=BC$5,$C269:$AX269))</f>
        <v>2289.4752511175893</v>
      </c>
      <c r="BE269" s="21">
        <f t="shared" si="31"/>
        <v>2175.8529523297493</v>
      </c>
      <c r="BF269" s="20">
        <f t="shared" si="32"/>
        <v>2102.9333583356797</v>
      </c>
      <c r="BG269" s="22">
        <f t="shared" si="33"/>
        <v>2096.7449772162495</v>
      </c>
    </row>
    <row r="270" spans="2:59">
      <c r="B270" s="17" t="s">
        <v>17</v>
      </c>
      <c r="C270" s="20">
        <v>-23.589130118489948</v>
      </c>
      <c r="D270" s="20">
        <v>-28.10398599039695</v>
      </c>
      <c r="E270" s="20">
        <v>-28.950735092162972</v>
      </c>
      <c r="F270" s="20">
        <v>-42.884732949547001</v>
      </c>
      <c r="G270" s="20">
        <v>-51.718029931187971</v>
      </c>
      <c r="H270" s="20">
        <v>-51.534039180725017</v>
      </c>
      <c r="I270" s="20">
        <v>-43.237212331260025</v>
      </c>
      <c r="J270" s="20">
        <v>-43.611276365809999</v>
      </c>
      <c r="K270" s="20">
        <v>-59.820637034020024</v>
      </c>
      <c r="L270" s="20">
        <v>-71.210789488627938</v>
      </c>
      <c r="M270" s="20">
        <v>-69.076214823871965</v>
      </c>
      <c r="N270" s="20">
        <v>-16.330771632491974</v>
      </c>
      <c r="O270" s="20">
        <v>13.304997071623006</v>
      </c>
      <c r="P270" s="20">
        <v>12.215641513466949</v>
      </c>
      <c r="Q270" s="20">
        <v>5.0542919263240265</v>
      </c>
      <c r="R270" s="20">
        <v>4.2534891217949848</v>
      </c>
      <c r="S270" s="20">
        <v>4.0616247558509713</v>
      </c>
      <c r="T270" s="20">
        <v>26.692483535040083</v>
      </c>
      <c r="U270" s="20">
        <v>27.177381893619895</v>
      </c>
      <c r="V270" s="20">
        <v>34.589463999960117</v>
      </c>
      <c r="W270" s="20">
        <v>24.14022994227696</v>
      </c>
      <c r="X270" s="20">
        <v>13.426445752382961</v>
      </c>
      <c r="Y270" s="20">
        <v>9.545214228331929</v>
      </c>
      <c r="Z270" s="20">
        <v>16.740401022135984</v>
      </c>
      <c r="AA270" s="20">
        <v>3.3446693420410156</v>
      </c>
      <c r="AB270" s="20">
        <v>5.1849230229859131</v>
      </c>
      <c r="AC270" s="20">
        <v>1.2963724136350265</v>
      </c>
      <c r="AD270" s="20">
        <v>0.37382299732399815</v>
      </c>
      <c r="AE270" s="20">
        <v>0.38158110156598468</v>
      </c>
      <c r="AF270" s="20">
        <v>-5.965502262120026</v>
      </c>
      <c r="AG270" s="20">
        <v>-1.6374799870000061</v>
      </c>
      <c r="AH270" s="20">
        <v>-3.7759011536800244</v>
      </c>
      <c r="AI270" s="20">
        <v>-1.1228492707009536</v>
      </c>
      <c r="AJ270" s="20">
        <v>1.1512784361840431</v>
      </c>
      <c r="AK270" s="20">
        <v>1.9090299909000805</v>
      </c>
      <c r="AL270" s="20">
        <v>3.314108469522921</v>
      </c>
      <c r="AM270" s="20">
        <v>2.8724689558150658</v>
      </c>
      <c r="AN270" s="20">
        <v>1.9139102521010045</v>
      </c>
      <c r="AO270" s="20">
        <v>0.51725655701000051</v>
      </c>
      <c r="AP270" s="20">
        <v>-2.3334103301169762</v>
      </c>
      <c r="AQ270" s="20">
        <v>-0.48083905875705568</v>
      </c>
      <c r="AR270" s="20">
        <v>-3.5046681128399086</v>
      </c>
      <c r="AS270" s="20">
        <v>-1.7858374118800384</v>
      </c>
      <c r="AT270" s="20">
        <v>-3.649839740249945</v>
      </c>
      <c r="AU270" s="20">
        <v>-9.7484966740012169E-2</v>
      </c>
      <c r="AV270" s="20">
        <v>1.2663327027109972</v>
      </c>
      <c r="AW270" s="20">
        <v>0.81910995789792196</v>
      </c>
      <c r="AX270" s="22">
        <v>-0.63574961572908251</v>
      </c>
      <c r="AY270" s="16"/>
      <c r="AZ270" s="21">
        <f t="array" ref="AZ270">SUM(IF(YEAR($C$5:$AX$5)=AZ$5,$C270:$AX270))</f>
        <v>-530.0675549385918</v>
      </c>
      <c r="BA270" s="20">
        <f t="array" ref="BA270">SUM(IF(YEAR($C$5:$AX$5)=BA$5,$C270:$AX270))</f>
        <v>191.20166476280787</v>
      </c>
      <c r="BB270" s="20">
        <f t="array" ref="BB270">SUM(IF(YEAR($C$5:$AX$5)=BB$5,$C270:$AX270))</f>
        <v>4.4540531006579727</v>
      </c>
      <c r="BC270" s="22">
        <f t="array" ref="BC270">SUM(IF(YEAR($C$5:$AX$5)=BC$5,$C270:$AX270))</f>
        <v>-5.0987508107780286</v>
      </c>
      <c r="BE270" s="21">
        <f t="shared" si="31"/>
        <v>-315.930896467747</v>
      </c>
      <c r="BF270" s="20">
        <f t="shared" si="32"/>
        <v>162.89298925129987</v>
      </c>
      <c r="BG270" s="22">
        <f t="shared" si="33"/>
        <v>-3.6379294008419265</v>
      </c>
    </row>
    <row r="271" spans="2:59">
      <c r="B271" s="17" t="s">
        <v>16</v>
      </c>
      <c r="C271" s="20">
        <v>6.9662955817800594</v>
      </c>
      <c r="D271" s="20">
        <v>9.9158341586601182</v>
      </c>
      <c r="E271" s="20">
        <v>14.694522825999911</v>
      </c>
      <c r="F271" s="20">
        <v>11.815063528717019</v>
      </c>
      <c r="G271" s="20">
        <v>9.143527954809997</v>
      </c>
      <c r="H271" s="20">
        <v>28.493985183539962</v>
      </c>
      <c r="I271" s="20">
        <v>55.523106477230158</v>
      </c>
      <c r="J271" s="20">
        <v>4.4494987232601488</v>
      </c>
      <c r="K271" s="20">
        <v>0.60663521103015228</v>
      </c>
      <c r="L271" s="20">
        <v>6.796009586189939</v>
      </c>
      <c r="M271" s="20">
        <v>10.805586731059975</v>
      </c>
      <c r="N271" s="20">
        <v>16.602145910260106</v>
      </c>
      <c r="O271" s="20">
        <v>21.964479565619968</v>
      </c>
      <c r="P271" s="20">
        <v>17.955869138240132</v>
      </c>
      <c r="Q271" s="20">
        <v>11.759775592010101</v>
      </c>
      <c r="R271" s="20">
        <v>10.486396729946023</v>
      </c>
      <c r="S271" s="20">
        <v>3.6768575627299924</v>
      </c>
      <c r="T271" s="20">
        <v>-11.138386078180019</v>
      </c>
      <c r="U271" s="20">
        <v>29.934602830559925</v>
      </c>
      <c r="V271" s="20">
        <v>-21.969294395760016</v>
      </c>
      <c r="W271" s="20">
        <v>5.4209436271401046</v>
      </c>
      <c r="X271" s="20">
        <v>10.713757306330081</v>
      </c>
      <c r="Y271" s="20">
        <v>10.805254194880035</v>
      </c>
      <c r="Z271" s="20">
        <v>15.525050323460164</v>
      </c>
      <c r="AA271" s="20">
        <v>-142.49932325910595</v>
      </c>
      <c r="AB271" s="20">
        <v>-143.48686053231199</v>
      </c>
      <c r="AC271" s="20">
        <v>-140.40844181366197</v>
      </c>
      <c r="AD271" s="20">
        <v>-114.60309908539102</v>
      </c>
      <c r="AE271" s="20">
        <v>-129.40293453389302</v>
      </c>
      <c r="AF271" s="20">
        <v>-185.76668914407992</v>
      </c>
      <c r="AG271" s="20">
        <v>-198.63216615281999</v>
      </c>
      <c r="AH271" s="20">
        <v>-216.09599656098999</v>
      </c>
      <c r="AI271" s="20">
        <v>-179.62868100405205</v>
      </c>
      <c r="AJ271" s="20">
        <v>-148.71371900383394</v>
      </c>
      <c r="AK271" s="20">
        <v>-148.66758124530304</v>
      </c>
      <c r="AL271" s="20">
        <v>-163.17248276062389</v>
      </c>
      <c r="AM271" s="20">
        <v>16.989157261329979</v>
      </c>
      <c r="AN271" s="20">
        <v>12.133923470973969</v>
      </c>
      <c r="AO271" s="20">
        <v>-4.8865131959320252</v>
      </c>
      <c r="AP271" s="20">
        <v>-6.8537066150460078</v>
      </c>
      <c r="AQ271" s="20">
        <v>-6.5890235062690863</v>
      </c>
      <c r="AR271" s="20">
        <v>-16.167895749209947</v>
      </c>
      <c r="AS271" s="20">
        <v>22.743649508809995</v>
      </c>
      <c r="AT271" s="20">
        <v>1.998114634069907</v>
      </c>
      <c r="AU271" s="20">
        <v>-13.125968217849959</v>
      </c>
      <c r="AV271" s="20">
        <v>-7.4233579598370625</v>
      </c>
      <c r="AW271" s="20">
        <v>-7.3930930979549885</v>
      </c>
      <c r="AX271" s="22">
        <v>2.2135396040980595</v>
      </c>
      <c r="AY271" s="16"/>
      <c r="AZ271" s="21">
        <f t="array" ref="AZ271">SUM(IF(YEAR($C$5:$AX$5)=AZ$5,$C271:$AX271))</f>
        <v>175.81221187253755</v>
      </c>
      <c r="BA271" s="20">
        <f t="array" ref="BA271">SUM(IF(YEAR($C$5:$AX$5)=BA$5,$C271:$AX271))</f>
        <v>105.13530639697649</v>
      </c>
      <c r="BB271" s="20">
        <f t="array" ref="BB271">SUM(IF(YEAR($C$5:$AX$5)=BB$5,$C271:$AX271))</f>
        <v>-1911.0779750960669</v>
      </c>
      <c r="BC271" s="22">
        <f t="array" ref="BC271">SUM(IF(YEAR($C$5:$AX$5)=BC$5,$C271:$AX271))</f>
        <v>-6.3611738628171679</v>
      </c>
      <c r="BE271" s="21">
        <f t="shared" si="31"/>
        <v>189.12034641111666</v>
      </c>
      <c r="BF271" s="20">
        <f t="shared" si="32"/>
        <v>-631.10873141593368</v>
      </c>
      <c r="BG271" s="22">
        <f t="shared" si="33"/>
        <v>-1229.8834784566459</v>
      </c>
    </row>
    <row r="272" spans="2:59" ht="15.75" thickBot="1">
      <c r="B272" s="18" t="s">
        <v>15</v>
      </c>
      <c r="C272" s="23">
        <v>113.58049194515024</v>
      </c>
      <c r="D272" s="23">
        <v>144.79724290966988</v>
      </c>
      <c r="E272" s="23">
        <v>78.967326864600182</v>
      </c>
      <c r="F272" s="23">
        <v>84.443321682510032</v>
      </c>
      <c r="G272" s="23">
        <v>9.168035089969635</v>
      </c>
      <c r="H272" s="23">
        <v>17.472231347119305</v>
      </c>
      <c r="I272" s="23">
        <v>39.40516448021026</v>
      </c>
      <c r="J272" s="23">
        <v>28.894989132879346</v>
      </c>
      <c r="K272" s="23">
        <v>-5.8433441519800908</v>
      </c>
      <c r="L272" s="23">
        <v>-6.1886848509298034</v>
      </c>
      <c r="M272" s="23">
        <v>59.206540785729885</v>
      </c>
      <c r="N272" s="23">
        <v>90.283423809330088</v>
      </c>
      <c r="O272" s="23">
        <v>124.54864561558043</v>
      </c>
      <c r="P272" s="23">
        <v>95.721178531650366</v>
      </c>
      <c r="Q272" s="23">
        <v>29.094474703069864</v>
      </c>
      <c r="R272" s="23">
        <v>29.60361853241011</v>
      </c>
      <c r="S272" s="23">
        <v>-5.0338493883600677</v>
      </c>
      <c r="T272" s="23">
        <v>4.1152562052002395</v>
      </c>
      <c r="U272" s="23">
        <v>14.244102716439556</v>
      </c>
      <c r="V272" s="23">
        <v>10.74711847305025</v>
      </c>
      <c r="W272" s="23">
        <v>-5.9571536350995302</v>
      </c>
      <c r="X272" s="23">
        <v>18.322898626329788</v>
      </c>
      <c r="Y272" s="23">
        <v>4.8418432474200017</v>
      </c>
      <c r="Z272" s="23">
        <v>72.23806497455007</v>
      </c>
      <c r="AA272" s="23">
        <v>90.107876879630567</v>
      </c>
      <c r="AB272" s="23">
        <v>65.160945594309851</v>
      </c>
      <c r="AC272" s="23">
        <v>24.474572494629683</v>
      </c>
      <c r="AD272" s="23">
        <v>16.220805883409867</v>
      </c>
      <c r="AE272" s="23">
        <v>1.5220036506698307</v>
      </c>
      <c r="AF272" s="23">
        <v>-18.585953474050257</v>
      </c>
      <c r="AG272" s="23">
        <v>-9.3312225341796875</v>
      </c>
      <c r="AH272" s="23">
        <v>-11.10397124291012</v>
      </c>
      <c r="AI272" s="23">
        <v>-31.270416498179657</v>
      </c>
      <c r="AJ272" s="23">
        <v>-7.3298153877294681</v>
      </c>
      <c r="AK272" s="23">
        <v>25.61168825626919</v>
      </c>
      <c r="AL272" s="23">
        <v>52.230680406099964</v>
      </c>
      <c r="AM272" s="23">
        <v>70.9456474781</v>
      </c>
      <c r="AN272" s="23">
        <v>50.113277196889612</v>
      </c>
      <c r="AO272" s="23">
        <v>31.245777323380025</v>
      </c>
      <c r="AP272" s="23">
        <v>-1.361199885609949</v>
      </c>
      <c r="AQ272" s="23">
        <v>-7.0064159296402977</v>
      </c>
      <c r="AR272" s="23">
        <v>-23.173727512359619</v>
      </c>
      <c r="AS272" s="23">
        <v>-12.977707147600086</v>
      </c>
      <c r="AT272" s="23">
        <v>-21.087319850929816</v>
      </c>
      <c r="AU272" s="23">
        <v>-18.852291971439627</v>
      </c>
      <c r="AV272" s="23">
        <v>-7.4955795323494385</v>
      </c>
      <c r="AW272" s="23">
        <v>4.1162152942206376</v>
      </c>
      <c r="AX272" s="24">
        <v>20.02035140991029</v>
      </c>
      <c r="AY272" s="16"/>
      <c r="AZ272" s="26">
        <f t="array" ref="AZ272">SUM(IF(YEAR($C$5:$AX$5)=AZ$5,$C272:$AX272))</f>
        <v>654.18673904425896</v>
      </c>
      <c r="BA272" s="27">
        <f t="array" ref="BA272">SUM(IF(YEAR($C$5:$AX$5)=BA$5,$C272:$AX272))</f>
        <v>392.48619860224107</v>
      </c>
      <c r="BB272" s="27">
        <f t="array" ref="BB272">SUM(IF(YEAR($C$5:$AX$5)=BB$5,$C272:$AX272))</f>
        <v>197.70719402796976</v>
      </c>
      <c r="BC272" s="28">
        <f t="array" ref="BC272">SUM(IF(YEAR($C$5:$AX$5)=BC$5,$C272:$AX272))</f>
        <v>84.487026872571732</v>
      </c>
      <c r="BE272" s="26">
        <f t="shared" si="31"/>
        <v>497.16438854670969</v>
      </c>
      <c r="BF272" s="27">
        <f t="shared" si="32"/>
        <v>316.03833511054017</v>
      </c>
      <c r="BG272" s="28">
        <f t="shared" si="33"/>
        <v>144.15807570843936</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6.7451509999999999</v>
      </c>
      <c r="V6" s="20">
        <v>3.7447128999999997</v>
      </c>
      <c r="W6" s="20">
        <v>0</v>
      </c>
      <c r="X6" s="20">
        <v>0</v>
      </c>
      <c r="Y6" s="20">
        <v>0</v>
      </c>
      <c r="Z6" s="20">
        <v>0</v>
      </c>
      <c r="AA6" s="20">
        <v>4.9493070000000001</v>
      </c>
      <c r="AB6" s="20">
        <v>0</v>
      </c>
      <c r="AC6" s="20">
        <v>0</v>
      </c>
      <c r="AD6" s="20">
        <v>0</v>
      </c>
      <c r="AE6" s="20">
        <v>0</v>
      </c>
      <c r="AF6" s="20">
        <v>0</v>
      </c>
      <c r="AG6" s="20">
        <v>8.1268770000000004</v>
      </c>
      <c r="AH6" s="20">
        <v>5.5772339999999998</v>
      </c>
      <c r="AI6" s="20">
        <v>0</v>
      </c>
      <c r="AJ6" s="20">
        <v>0</v>
      </c>
      <c r="AK6" s="20">
        <v>0</v>
      </c>
      <c r="AL6" s="20">
        <v>0</v>
      </c>
      <c r="AM6" s="20">
        <v>0</v>
      </c>
      <c r="AN6" s="20">
        <v>0</v>
      </c>
      <c r="AO6" s="20">
        <v>0</v>
      </c>
      <c r="AP6" s="20">
        <v>0</v>
      </c>
      <c r="AQ6" s="20">
        <v>0</v>
      </c>
      <c r="AR6" s="20">
        <v>0</v>
      </c>
      <c r="AS6" s="20">
        <v>13.113384</v>
      </c>
      <c r="AT6" s="20">
        <v>6.5439579999999999</v>
      </c>
      <c r="AU6" s="20">
        <v>0</v>
      </c>
      <c r="AV6" s="20">
        <v>0</v>
      </c>
      <c r="AW6" s="20">
        <v>0</v>
      </c>
      <c r="AX6" s="22">
        <v>0</v>
      </c>
      <c r="AZ6" s="21">
        <f t="array" ref="AZ6">SUM(IF(YEAR($C$5:$AX$5)=AZ$5,$C6:$AX6))</f>
        <v>0</v>
      </c>
      <c r="BA6" s="20">
        <f t="array" ref="BA6">SUM(IF(YEAR($C$5:$AX$5)=BA$5,$C6:$AX6))</f>
        <v>10.4898639</v>
      </c>
      <c r="BB6" s="20">
        <f t="array" ref="BB6">SUM(IF(YEAR($C$5:$AX$5)=BB$5,$C6:$AX6))</f>
        <v>18.653418000000002</v>
      </c>
      <c r="BC6" s="22">
        <f t="array" ref="BC6">SUM(IF(YEAR($C$5:$AX$5)=BC$5,$C6:$AX6))</f>
        <v>19.657342</v>
      </c>
      <c r="BE6" s="21">
        <f>SUM(H6:S6)</f>
        <v>0</v>
      </c>
      <c r="BF6" s="20">
        <f>SUM(T6:AE6)</f>
        <v>15.439170900000001</v>
      </c>
      <c r="BG6" s="22">
        <f>SUM(AF6:AQ6)</f>
        <v>13.704111000000001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1.7639320000000001</v>
      </c>
      <c r="V7" s="20">
        <v>1.0623400000000001</v>
      </c>
      <c r="W7" s="20">
        <v>0</v>
      </c>
      <c r="X7" s="20">
        <v>0</v>
      </c>
      <c r="Y7" s="20">
        <v>0</v>
      </c>
      <c r="Z7" s="20">
        <v>0</v>
      </c>
      <c r="AA7" s="20">
        <v>1.017787</v>
      </c>
      <c r="AB7" s="20">
        <v>0</v>
      </c>
      <c r="AC7" s="20">
        <v>0</v>
      </c>
      <c r="AD7" s="20">
        <v>0</v>
      </c>
      <c r="AE7" s="20">
        <v>0</v>
      </c>
      <c r="AF7" s="20">
        <v>0</v>
      </c>
      <c r="AG7" s="20">
        <v>2.3458549999999998</v>
      </c>
      <c r="AH7" s="20">
        <v>1.534491</v>
      </c>
      <c r="AI7" s="20">
        <v>0</v>
      </c>
      <c r="AJ7" s="20">
        <v>0</v>
      </c>
      <c r="AK7" s="20">
        <v>0</v>
      </c>
      <c r="AL7" s="20">
        <v>0</v>
      </c>
      <c r="AM7" s="20">
        <v>0</v>
      </c>
      <c r="AN7" s="20">
        <v>0</v>
      </c>
      <c r="AO7" s="20">
        <v>0</v>
      </c>
      <c r="AP7" s="20">
        <v>0</v>
      </c>
      <c r="AQ7" s="20">
        <v>0</v>
      </c>
      <c r="AR7" s="20">
        <v>0</v>
      </c>
      <c r="AS7" s="20">
        <v>4.4686260000000004</v>
      </c>
      <c r="AT7" s="20">
        <v>2.047723</v>
      </c>
      <c r="AU7" s="20">
        <v>0</v>
      </c>
      <c r="AV7" s="20">
        <v>0</v>
      </c>
      <c r="AW7" s="20">
        <v>0</v>
      </c>
      <c r="AX7" s="22">
        <v>0</v>
      </c>
      <c r="AZ7" s="21">
        <f t="array" ref="AZ7">SUM(IF(YEAR($C$5:$AX$5)=AZ$5,$C7:$AX7))</f>
        <v>0</v>
      </c>
      <c r="BA7" s="20">
        <f t="array" ref="BA7">SUM(IF(YEAR($C$5:$AX$5)=BA$5,$C7:$AX7))</f>
        <v>2.8262720000000003</v>
      </c>
      <c r="BB7" s="20">
        <f t="array" ref="BB7">SUM(IF(YEAR($C$5:$AX$5)=BB$5,$C7:$AX7))</f>
        <v>4.8981329999999996</v>
      </c>
      <c r="BC7" s="22">
        <f t="array" ref="BC7">SUM(IF(YEAR($C$5:$AX$5)=BC$5,$C7:$AX7))</f>
        <v>6.5163489999999999</v>
      </c>
      <c r="BE7" s="21">
        <f t="shared" ref="BE7:BE70" si="14">SUM(H7:S7)</f>
        <v>0</v>
      </c>
      <c r="BF7" s="20">
        <f t="shared" ref="BF7:BF70" si="15">SUM(T7:AE7)</f>
        <v>3.8440590000000006</v>
      </c>
      <c r="BG7" s="22">
        <f t="shared" ref="BG7:BG70" si="16">SUM(AF7:AQ7)</f>
        <v>3.8803459999999999</v>
      </c>
    </row>
    <row r="8" spans="1:59">
      <c r="B8" s="17">
        <v>593</v>
      </c>
      <c r="C8" s="20">
        <v>0</v>
      </c>
      <c r="D8" s="20">
        <v>0</v>
      </c>
      <c r="E8" s="20">
        <v>0</v>
      </c>
      <c r="F8" s="20">
        <v>0</v>
      </c>
      <c r="G8" s="20">
        <v>0</v>
      </c>
      <c r="H8" s="20">
        <v>9.9999999947364415E-9</v>
      </c>
      <c r="I8" s="20">
        <v>0</v>
      </c>
      <c r="J8" s="20">
        <v>1.0999999999761201E-7</v>
      </c>
      <c r="K8" s="20">
        <v>0</v>
      </c>
      <c r="L8" s="20">
        <v>0</v>
      </c>
      <c r="M8" s="20">
        <v>0</v>
      </c>
      <c r="N8" s="20">
        <v>0</v>
      </c>
      <c r="O8" s="20">
        <v>1.0000000008614229E-8</v>
      </c>
      <c r="P8" s="20">
        <v>0</v>
      </c>
      <c r="Q8" s="20">
        <v>0</v>
      </c>
      <c r="R8" s="20">
        <v>0</v>
      </c>
      <c r="S8" s="20">
        <v>0</v>
      </c>
      <c r="T8" s="20">
        <v>9.9999999947364415E-9</v>
      </c>
      <c r="U8" s="20">
        <v>1.9999999989472883E-8</v>
      </c>
      <c r="V8" s="20">
        <v>1.1999999999234845E-7</v>
      </c>
      <c r="W8" s="20">
        <v>0</v>
      </c>
      <c r="X8" s="20">
        <v>0</v>
      </c>
      <c r="Y8" s="20">
        <v>0</v>
      </c>
      <c r="Z8" s="20">
        <v>0</v>
      </c>
      <c r="AA8" s="20">
        <v>1.0000000008614229E-8</v>
      </c>
      <c r="AB8" s="20">
        <v>2.0000000003350671E-8</v>
      </c>
      <c r="AC8" s="20">
        <v>0</v>
      </c>
      <c r="AD8" s="20">
        <v>0</v>
      </c>
      <c r="AE8" s="20">
        <v>0</v>
      </c>
      <c r="AF8" s="20">
        <v>0</v>
      </c>
      <c r="AG8" s="20">
        <v>1.9999999989472883E-8</v>
      </c>
      <c r="AH8" s="20">
        <v>9.9999999947364415E-9</v>
      </c>
      <c r="AI8" s="20">
        <v>0</v>
      </c>
      <c r="AJ8" s="20">
        <v>0</v>
      </c>
      <c r="AK8" s="20">
        <v>0</v>
      </c>
      <c r="AL8" s="20">
        <v>0</v>
      </c>
      <c r="AM8" s="20">
        <v>0</v>
      </c>
      <c r="AN8" s="20">
        <v>0</v>
      </c>
      <c r="AO8" s="20">
        <v>0</v>
      </c>
      <c r="AP8" s="20">
        <v>0</v>
      </c>
      <c r="AQ8" s="20">
        <v>0</v>
      </c>
      <c r="AR8" s="20">
        <v>9.9999999947364415E-9</v>
      </c>
      <c r="AS8" s="20">
        <v>0</v>
      </c>
      <c r="AT8" s="20">
        <v>1.0000000000287557E-7</v>
      </c>
      <c r="AU8" s="20">
        <v>0</v>
      </c>
      <c r="AV8" s="20">
        <v>0</v>
      </c>
      <c r="AW8" s="20">
        <v>0</v>
      </c>
      <c r="AX8" s="22">
        <v>0</v>
      </c>
      <c r="AZ8" s="21">
        <f t="array" ref="AZ8">SUM(IF(YEAR($C$5:$AX$5)=AZ$5,$C8:$AX8))</f>
        <v>1.1999999999234845E-7</v>
      </c>
      <c r="BA8" s="20">
        <f t="array" ref="BA8">SUM(IF(YEAR($C$5:$AX$5)=BA$5,$C8:$AX8))</f>
        <v>1.59999999985172E-7</v>
      </c>
      <c r="BB8" s="20">
        <f t="array" ref="BB8">SUM(IF(YEAR($C$5:$AX$5)=BB$5,$C8:$AX8))</f>
        <v>5.9999999996174225E-8</v>
      </c>
      <c r="BC8" s="22">
        <f t="array" ref="BC8">SUM(IF(YEAR($C$5:$AX$5)=BC$5,$C8:$AX8))</f>
        <v>1.0999999999761201E-7</v>
      </c>
      <c r="BE8" s="21">
        <f t="shared" si="14"/>
        <v>1.3000000000096268E-7</v>
      </c>
      <c r="BF8" s="20">
        <f t="shared" si="15"/>
        <v>1.7999999998852267E-7</v>
      </c>
      <c r="BG8" s="22">
        <f t="shared" si="16"/>
        <v>2.9999999984209325E-8</v>
      </c>
    </row>
    <row r="9" spans="1:59">
      <c r="B9" s="17">
        <v>594</v>
      </c>
      <c r="C9" s="20">
        <v>12.133499999999998</v>
      </c>
      <c r="D9" s="20">
        <v>1.6520299999999963</v>
      </c>
      <c r="E9" s="20">
        <v>0</v>
      </c>
      <c r="F9" s="20">
        <v>0</v>
      </c>
      <c r="G9" s="20">
        <v>0</v>
      </c>
      <c r="H9" s="20">
        <v>0</v>
      </c>
      <c r="I9" s="20">
        <v>27.027599999999993</v>
      </c>
      <c r="J9" s="20">
        <v>11.876300000000001</v>
      </c>
      <c r="K9" s="20">
        <v>0</v>
      </c>
      <c r="L9" s="20">
        <v>0</v>
      </c>
      <c r="M9" s="20">
        <v>0</v>
      </c>
      <c r="N9" s="20">
        <v>0</v>
      </c>
      <c r="O9" s="20">
        <v>24.84950000000002</v>
      </c>
      <c r="P9" s="20">
        <v>19.394930000000002</v>
      </c>
      <c r="Q9" s="20">
        <v>0</v>
      </c>
      <c r="R9" s="20">
        <v>0</v>
      </c>
      <c r="S9" s="20">
        <v>0</v>
      </c>
      <c r="T9" s="20">
        <v>3.4166000000000025</v>
      </c>
      <c r="U9" s="20">
        <v>44.205401999999992</v>
      </c>
      <c r="V9" s="20">
        <v>28.292607900000007</v>
      </c>
      <c r="W9" s="20">
        <v>0</v>
      </c>
      <c r="X9" s="20">
        <v>0</v>
      </c>
      <c r="Y9" s="20">
        <v>0</v>
      </c>
      <c r="Z9" s="20">
        <v>1.0627999999999957</v>
      </c>
      <c r="AA9" s="20">
        <v>22.852925900000002</v>
      </c>
      <c r="AB9" s="20">
        <v>26.117400000000004</v>
      </c>
      <c r="AC9" s="20">
        <v>0</v>
      </c>
      <c r="AD9" s="20">
        <v>0</v>
      </c>
      <c r="AE9" s="20">
        <v>0</v>
      </c>
      <c r="AF9" s="20">
        <v>1.6251000000000033</v>
      </c>
      <c r="AG9" s="20">
        <v>36.642569000000009</v>
      </c>
      <c r="AH9" s="20">
        <v>31.869331000000003</v>
      </c>
      <c r="AI9" s="20">
        <v>1.9039999999999964</v>
      </c>
      <c r="AJ9" s="20">
        <v>0</v>
      </c>
      <c r="AK9" s="20">
        <v>0</v>
      </c>
      <c r="AL9" s="20">
        <v>0.31329999999999814</v>
      </c>
      <c r="AM9" s="20">
        <v>22.036899999999989</v>
      </c>
      <c r="AN9" s="20">
        <v>17.179420000000007</v>
      </c>
      <c r="AO9" s="20">
        <v>0.85424000000000433</v>
      </c>
      <c r="AP9" s="20">
        <v>0</v>
      </c>
      <c r="AQ9" s="20">
        <v>0</v>
      </c>
      <c r="AR9" s="20">
        <v>5.3752000000000066</v>
      </c>
      <c r="AS9" s="20">
        <v>46.919805000000025</v>
      </c>
      <c r="AT9" s="20">
        <v>35.183284999999984</v>
      </c>
      <c r="AU9" s="20">
        <v>3.0668000000000006</v>
      </c>
      <c r="AV9" s="20">
        <v>0.55142000000000735</v>
      </c>
      <c r="AW9" s="20">
        <v>0</v>
      </c>
      <c r="AX9" s="22">
        <v>2.8192999999999984</v>
      </c>
      <c r="AZ9" s="21">
        <f t="array" ref="AZ9">SUM(IF(YEAR($C$5:$AX$5)=AZ$5,$C9:$AX9))</f>
        <v>52.689429999999987</v>
      </c>
      <c r="BA9" s="20">
        <f t="array" ref="BA9">SUM(IF(YEAR($C$5:$AX$5)=BA$5,$C9:$AX9))</f>
        <v>121.22183990000002</v>
      </c>
      <c r="BB9" s="20">
        <f t="array" ref="BB9">SUM(IF(YEAR($C$5:$AX$5)=BB$5,$C9:$AX9))</f>
        <v>121.32462590000002</v>
      </c>
      <c r="BC9" s="22">
        <f t="array" ref="BC9">SUM(IF(YEAR($C$5:$AX$5)=BC$5,$C9:$AX9))</f>
        <v>133.98637000000002</v>
      </c>
      <c r="BE9" s="21">
        <f t="shared" si="14"/>
        <v>83.148330000000016</v>
      </c>
      <c r="BF9" s="20">
        <f t="shared" si="15"/>
        <v>125.9477358</v>
      </c>
      <c r="BG9" s="22">
        <f t="shared" si="16"/>
        <v>112.42486000000001</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2.4562179999999998</v>
      </c>
      <c r="V10" s="20">
        <v>1.619834</v>
      </c>
      <c r="W10" s="20">
        <v>0</v>
      </c>
      <c r="X10" s="20">
        <v>0</v>
      </c>
      <c r="Y10" s="20">
        <v>0</v>
      </c>
      <c r="Z10" s="20">
        <v>0</v>
      </c>
      <c r="AA10" s="20">
        <v>3.686318</v>
      </c>
      <c r="AB10" s="20">
        <v>0</v>
      </c>
      <c r="AC10" s="20">
        <v>0</v>
      </c>
      <c r="AD10" s="20">
        <v>0</v>
      </c>
      <c r="AE10" s="20">
        <v>0</v>
      </c>
      <c r="AF10" s="20">
        <v>0</v>
      </c>
      <c r="AG10" s="20">
        <v>3.2275269999999998</v>
      </c>
      <c r="AH10" s="20">
        <v>2.1597789999999999</v>
      </c>
      <c r="AI10" s="20">
        <v>0</v>
      </c>
      <c r="AJ10" s="20">
        <v>0</v>
      </c>
      <c r="AK10" s="20">
        <v>0</v>
      </c>
      <c r="AL10" s="20">
        <v>0</v>
      </c>
      <c r="AM10" s="20">
        <v>0</v>
      </c>
      <c r="AN10" s="20">
        <v>0</v>
      </c>
      <c r="AO10" s="20">
        <v>0</v>
      </c>
      <c r="AP10" s="20">
        <v>0</v>
      </c>
      <c r="AQ10" s="20">
        <v>0</v>
      </c>
      <c r="AR10" s="20">
        <v>0</v>
      </c>
      <c r="AS10" s="20">
        <v>5.9629849999999998</v>
      </c>
      <c r="AT10" s="20">
        <v>2.6997230000000001</v>
      </c>
      <c r="AU10" s="20">
        <v>0</v>
      </c>
      <c r="AV10" s="20">
        <v>0</v>
      </c>
      <c r="AW10" s="20">
        <v>0</v>
      </c>
      <c r="AX10" s="22">
        <v>0</v>
      </c>
      <c r="AZ10" s="21">
        <f t="array" ref="AZ10">SUM(IF(YEAR($C$5:$AX$5)=AZ$5,$C10:$AX10))</f>
        <v>0</v>
      </c>
      <c r="BA10" s="20">
        <f t="array" ref="BA10">SUM(IF(YEAR($C$5:$AX$5)=BA$5,$C10:$AX10))</f>
        <v>4.0760519999999998</v>
      </c>
      <c r="BB10" s="20">
        <f t="array" ref="BB10">SUM(IF(YEAR($C$5:$AX$5)=BB$5,$C10:$AX10))</f>
        <v>9.0736240000000006</v>
      </c>
      <c r="BC10" s="22">
        <f t="array" ref="BC10">SUM(IF(YEAR($C$5:$AX$5)=BC$5,$C10:$AX10))</f>
        <v>8.6627080000000003</v>
      </c>
      <c r="BE10" s="21">
        <f t="shared" si="14"/>
        <v>0</v>
      </c>
      <c r="BF10" s="20">
        <f t="shared" si="15"/>
        <v>7.7623699999999998</v>
      </c>
      <c r="BG10" s="22">
        <f t="shared" si="16"/>
        <v>5.3873059999999997</v>
      </c>
    </row>
    <row r="11" spans="1:59">
      <c r="B11" s="17">
        <v>602</v>
      </c>
      <c r="C11" s="20">
        <v>-1.916070000000019</v>
      </c>
      <c r="D11" s="20">
        <v>0</v>
      </c>
      <c r="E11" s="20">
        <v>0</v>
      </c>
      <c r="F11" s="20">
        <v>0</v>
      </c>
      <c r="G11" s="20">
        <v>0</v>
      </c>
      <c r="H11" s="20">
        <v>0</v>
      </c>
      <c r="I11" s="20">
        <v>11.256799999999998</v>
      </c>
      <c r="J11" s="20">
        <v>7.8745999999999867</v>
      </c>
      <c r="K11" s="20">
        <v>0</v>
      </c>
      <c r="L11" s="20">
        <v>0</v>
      </c>
      <c r="M11" s="20">
        <v>0</v>
      </c>
      <c r="N11" s="20">
        <v>0</v>
      </c>
      <c r="O11" s="20">
        <v>3.0877999999999872</v>
      </c>
      <c r="P11" s="20">
        <v>0.49473999999997886</v>
      </c>
      <c r="Q11" s="20">
        <v>0</v>
      </c>
      <c r="R11" s="20">
        <v>0</v>
      </c>
      <c r="S11" s="20">
        <v>0</v>
      </c>
      <c r="T11" s="20">
        <v>0.60728000000000293</v>
      </c>
      <c r="U11" s="20">
        <v>16.231400000000008</v>
      </c>
      <c r="V11" s="20">
        <v>10.299399999999991</v>
      </c>
      <c r="W11" s="20">
        <v>0</v>
      </c>
      <c r="X11" s="20">
        <v>0</v>
      </c>
      <c r="Y11" s="20">
        <v>0</v>
      </c>
      <c r="Z11" s="20">
        <v>0</v>
      </c>
      <c r="AA11" s="20">
        <v>0</v>
      </c>
      <c r="AB11" s="20">
        <v>0</v>
      </c>
      <c r="AC11" s="20">
        <v>0</v>
      </c>
      <c r="AD11" s="20">
        <v>0</v>
      </c>
      <c r="AE11" s="20">
        <v>0</v>
      </c>
      <c r="AF11" s="20">
        <v>0</v>
      </c>
      <c r="AG11" s="20">
        <v>7.4399999999999977</v>
      </c>
      <c r="AH11" s="20">
        <v>2.0412000000000035</v>
      </c>
      <c r="AI11" s="20">
        <v>-0.19043999999999528</v>
      </c>
      <c r="AJ11" s="20">
        <v>0</v>
      </c>
      <c r="AK11" s="20">
        <v>0</v>
      </c>
      <c r="AL11" s="20">
        <v>0</v>
      </c>
      <c r="AM11" s="20">
        <v>9.2890299999999968</v>
      </c>
      <c r="AN11" s="20">
        <v>1.9587599999999838</v>
      </c>
      <c r="AO11" s="20">
        <v>-0.53302000000002181</v>
      </c>
      <c r="AP11" s="20">
        <v>0</v>
      </c>
      <c r="AQ11" s="20">
        <v>0</v>
      </c>
      <c r="AR11" s="20">
        <v>-0.61146999999999707</v>
      </c>
      <c r="AS11" s="20">
        <v>4.8835000000000264</v>
      </c>
      <c r="AT11" s="20">
        <v>-1.9746000000000095</v>
      </c>
      <c r="AU11" s="20">
        <v>-0.3789300000000253</v>
      </c>
      <c r="AV11" s="20">
        <v>-0.792349999999999</v>
      </c>
      <c r="AW11" s="20">
        <v>-0.99007000000000289</v>
      </c>
      <c r="AX11" s="22">
        <v>-1.8000000000029104E-3</v>
      </c>
      <c r="AZ11" s="21">
        <f t="array" ref="AZ11">SUM(IF(YEAR($C$5:$AX$5)=AZ$5,$C11:$AX11))</f>
        <v>17.215329999999966</v>
      </c>
      <c r="BA11" s="20">
        <f t="array" ref="BA11">SUM(IF(YEAR($C$5:$AX$5)=BA$5,$C11:$AX11))</f>
        <v>30.720619999999968</v>
      </c>
      <c r="BB11" s="20">
        <f t="array" ref="BB11">SUM(IF(YEAR($C$5:$AX$5)=BB$5,$C11:$AX11))</f>
        <v>9.2907600000000059</v>
      </c>
      <c r="BC11" s="22">
        <f t="array" ref="BC11">SUM(IF(YEAR($C$5:$AX$5)=BC$5,$C11:$AX11))</f>
        <v>10.849049999999949</v>
      </c>
      <c r="BE11" s="21">
        <f t="shared" si="14"/>
        <v>22.713939999999951</v>
      </c>
      <c r="BF11" s="20">
        <f t="shared" si="15"/>
        <v>27.138080000000002</v>
      </c>
      <c r="BG11" s="22">
        <f t="shared" si="16"/>
        <v>20.005529999999965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0.67297850000000004</v>
      </c>
      <c r="AT12" s="20">
        <v>0.25389230000000002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0.92687080000000011</v>
      </c>
      <c r="BE12" s="21">
        <f t="shared" si="14"/>
        <v>0</v>
      </c>
      <c r="BF12" s="20">
        <f t="shared" si="15"/>
        <v>0</v>
      </c>
      <c r="BG12" s="22">
        <f t="shared" si="16"/>
        <v>0</v>
      </c>
    </row>
    <row r="13" spans="1:59">
      <c r="B13" s="17">
        <v>1554</v>
      </c>
      <c r="C13" s="20">
        <v>-9.496923000000038</v>
      </c>
      <c r="D13" s="20">
        <v>-3.377542999999946</v>
      </c>
      <c r="E13" s="20">
        <v>0</v>
      </c>
      <c r="F13" s="20">
        <v>0.14181300000001329</v>
      </c>
      <c r="G13" s="20">
        <v>1.7312000000060834E-2</v>
      </c>
      <c r="H13" s="20">
        <v>-0.23365999999998621</v>
      </c>
      <c r="I13" s="20">
        <v>25.283165999999937</v>
      </c>
      <c r="J13" s="20">
        <v>14.768693999999869</v>
      </c>
      <c r="K13" s="20">
        <v>-1.8985000000043328E-2</v>
      </c>
      <c r="L13" s="20">
        <v>-0.10512199999993754</v>
      </c>
      <c r="M13" s="20">
        <v>5.6584999999927277E-2</v>
      </c>
      <c r="N13" s="20">
        <v>0</v>
      </c>
      <c r="O13" s="20">
        <v>3.350881999999956</v>
      </c>
      <c r="P13" s="20">
        <v>-0.858237000000031</v>
      </c>
      <c r="Q13" s="20">
        <v>1.8167999999946005E-2</v>
      </c>
      <c r="R13" s="20">
        <v>0.17651499999999487</v>
      </c>
      <c r="S13" s="20">
        <v>5.9158000000024913E-2</v>
      </c>
      <c r="T13" s="20">
        <v>0.82815800000003037</v>
      </c>
      <c r="U13" s="20">
        <v>28.093208199999935</v>
      </c>
      <c r="V13" s="20">
        <v>19.760683800000038</v>
      </c>
      <c r="W13" s="20">
        <v>7.2760000000016589E-2</v>
      </c>
      <c r="X13" s="20">
        <v>0.1023769999999331</v>
      </c>
      <c r="Y13" s="20">
        <v>0.10511599999995269</v>
      </c>
      <c r="Z13" s="20">
        <v>2.0629999999982829E-2</v>
      </c>
      <c r="AA13" s="20">
        <v>-1.8222929999999999</v>
      </c>
      <c r="AB13" s="20">
        <v>0</v>
      </c>
      <c r="AC13" s="20">
        <v>0</v>
      </c>
      <c r="AD13" s="20">
        <v>7.7783999999999853E-2</v>
      </c>
      <c r="AE13" s="20">
        <v>-5.9562000000000115E-2</v>
      </c>
      <c r="AF13" s="20">
        <v>-0.21580200000000005</v>
      </c>
      <c r="AG13" s="20">
        <v>0.20289360000000123</v>
      </c>
      <c r="AH13" s="20">
        <v>4.5499200000000073E-2</v>
      </c>
      <c r="AI13" s="20">
        <v>-0.18436700000000084</v>
      </c>
      <c r="AJ13" s="20">
        <v>-0.28503499999999971</v>
      </c>
      <c r="AK13" s="20">
        <v>-3.7532000000000121E-2</v>
      </c>
      <c r="AL13" s="20">
        <v>5.568799999999996E-2</v>
      </c>
      <c r="AM13" s="20">
        <v>0</v>
      </c>
      <c r="AN13" s="20">
        <v>0</v>
      </c>
      <c r="AO13" s="20">
        <v>-0.25179099999999988</v>
      </c>
      <c r="AP13" s="20">
        <v>-0.15788199999999986</v>
      </c>
      <c r="AQ13" s="20">
        <v>-0.21565999999999974</v>
      </c>
      <c r="AR13" s="20">
        <v>-0.17806500000000014</v>
      </c>
      <c r="AS13" s="20">
        <v>0.78790090000000035</v>
      </c>
      <c r="AT13" s="20">
        <v>0.39003119999999925</v>
      </c>
      <c r="AU13" s="20">
        <v>-5.8736999999999817E-2</v>
      </c>
      <c r="AV13" s="20">
        <v>-0.12262800000000063</v>
      </c>
      <c r="AW13" s="20">
        <v>-9.3941000000000052E-2</v>
      </c>
      <c r="AX13" s="22">
        <v>8.748099999999992E-2</v>
      </c>
      <c r="AZ13" s="21">
        <f t="array" ref="AZ13">SUM(IF(YEAR($C$5:$AX$5)=AZ$5,$C13:$AX13))</f>
        <v>27.035336999999856</v>
      </c>
      <c r="BA13" s="20">
        <f t="array" ref="BA13">SUM(IF(YEAR($C$5:$AX$5)=BA$5,$C13:$AX13))</f>
        <v>51.72941899999978</v>
      </c>
      <c r="BB13" s="20">
        <f t="array" ref="BB13">SUM(IF(YEAR($C$5:$AX$5)=BB$5,$C13:$AX13))</f>
        <v>-2.2227261999999999</v>
      </c>
      <c r="BC13" s="22">
        <f t="array" ref="BC13">SUM(IF(YEAR($C$5:$AX$5)=BC$5,$C13:$AX13))</f>
        <v>0.18670909999999941</v>
      </c>
      <c r="BE13" s="21">
        <f t="shared" si="14"/>
        <v>42.497163999999657</v>
      </c>
      <c r="BF13" s="20">
        <f t="shared" si="15"/>
        <v>47.178861999999889</v>
      </c>
      <c r="BG13" s="22">
        <f t="shared" si="16"/>
        <v>-1.0439881999999989</v>
      </c>
    </row>
    <row r="14" spans="1:59">
      <c r="B14" s="17">
        <v>1556</v>
      </c>
      <c r="C14" s="20">
        <v>0</v>
      </c>
      <c r="D14" s="20">
        <v>0</v>
      </c>
      <c r="E14" s="20">
        <v>0</v>
      </c>
      <c r="F14" s="20">
        <v>0</v>
      </c>
      <c r="G14" s="20">
        <v>1.1795193999999999E-3</v>
      </c>
      <c r="H14" s="20">
        <v>1.301225E-2</v>
      </c>
      <c r="I14" s="20">
        <v>8.8396239999999987E-2</v>
      </c>
      <c r="J14" s="20">
        <v>0.10801105999999999</v>
      </c>
      <c r="K14" s="20">
        <v>1.2999525999999998E-3</v>
      </c>
      <c r="L14" s="20">
        <v>0</v>
      </c>
      <c r="M14" s="20">
        <v>0</v>
      </c>
      <c r="N14" s="20">
        <v>0</v>
      </c>
      <c r="O14" s="20">
        <v>0</v>
      </c>
      <c r="P14" s="20">
        <v>0</v>
      </c>
      <c r="Q14" s="20">
        <v>0</v>
      </c>
      <c r="R14" s="20">
        <v>0</v>
      </c>
      <c r="S14" s="20">
        <v>1.7898619999999999E-3</v>
      </c>
      <c r="T14" s="20">
        <v>2.3803625000000002E-2</v>
      </c>
      <c r="U14" s="20">
        <v>0.5373263399999999</v>
      </c>
      <c r="V14" s="20">
        <v>0.38469836999999996</v>
      </c>
      <c r="W14" s="20">
        <v>3.2614599999999981E-4</v>
      </c>
      <c r="X14" s="20">
        <v>2.3723779999999996E-3</v>
      </c>
      <c r="Y14" s="20">
        <v>0</v>
      </c>
      <c r="Z14" s="20">
        <v>0</v>
      </c>
      <c r="AA14" s="20">
        <v>-1.4286691000000001E-2</v>
      </c>
      <c r="AB14" s="20">
        <v>0</v>
      </c>
      <c r="AC14" s="20">
        <v>0</v>
      </c>
      <c r="AD14" s="20">
        <v>0</v>
      </c>
      <c r="AE14" s="20">
        <v>2.8837599999999991E-4</v>
      </c>
      <c r="AF14" s="20">
        <v>9.3176999999999982E-3</v>
      </c>
      <c r="AG14" s="20">
        <v>0.66565433000000007</v>
      </c>
      <c r="AH14" s="20">
        <v>0.34071224999999999</v>
      </c>
      <c r="AI14" s="20">
        <v>1.2501827E-2</v>
      </c>
      <c r="AJ14" s="20">
        <v>-3.0282399999999971E-4</v>
      </c>
      <c r="AK14" s="20">
        <v>0</v>
      </c>
      <c r="AL14" s="20">
        <v>0</v>
      </c>
      <c r="AM14" s="20">
        <v>6.8704729999999998E-4</v>
      </c>
      <c r="AN14" s="20">
        <v>0</v>
      </c>
      <c r="AO14" s="20">
        <v>-1.8950000000000217E-6</v>
      </c>
      <c r="AP14" s="20">
        <v>-3.8789799999999937E-4</v>
      </c>
      <c r="AQ14" s="20">
        <v>5.8161899999999937E-4</v>
      </c>
      <c r="AR14" s="20">
        <v>3.4863140000000001E-2</v>
      </c>
      <c r="AS14" s="20">
        <v>1.75931712</v>
      </c>
      <c r="AT14" s="20">
        <v>0.83600226999999983</v>
      </c>
      <c r="AU14" s="20">
        <v>1.1839600000000047E-3</v>
      </c>
      <c r="AV14" s="20">
        <v>-2.0603669999999996E-3</v>
      </c>
      <c r="AW14" s="20">
        <v>-3.1719199999999999E-4</v>
      </c>
      <c r="AX14" s="22">
        <v>3.408412E-4</v>
      </c>
      <c r="AZ14" s="21">
        <f t="array" ref="AZ14">SUM(IF(YEAR($C$5:$AX$5)=AZ$5,$C14:$AX14))</f>
        <v>0.21189902199999996</v>
      </c>
      <c r="BA14" s="20">
        <f t="array" ref="BA14">SUM(IF(YEAR($C$5:$AX$5)=BA$5,$C14:$AX14))</f>
        <v>0.95031672099999986</v>
      </c>
      <c r="BB14" s="20">
        <f t="array" ref="BB14">SUM(IF(YEAR($C$5:$AX$5)=BB$5,$C14:$AX14))</f>
        <v>1.0138849679999999</v>
      </c>
      <c r="BC14" s="22">
        <f t="array" ref="BC14">SUM(IF(YEAR($C$5:$AX$5)=BC$5,$C14:$AX14))</f>
        <v>2.6302086454999998</v>
      </c>
      <c r="BE14" s="21">
        <f t="shared" si="14"/>
        <v>0.21250936459999997</v>
      </c>
      <c r="BF14" s="20">
        <f t="shared" si="15"/>
        <v>0.93452854399999985</v>
      </c>
      <c r="BG14" s="22">
        <f t="shared" si="16"/>
        <v>1.0287621563</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2.0862563999999999</v>
      </c>
      <c r="AT15" s="20">
        <v>0.83954640000000003</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2.9258028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1.0063633999999999</v>
      </c>
      <c r="V16" s="20">
        <v>0.75321280000000002</v>
      </c>
      <c r="W16" s="20">
        <v>0</v>
      </c>
      <c r="X16" s="20">
        <v>0</v>
      </c>
      <c r="Y16" s="20">
        <v>0</v>
      </c>
      <c r="Z16" s="20">
        <v>0</v>
      </c>
      <c r="AA16" s="20">
        <v>0.46464559999999999</v>
      </c>
      <c r="AB16" s="20">
        <v>0</v>
      </c>
      <c r="AC16" s="20">
        <v>0</v>
      </c>
      <c r="AD16" s="20">
        <v>0</v>
      </c>
      <c r="AE16" s="20">
        <v>0</v>
      </c>
      <c r="AF16" s="20">
        <v>0</v>
      </c>
      <c r="AG16" s="20">
        <v>1.3106131999999999</v>
      </c>
      <c r="AH16" s="20">
        <v>0.88267140000000011</v>
      </c>
      <c r="AI16" s="20">
        <v>0</v>
      </c>
      <c r="AJ16" s="20">
        <v>0</v>
      </c>
      <c r="AK16" s="20">
        <v>0</v>
      </c>
      <c r="AL16" s="20">
        <v>0</v>
      </c>
      <c r="AM16" s="20">
        <v>0</v>
      </c>
      <c r="AN16" s="20">
        <v>0</v>
      </c>
      <c r="AO16" s="20">
        <v>0</v>
      </c>
      <c r="AP16" s="20">
        <v>0</v>
      </c>
      <c r="AQ16" s="20">
        <v>0</v>
      </c>
      <c r="AR16" s="20">
        <v>0</v>
      </c>
      <c r="AS16" s="20">
        <v>2.2935728000000002</v>
      </c>
      <c r="AT16" s="20">
        <v>1.1886643000000001</v>
      </c>
      <c r="AU16" s="20">
        <v>0</v>
      </c>
      <c r="AV16" s="20">
        <v>0</v>
      </c>
      <c r="AW16" s="20">
        <v>0</v>
      </c>
      <c r="AX16" s="22">
        <v>0</v>
      </c>
      <c r="AZ16" s="21">
        <f t="array" ref="AZ16">SUM(IF(YEAR($C$5:$AX$5)=AZ$5,$C16:$AX16))</f>
        <v>0</v>
      </c>
      <c r="BA16" s="20">
        <f t="array" ref="BA16">SUM(IF(YEAR($C$5:$AX$5)=BA$5,$C16:$AX16))</f>
        <v>1.7595761999999999</v>
      </c>
      <c r="BB16" s="20">
        <f t="array" ref="BB16">SUM(IF(YEAR($C$5:$AX$5)=BB$5,$C16:$AX16))</f>
        <v>2.6579302</v>
      </c>
      <c r="BC16" s="22">
        <f t="array" ref="BC16">SUM(IF(YEAR($C$5:$AX$5)=BC$5,$C16:$AX16))</f>
        <v>3.4822371000000003</v>
      </c>
      <c r="BE16" s="21">
        <f t="shared" si="14"/>
        <v>0</v>
      </c>
      <c r="BF16" s="20">
        <f t="shared" si="15"/>
        <v>2.2242218</v>
      </c>
      <c r="BG16" s="22">
        <f t="shared" si="16"/>
        <v>2.1932846000000001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1.3084910000000001</v>
      </c>
      <c r="V17" s="20">
        <v>0.87560859999999996</v>
      </c>
      <c r="W17" s="20">
        <v>0</v>
      </c>
      <c r="X17" s="20">
        <v>0</v>
      </c>
      <c r="Y17" s="20">
        <v>0</v>
      </c>
      <c r="Z17" s="20">
        <v>0</v>
      </c>
      <c r="AA17" s="20">
        <v>0.66062330000000002</v>
      </c>
      <c r="AB17" s="20">
        <v>0</v>
      </c>
      <c r="AC17" s="20">
        <v>0</v>
      </c>
      <c r="AD17" s="20">
        <v>0</v>
      </c>
      <c r="AE17" s="20">
        <v>0</v>
      </c>
      <c r="AF17" s="20">
        <v>0</v>
      </c>
      <c r="AG17" s="20">
        <v>1.9191199999999999</v>
      </c>
      <c r="AH17" s="20">
        <v>1.2258519999999999</v>
      </c>
      <c r="AI17" s="20">
        <v>0</v>
      </c>
      <c r="AJ17" s="20">
        <v>0</v>
      </c>
      <c r="AK17" s="20">
        <v>0</v>
      </c>
      <c r="AL17" s="20">
        <v>0</v>
      </c>
      <c r="AM17" s="20">
        <v>0</v>
      </c>
      <c r="AN17" s="20">
        <v>0</v>
      </c>
      <c r="AO17" s="20">
        <v>0</v>
      </c>
      <c r="AP17" s="20">
        <v>0</v>
      </c>
      <c r="AQ17" s="20">
        <v>0</v>
      </c>
      <c r="AR17" s="20">
        <v>0</v>
      </c>
      <c r="AS17" s="20">
        <v>3.4020760000000001</v>
      </c>
      <c r="AT17" s="20">
        <v>1.663656</v>
      </c>
      <c r="AU17" s="20">
        <v>0</v>
      </c>
      <c r="AV17" s="20">
        <v>0</v>
      </c>
      <c r="AW17" s="20">
        <v>0</v>
      </c>
      <c r="AX17" s="22">
        <v>0</v>
      </c>
      <c r="AZ17" s="21">
        <f t="array" ref="AZ17">SUM(IF(YEAR($C$5:$AX$5)=AZ$5,$C17:$AX17))</f>
        <v>0</v>
      </c>
      <c r="BA17" s="20">
        <f t="array" ref="BA17">SUM(IF(YEAR($C$5:$AX$5)=BA$5,$C17:$AX17))</f>
        <v>2.1840996000000001</v>
      </c>
      <c r="BB17" s="20">
        <f t="array" ref="BB17">SUM(IF(YEAR($C$5:$AX$5)=BB$5,$C17:$AX17))</f>
        <v>3.8055953000000002</v>
      </c>
      <c r="BC17" s="22">
        <f t="array" ref="BC17">SUM(IF(YEAR($C$5:$AX$5)=BC$5,$C17:$AX17))</f>
        <v>5.0657320000000006</v>
      </c>
      <c r="BE17" s="21">
        <f t="shared" si="14"/>
        <v>0</v>
      </c>
      <c r="BF17" s="20">
        <f t="shared" si="15"/>
        <v>2.8447229000000003</v>
      </c>
      <c r="BG17" s="22">
        <f t="shared" si="16"/>
        <v>3.1449720000000001</v>
      </c>
    </row>
    <row r="18" spans="2:59">
      <c r="B18" s="17">
        <v>1571</v>
      </c>
      <c r="C18" s="20">
        <v>0.77109000000000094</v>
      </c>
      <c r="D18" s="20">
        <v>0.10157999999999845</v>
      </c>
      <c r="E18" s="20">
        <v>0</v>
      </c>
      <c r="F18" s="20">
        <v>0</v>
      </c>
      <c r="G18" s="20">
        <v>0</v>
      </c>
      <c r="H18" s="20">
        <v>0.38673000000000002</v>
      </c>
      <c r="I18" s="20">
        <v>10.11427999999998</v>
      </c>
      <c r="J18" s="20">
        <v>5.3299499999999966</v>
      </c>
      <c r="K18" s="20">
        <v>0</v>
      </c>
      <c r="L18" s="20">
        <v>0</v>
      </c>
      <c r="M18" s="20">
        <v>0</v>
      </c>
      <c r="N18" s="20">
        <v>0</v>
      </c>
      <c r="O18" s="20">
        <v>3.1182600000000207</v>
      </c>
      <c r="P18" s="20">
        <v>0.75751999999999953</v>
      </c>
      <c r="Q18" s="20">
        <v>0</v>
      </c>
      <c r="R18" s="20">
        <v>0</v>
      </c>
      <c r="S18" s="20">
        <v>0</v>
      </c>
      <c r="T18" s="20">
        <v>1.2314599999999984</v>
      </c>
      <c r="U18" s="20">
        <v>6.411640000000034</v>
      </c>
      <c r="V18" s="20">
        <v>-0.1903700000000299</v>
      </c>
      <c r="W18" s="20">
        <v>-7.464000000000226E-2</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-0.11340746000000013</v>
      </c>
      <c r="AT18" s="20">
        <v>-0.25222932999999986</v>
      </c>
      <c r="AU18" s="20">
        <v>0</v>
      </c>
      <c r="AV18" s="20">
        <v>0</v>
      </c>
      <c r="AW18" s="20">
        <v>0</v>
      </c>
      <c r="AX18" s="22">
        <v>0</v>
      </c>
      <c r="AZ18" s="21">
        <f t="array" ref="AZ18">SUM(IF(YEAR($C$5:$AX$5)=AZ$5,$C18:$AX18))</f>
        <v>16.703629999999976</v>
      </c>
      <c r="BA18" s="20">
        <f t="array" ref="BA18">SUM(IF(YEAR($C$5:$AX$5)=BA$5,$C18:$AX18))</f>
        <v>11.25387000000002</v>
      </c>
      <c r="BB18" s="20">
        <f t="array" ref="BB18">SUM(IF(YEAR($C$5:$AX$5)=BB$5,$C18:$AX18))</f>
        <v>0</v>
      </c>
      <c r="BC18" s="22">
        <f t="array" ref="BC18">SUM(IF(YEAR($C$5:$AX$5)=BC$5,$C18:$AX18))</f>
        <v>-0.36563678999999999</v>
      </c>
      <c r="BE18" s="21">
        <f t="shared" si="14"/>
        <v>19.706739999999996</v>
      </c>
      <c r="BF18" s="20">
        <f t="shared" si="15"/>
        <v>7.3780900000000003</v>
      </c>
      <c r="BG18" s="22">
        <f t="shared" si="16"/>
        <v>0</v>
      </c>
    </row>
    <row r="19" spans="2:59">
      <c r="B19" s="17">
        <v>1572</v>
      </c>
      <c r="C19" s="20">
        <v>0</v>
      </c>
      <c r="D19" s="20">
        <v>0</v>
      </c>
      <c r="E19" s="20">
        <v>0</v>
      </c>
      <c r="F19" s="20">
        <v>0</v>
      </c>
      <c r="G19" s="20">
        <v>3.0319840000000002E-3</v>
      </c>
      <c r="H19" s="20">
        <v>2.039382E-2</v>
      </c>
      <c r="I19" s="20">
        <v>0.15829289999999996</v>
      </c>
      <c r="J19" s="20">
        <v>8.227439999999997E-2</v>
      </c>
      <c r="K19" s="20">
        <v>-6.5771789999999998E-3</v>
      </c>
      <c r="L19" s="20">
        <v>0</v>
      </c>
      <c r="M19" s="20">
        <v>0</v>
      </c>
      <c r="N19" s="20">
        <v>0</v>
      </c>
      <c r="O19" s="20">
        <v>0</v>
      </c>
      <c r="P19" s="20">
        <v>0</v>
      </c>
      <c r="Q19" s="20">
        <v>0</v>
      </c>
      <c r="R19" s="20">
        <v>0</v>
      </c>
      <c r="S19" s="20">
        <v>3.1485399999999983E-3</v>
      </c>
      <c r="T19" s="20">
        <v>4.177272999999998E-2</v>
      </c>
      <c r="U19" s="20">
        <v>0.10324999999999984</v>
      </c>
      <c r="V19" s="20">
        <v>-1.612250000000004E-2</v>
      </c>
      <c r="W19" s="20">
        <v>-2.0754540999999998E-2</v>
      </c>
      <c r="X19" s="20">
        <v>-5.7017179999999997E-3</v>
      </c>
      <c r="Y19" s="20">
        <v>0</v>
      </c>
      <c r="Z19" s="20">
        <v>0</v>
      </c>
      <c r="AA19" s="20">
        <v>-2.1063064999999999E-2</v>
      </c>
      <c r="AB19" s="20">
        <v>0</v>
      </c>
      <c r="AC19" s="20">
        <v>0</v>
      </c>
      <c r="AD19" s="20">
        <v>0</v>
      </c>
      <c r="AE19" s="20">
        <v>-1.80428319E-2</v>
      </c>
      <c r="AF19" s="20">
        <v>-4.2523660000000005E-2</v>
      </c>
      <c r="AG19" s="20">
        <v>-5.5518600000000085E-2</v>
      </c>
      <c r="AH19" s="20">
        <v>-8.8734999999999786E-2</v>
      </c>
      <c r="AI19" s="20">
        <v>-3.2829759999999986E-2</v>
      </c>
      <c r="AJ19" s="20">
        <v>-1.2454646999999999E-2</v>
      </c>
      <c r="AK19" s="20">
        <v>0</v>
      </c>
      <c r="AL19" s="20">
        <v>0</v>
      </c>
      <c r="AM19" s="20">
        <v>0</v>
      </c>
      <c r="AN19" s="20">
        <v>0</v>
      </c>
      <c r="AO19" s="20">
        <v>-3.2197979999999998E-3</v>
      </c>
      <c r="AP19" s="20">
        <v>-5.8224310000000001E-2</v>
      </c>
      <c r="AQ19" s="20">
        <v>-4.1136219999999994E-2</v>
      </c>
      <c r="AR19" s="20">
        <v>-8.055260000000003E-2</v>
      </c>
      <c r="AS19" s="20">
        <v>-9.4274500000000039E-2</v>
      </c>
      <c r="AT19" s="20">
        <v>-0.14344979999999996</v>
      </c>
      <c r="AU19" s="20">
        <v>-4.8775079999999998E-2</v>
      </c>
      <c r="AV19" s="20">
        <v>-5.117606999999999E-2</v>
      </c>
      <c r="AW19" s="20">
        <v>-1.3624974E-2</v>
      </c>
      <c r="AX19" s="22">
        <v>0</v>
      </c>
      <c r="AZ19" s="21">
        <f t="array" ref="AZ19">SUM(IF(YEAR($C$5:$AX$5)=AZ$5,$C19:$AX19))</f>
        <v>0.25741592499999993</v>
      </c>
      <c r="BA19" s="20">
        <f t="array" ref="BA19">SUM(IF(YEAR($C$5:$AX$5)=BA$5,$C19:$AX19))</f>
        <v>0.10559251099999979</v>
      </c>
      <c r="BB19" s="20">
        <f t="array" ref="BB19">SUM(IF(YEAR($C$5:$AX$5)=BB$5,$C19:$AX19))</f>
        <v>-0.27116756389999985</v>
      </c>
      <c r="BC19" s="22">
        <f t="array" ref="BC19">SUM(IF(YEAR($C$5:$AX$5)=BC$5,$C19:$AX19))</f>
        <v>-0.53443335199999997</v>
      </c>
      <c r="BE19" s="21">
        <f t="shared" si="14"/>
        <v>0.25753248099999992</v>
      </c>
      <c r="BF19" s="20">
        <f t="shared" si="15"/>
        <v>6.333807409999978E-2</v>
      </c>
      <c r="BG19" s="22">
        <f t="shared" si="16"/>
        <v>-0.33464199499999986</v>
      </c>
    </row>
    <row r="20" spans="2:59">
      <c r="B20" s="17">
        <v>1573</v>
      </c>
      <c r="C20" s="20">
        <v>6.7416299999999865</v>
      </c>
      <c r="D20" s="20">
        <v>3.1108600000000024</v>
      </c>
      <c r="E20" s="20">
        <v>0</v>
      </c>
      <c r="F20" s="20">
        <v>0</v>
      </c>
      <c r="G20" s="20">
        <v>0.22154000000000451</v>
      </c>
      <c r="H20" s="20">
        <v>2.1479399999999771</v>
      </c>
      <c r="I20" s="20">
        <v>8.7531000000000176</v>
      </c>
      <c r="J20" s="20">
        <v>2.8842999999999961</v>
      </c>
      <c r="K20" s="20">
        <v>-0.19589999999999463</v>
      </c>
      <c r="L20" s="20">
        <v>0</v>
      </c>
      <c r="M20" s="20">
        <v>0</v>
      </c>
      <c r="N20" s="20">
        <v>0</v>
      </c>
      <c r="O20" s="20">
        <v>8.8985999999999876</v>
      </c>
      <c r="P20" s="20">
        <v>5.6471400000000358</v>
      </c>
      <c r="Q20" s="20">
        <v>-0.14864000000000033</v>
      </c>
      <c r="R20" s="20">
        <v>0</v>
      </c>
      <c r="S20" s="20">
        <v>-3.8029999999992015E-2</v>
      </c>
      <c r="T20" s="20">
        <v>1.8205099999999845</v>
      </c>
      <c r="U20" s="20">
        <v>5.930199999999985</v>
      </c>
      <c r="V20" s="20">
        <v>-1.4816000000000145</v>
      </c>
      <c r="W20" s="20">
        <v>-1.4913699999999892</v>
      </c>
      <c r="X20" s="20">
        <v>-0.32528999999999542</v>
      </c>
      <c r="Y20" s="20">
        <v>0</v>
      </c>
      <c r="Z20" s="20">
        <v>3.0025799999999947</v>
      </c>
      <c r="AA20" s="20">
        <v>3.2870299999999872</v>
      </c>
      <c r="AB20" s="20">
        <v>0.97062000000002513</v>
      </c>
      <c r="AC20" s="20">
        <v>0</v>
      </c>
      <c r="AD20" s="20">
        <v>0</v>
      </c>
      <c r="AE20" s="20">
        <v>-1.6141299999999887</v>
      </c>
      <c r="AF20" s="20">
        <v>-2.521649999999994</v>
      </c>
      <c r="AG20" s="20">
        <v>-2.9846000000000004</v>
      </c>
      <c r="AH20" s="20">
        <v>-4.8769000000000347</v>
      </c>
      <c r="AI20" s="20">
        <v>-2.8022100000000023</v>
      </c>
      <c r="AJ20" s="20">
        <v>-6.157510000000002</v>
      </c>
      <c r="AK20" s="20">
        <v>-3.0935400000000186</v>
      </c>
      <c r="AL20" s="20">
        <v>-0.80956000000000472</v>
      </c>
      <c r="AM20" s="20">
        <v>0</v>
      </c>
      <c r="AN20" s="20">
        <v>0</v>
      </c>
      <c r="AO20" s="20">
        <v>0</v>
      </c>
      <c r="AP20" s="20">
        <v>0</v>
      </c>
      <c r="AQ20" s="20">
        <v>0</v>
      </c>
      <c r="AR20" s="20">
        <v>0</v>
      </c>
      <c r="AS20" s="20">
        <v>0</v>
      </c>
      <c r="AT20" s="20">
        <v>0</v>
      </c>
      <c r="AU20" s="20">
        <v>0</v>
      </c>
      <c r="AV20" s="20">
        <v>0</v>
      </c>
      <c r="AW20" s="20">
        <v>0</v>
      </c>
      <c r="AX20" s="22">
        <v>0</v>
      </c>
      <c r="AZ20" s="21">
        <f t="array" ref="AZ20">SUM(IF(YEAR($C$5:$AX$5)=AZ$5,$C20:$AX20))</f>
        <v>23.66346999999999</v>
      </c>
      <c r="BA20" s="20">
        <f t="array" ref="BA20">SUM(IF(YEAR($C$5:$AX$5)=BA$5,$C20:$AX20))</f>
        <v>21.814099999999996</v>
      </c>
      <c r="BB20" s="20">
        <f t="array" ref="BB20">SUM(IF(YEAR($C$5:$AX$5)=BB$5,$C20:$AX20))</f>
        <v>-20.602450000000033</v>
      </c>
      <c r="BC20" s="22">
        <f t="array" ref="BC20">SUM(IF(YEAR($C$5:$AX$5)=BC$5,$C20:$AX20))</f>
        <v>0</v>
      </c>
      <c r="BE20" s="21">
        <f t="shared" si="14"/>
        <v>27.948510000000027</v>
      </c>
      <c r="BF20" s="20">
        <f t="shared" si="15"/>
        <v>10.098549999999989</v>
      </c>
      <c r="BG20" s="22">
        <f t="shared" si="16"/>
        <v>-23.245970000000057</v>
      </c>
    </row>
    <row r="21" spans="2:59">
      <c r="B21" s="17">
        <v>1580</v>
      </c>
      <c r="C21" s="20">
        <v>0</v>
      </c>
      <c r="D21" s="20">
        <v>0</v>
      </c>
      <c r="E21" s="20">
        <v>0</v>
      </c>
      <c r="F21" s="20">
        <v>0</v>
      </c>
      <c r="G21" s="20">
        <v>0</v>
      </c>
      <c r="H21" s="20">
        <v>0</v>
      </c>
      <c r="I21" s="20">
        <v>8.0658079999999993E-2</v>
      </c>
      <c r="J21" s="20">
        <v>0.16224049000000001</v>
      </c>
      <c r="K21" s="20">
        <v>0</v>
      </c>
      <c r="L21" s="20">
        <v>0</v>
      </c>
      <c r="M21" s="20">
        <v>0</v>
      </c>
      <c r="N21" s="20">
        <v>0</v>
      </c>
      <c r="O21" s="20">
        <v>0</v>
      </c>
      <c r="P21" s="20">
        <v>0</v>
      </c>
      <c r="Q21" s="20">
        <v>0</v>
      </c>
      <c r="R21" s="20">
        <v>0</v>
      </c>
      <c r="S21" s="20">
        <v>0</v>
      </c>
      <c r="T21" s="20">
        <v>0</v>
      </c>
      <c r="U21" s="20">
        <v>5.4283561200000001</v>
      </c>
      <c r="V21" s="20">
        <v>2.6897777599999997</v>
      </c>
      <c r="W21" s="20">
        <v>0</v>
      </c>
      <c r="X21" s="20">
        <v>0</v>
      </c>
      <c r="Y21" s="20">
        <v>0</v>
      </c>
      <c r="Z21" s="20">
        <v>0</v>
      </c>
      <c r="AA21" s="20">
        <v>2.76390885</v>
      </c>
      <c r="AB21" s="20">
        <v>0</v>
      </c>
      <c r="AC21" s="20">
        <v>0</v>
      </c>
      <c r="AD21" s="20">
        <v>0</v>
      </c>
      <c r="AE21" s="20">
        <v>0</v>
      </c>
      <c r="AF21" s="20">
        <v>0</v>
      </c>
      <c r="AG21" s="20">
        <v>6.6376853200000001</v>
      </c>
      <c r="AH21" s="20">
        <v>4.6530151600000007</v>
      </c>
      <c r="AI21" s="20">
        <v>0</v>
      </c>
      <c r="AJ21" s="20">
        <v>0</v>
      </c>
      <c r="AK21" s="20">
        <v>0</v>
      </c>
      <c r="AL21" s="20">
        <v>0</v>
      </c>
      <c r="AM21" s="20">
        <v>0</v>
      </c>
      <c r="AN21" s="20">
        <v>0</v>
      </c>
      <c r="AO21" s="20">
        <v>0</v>
      </c>
      <c r="AP21" s="20">
        <v>0</v>
      </c>
      <c r="AQ21" s="20">
        <v>0</v>
      </c>
      <c r="AR21" s="20">
        <v>0</v>
      </c>
      <c r="AS21" s="20">
        <v>9.3581675000000004</v>
      </c>
      <c r="AT21" s="20">
        <v>4.4907751999999999</v>
      </c>
      <c r="AU21" s="20">
        <v>0</v>
      </c>
      <c r="AV21" s="20">
        <v>0</v>
      </c>
      <c r="AW21" s="20">
        <v>0</v>
      </c>
      <c r="AX21" s="22">
        <v>0</v>
      </c>
      <c r="AZ21" s="21">
        <f t="array" ref="AZ21">SUM(IF(YEAR($C$5:$AX$5)=AZ$5,$C21:$AX21))</f>
        <v>0.24289857000000001</v>
      </c>
      <c r="BA21" s="20">
        <f t="array" ref="BA21">SUM(IF(YEAR($C$5:$AX$5)=BA$5,$C21:$AX21))</f>
        <v>8.1181338800000002</v>
      </c>
      <c r="BB21" s="20">
        <f t="array" ref="BB21">SUM(IF(YEAR($C$5:$AX$5)=BB$5,$C21:$AX21))</f>
        <v>14.05460933</v>
      </c>
      <c r="BC21" s="22">
        <f t="array" ref="BC21">SUM(IF(YEAR($C$5:$AX$5)=BC$5,$C21:$AX21))</f>
        <v>13.8489427</v>
      </c>
      <c r="BE21" s="21">
        <f t="shared" si="14"/>
        <v>0.24289857000000001</v>
      </c>
      <c r="BF21" s="20">
        <f t="shared" si="15"/>
        <v>10.88204273</v>
      </c>
      <c r="BG21" s="22">
        <f t="shared" si="16"/>
        <v>11.290700480000002</v>
      </c>
    </row>
    <row r="22" spans="2:59">
      <c r="B22" s="17">
        <v>2379</v>
      </c>
      <c r="C22" s="20">
        <v>4.1821219999999999E-3</v>
      </c>
      <c r="D22" s="20">
        <v>0</v>
      </c>
      <c r="E22" s="20">
        <v>0</v>
      </c>
      <c r="F22" s="20">
        <v>0</v>
      </c>
      <c r="G22" s="20">
        <v>0</v>
      </c>
      <c r="H22" s="20">
        <v>0</v>
      </c>
      <c r="I22" s="20">
        <v>6.656318E-2</v>
      </c>
      <c r="J22" s="20">
        <v>2.8490169999999999E-2</v>
      </c>
      <c r="K22" s="20">
        <v>0</v>
      </c>
      <c r="L22" s="20">
        <v>0</v>
      </c>
      <c r="M22" s="20">
        <v>0</v>
      </c>
      <c r="N22" s="20">
        <v>0</v>
      </c>
      <c r="O22" s="20">
        <v>0</v>
      </c>
      <c r="P22" s="20">
        <v>0</v>
      </c>
      <c r="Q22" s="20">
        <v>0</v>
      </c>
      <c r="R22" s="20">
        <v>0</v>
      </c>
      <c r="S22" s="20">
        <v>0</v>
      </c>
      <c r="T22" s="20">
        <v>0</v>
      </c>
      <c r="U22" s="20">
        <v>0.19884621800000002</v>
      </c>
      <c r="V22" s="20">
        <v>9.2036270000000003E-2</v>
      </c>
      <c r="W22" s="20">
        <v>0</v>
      </c>
      <c r="X22" s="20">
        <v>0</v>
      </c>
      <c r="Y22" s="20">
        <v>0</v>
      </c>
      <c r="Z22" s="20">
        <v>0</v>
      </c>
      <c r="AA22" s="20">
        <v>1.4640552000000001E-2</v>
      </c>
      <c r="AB22" s="20">
        <v>0</v>
      </c>
      <c r="AC22" s="20">
        <v>0</v>
      </c>
      <c r="AD22" s="20">
        <v>0</v>
      </c>
      <c r="AE22" s="20">
        <v>0</v>
      </c>
      <c r="AF22" s="20">
        <v>0</v>
      </c>
      <c r="AG22" s="20">
        <v>0.176740537</v>
      </c>
      <c r="AH22" s="20">
        <v>0.14319104499999999</v>
      </c>
      <c r="AI22" s="20">
        <v>0</v>
      </c>
      <c r="AJ22" s="20">
        <v>0</v>
      </c>
      <c r="AK22" s="20">
        <v>0</v>
      </c>
      <c r="AL22" s="20">
        <v>0</v>
      </c>
      <c r="AM22" s="20">
        <v>0</v>
      </c>
      <c r="AN22" s="20">
        <v>0</v>
      </c>
      <c r="AO22" s="20">
        <v>0</v>
      </c>
      <c r="AP22" s="20">
        <v>0</v>
      </c>
      <c r="AQ22" s="20">
        <v>0</v>
      </c>
      <c r="AR22" s="20">
        <v>0</v>
      </c>
      <c r="AS22" s="20">
        <v>0.21010415000000002</v>
      </c>
      <c r="AT22" s="20">
        <v>0.14928264400000002</v>
      </c>
      <c r="AU22" s="20">
        <v>0</v>
      </c>
      <c r="AV22" s="20">
        <v>0</v>
      </c>
      <c r="AW22" s="20">
        <v>0</v>
      </c>
      <c r="AX22" s="22">
        <v>0</v>
      </c>
      <c r="AZ22" s="21">
        <f t="array" ref="AZ22">SUM(IF(YEAR($C$5:$AX$5)=AZ$5,$C22:$AX22))</f>
        <v>9.9235471999999991E-2</v>
      </c>
      <c r="BA22" s="20">
        <f t="array" ref="BA22">SUM(IF(YEAR($C$5:$AX$5)=BA$5,$C22:$AX22))</f>
        <v>0.29088248800000005</v>
      </c>
      <c r="BB22" s="20">
        <f t="array" ref="BB22">SUM(IF(YEAR($C$5:$AX$5)=BB$5,$C22:$AX22))</f>
        <v>0.33457213399999997</v>
      </c>
      <c r="BC22" s="22">
        <f t="array" ref="BC22">SUM(IF(YEAR($C$5:$AX$5)=BC$5,$C22:$AX22))</f>
        <v>0.35938679400000006</v>
      </c>
      <c r="BE22" s="21">
        <f t="shared" si="14"/>
        <v>9.5053349999999995E-2</v>
      </c>
      <c r="BF22" s="20">
        <f t="shared" si="15"/>
        <v>0.30552304000000008</v>
      </c>
      <c r="BG22" s="22">
        <f t="shared" si="16"/>
        <v>0.31993158199999999</v>
      </c>
    </row>
    <row r="23" spans="2:59">
      <c r="B23" s="17">
        <v>2390</v>
      </c>
      <c r="C23" s="20">
        <v>0.46942139999999999</v>
      </c>
      <c r="D23" s="20">
        <v>0</v>
      </c>
      <c r="E23" s="20">
        <v>0</v>
      </c>
      <c r="F23" s="20">
        <v>0</v>
      </c>
      <c r="G23" s="20">
        <v>0</v>
      </c>
      <c r="H23" s="20">
        <v>0</v>
      </c>
      <c r="I23" s="20">
        <v>3.3742590999999997</v>
      </c>
      <c r="J23" s="20">
        <v>1.4273161200000002</v>
      </c>
      <c r="K23" s="20">
        <v>0</v>
      </c>
      <c r="L23" s="20">
        <v>0</v>
      </c>
      <c r="M23" s="20">
        <v>0</v>
      </c>
      <c r="N23" s="20">
        <v>0</v>
      </c>
      <c r="O23" s="20">
        <v>0</v>
      </c>
      <c r="P23" s="20">
        <v>0</v>
      </c>
      <c r="Q23" s="20">
        <v>0</v>
      </c>
      <c r="R23" s="20">
        <v>0</v>
      </c>
      <c r="S23" s="20">
        <v>0</v>
      </c>
      <c r="T23" s="20">
        <v>0</v>
      </c>
      <c r="U23" s="20">
        <v>6.5631185700000003</v>
      </c>
      <c r="V23" s="20">
        <v>2.4539052099999998</v>
      </c>
      <c r="W23" s="20">
        <v>0</v>
      </c>
      <c r="X23" s="20">
        <v>0</v>
      </c>
      <c r="Y23" s="20">
        <v>0</v>
      </c>
      <c r="Z23" s="20">
        <v>0</v>
      </c>
      <c r="AA23" s="20">
        <v>0.74429110000000009</v>
      </c>
      <c r="AB23" s="20">
        <v>0</v>
      </c>
      <c r="AC23" s="20">
        <v>0</v>
      </c>
      <c r="AD23" s="20">
        <v>0</v>
      </c>
      <c r="AE23" s="20">
        <v>0</v>
      </c>
      <c r="AF23" s="20">
        <v>0</v>
      </c>
      <c r="AG23" s="20">
        <v>6.9312781999999995</v>
      </c>
      <c r="AH23" s="20">
        <v>5.3554918000000002</v>
      </c>
      <c r="AI23" s="20">
        <v>0</v>
      </c>
      <c r="AJ23" s="20">
        <v>0</v>
      </c>
      <c r="AK23" s="20">
        <v>0</v>
      </c>
      <c r="AL23" s="20">
        <v>0</v>
      </c>
      <c r="AM23" s="20">
        <v>0</v>
      </c>
      <c r="AN23" s="20">
        <v>0</v>
      </c>
      <c r="AO23" s="20">
        <v>0</v>
      </c>
      <c r="AP23" s="20">
        <v>0</v>
      </c>
      <c r="AQ23" s="20">
        <v>0</v>
      </c>
      <c r="AR23" s="20">
        <v>0</v>
      </c>
      <c r="AS23" s="20">
        <v>8.6435735999999981</v>
      </c>
      <c r="AT23" s="20">
        <v>5.1412470999999993</v>
      </c>
      <c r="AU23" s="20">
        <v>0</v>
      </c>
      <c r="AV23" s="20">
        <v>0</v>
      </c>
      <c r="AW23" s="20">
        <v>0</v>
      </c>
      <c r="AX23" s="22">
        <v>0</v>
      </c>
      <c r="AZ23" s="21">
        <f t="array" ref="AZ23">SUM(IF(YEAR($C$5:$AX$5)=AZ$5,$C23:$AX23))</f>
        <v>5.27099662</v>
      </c>
      <c r="BA23" s="20">
        <f t="array" ref="BA23">SUM(IF(YEAR($C$5:$AX$5)=BA$5,$C23:$AX23))</f>
        <v>9.0170237800000006</v>
      </c>
      <c r="BB23" s="20">
        <f t="array" ref="BB23">SUM(IF(YEAR($C$5:$AX$5)=BB$5,$C23:$AX23))</f>
        <v>13.031061099999999</v>
      </c>
      <c r="BC23" s="22">
        <f t="array" ref="BC23">SUM(IF(YEAR($C$5:$AX$5)=BC$5,$C23:$AX23))</f>
        <v>13.784820699999997</v>
      </c>
      <c r="BE23" s="21">
        <f t="shared" si="14"/>
        <v>4.8015752200000001</v>
      </c>
      <c r="BF23" s="20">
        <f t="shared" si="15"/>
        <v>9.7613148800000005</v>
      </c>
      <c r="BG23" s="22">
        <f t="shared" si="16"/>
        <v>12.286770000000001</v>
      </c>
    </row>
    <row r="24" spans="2:59">
      <c r="B24" s="17">
        <v>2393</v>
      </c>
      <c r="C24" s="20">
        <v>0.29298961000000007</v>
      </c>
      <c r="D24" s="20">
        <v>0.24117949999999999</v>
      </c>
      <c r="E24" s="20">
        <v>1.7198999999999964E-3</v>
      </c>
      <c r="F24" s="20">
        <v>0</v>
      </c>
      <c r="G24" s="20">
        <v>0</v>
      </c>
      <c r="H24" s="20">
        <v>0</v>
      </c>
      <c r="I24" s="20">
        <v>0.1423084</v>
      </c>
      <c r="J24" s="20">
        <v>8.1500320000000015E-2</v>
      </c>
      <c r="K24" s="20">
        <v>0</v>
      </c>
      <c r="L24" s="20">
        <v>0</v>
      </c>
      <c r="M24" s="20">
        <v>0</v>
      </c>
      <c r="N24" s="20">
        <v>3.0383500000000008E-2</v>
      </c>
      <c r="O24" s="20">
        <v>0.22185871000000001</v>
      </c>
      <c r="P24" s="20">
        <v>0.15221899999999999</v>
      </c>
      <c r="Q24" s="20">
        <v>1.7344999999999722E-3</v>
      </c>
      <c r="R24" s="20">
        <v>0</v>
      </c>
      <c r="S24" s="20">
        <v>3.3630000000001159E-4</v>
      </c>
      <c r="T24" s="20">
        <v>0</v>
      </c>
      <c r="U24" s="20">
        <v>-2.375000000000016E-4</v>
      </c>
      <c r="V24" s="20">
        <v>0</v>
      </c>
      <c r="W24" s="20">
        <v>0</v>
      </c>
      <c r="X24" s="20">
        <v>0</v>
      </c>
      <c r="Y24" s="20">
        <v>0</v>
      </c>
      <c r="Z24" s="20">
        <v>1.7890700000000037E-2</v>
      </c>
      <c r="AA24" s="20">
        <v>0.22867126000000002</v>
      </c>
      <c r="AB24" s="20">
        <v>0.17164970999999998</v>
      </c>
      <c r="AC24" s="20">
        <v>2.6215400000000028E-2</v>
      </c>
      <c r="AD24" s="20">
        <v>0</v>
      </c>
      <c r="AE24" s="20">
        <v>0</v>
      </c>
      <c r="AF24" s="20">
        <v>0</v>
      </c>
      <c r="AG24" s="20">
        <v>-5.939899999999998E-3</v>
      </c>
      <c r="AH24" s="20">
        <v>-1.4364000000000043E-3</v>
      </c>
      <c r="AI24" s="20">
        <v>0</v>
      </c>
      <c r="AJ24" s="20">
        <v>0</v>
      </c>
      <c r="AK24" s="20">
        <v>5.1909700000000003E-2</v>
      </c>
      <c r="AL24" s="20">
        <v>0.10604140000000001</v>
      </c>
      <c r="AM24" s="20">
        <v>0.1400255</v>
      </c>
      <c r="AN24" s="20">
        <v>0.13438510000000001</v>
      </c>
      <c r="AO24" s="20">
        <v>9.9040999999999962E-2</v>
      </c>
      <c r="AP24" s="20">
        <v>1.7677000000000109E-3</v>
      </c>
      <c r="AQ24" s="20">
        <v>0</v>
      </c>
      <c r="AR24" s="20">
        <v>0</v>
      </c>
      <c r="AS24" s="20">
        <v>-3.3884890000000001E-2</v>
      </c>
      <c r="AT24" s="20">
        <v>-9.7818630000000018E-3</v>
      </c>
      <c r="AU24" s="20">
        <v>5.5469500000000005E-2</v>
      </c>
      <c r="AV24" s="20">
        <v>3.2075699999999985E-2</v>
      </c>
      <c r="AW24" s="20">
        <v>0.13405519999999999</v>
      </c>
      <c r="AX24" s="22">
        <v>0.14727110000000002</v>
      </c>
      <c r="AZ24" s="21">
        <f t="array" ref="AZ24">SUM(IF(YEAR($C$5:$AX$5)=AZ$5,$C24:$AX24))</f>
        <v>0.79008123000000008</v>
      </c>
      <c r="BA24" s="20">
        <f t="array" ref="BA24">SUM(IF(YEAR($C$5:$AX$5)=BA$5,$C24:$AX24))</f>
        <v>0.39380171000000003</v>
      </c>
      <c r="BB24" s="20">
        <f t="array" ref="BB24">SUM(IF(YEAR($C$5:$AX$5)=BB$5,$C24:$AX24))</f>
        <v>0.57711117000000001</v>
      </c>
      <c r="BC24" s="22">
        <f t="array" ref="BC24">SUM(IF(YEAR($C$5:$AX$5)=BC$5,$C24:$AX24))</f>
        <v>0.70042404700000005</v>
      </c>
      <c r="BE24" s="21">
        <f t="shared" si="14"/>
        <v>0.63034073000000013</v>
      </c>
      <c r="BF24" s="20">
        <f t="shared" si="15"/>
        <v>0.44418957000000003</v>
      </c>
      <c r="BG24" s="22">
        <f t="shared" si="16"/>
        <v>0.52579410000000004</v>
      </c>
    </row>
    <row r="25" spans="2:59">
      <c r="B25" s="17">
        <v>2398</v>
      </c>
      <c r="C25" s="20">
        <v>6.1569999999999681E-3</v>
      </c>
      <c r="D25" s="20">
        <v>8.0742000000000314E-3</v>
      </c>
      <c r="E25" s="20">
        <v>0.11199230000000004</v>
      </c>
      <c r="F25" s="20">
        <v>5.3005200000000086E-2</v>
      </c>
      <c r="G25" s="20">
        <v>0.18954179999999998</v>
      </c>
      <c r="H25" s="20">
        <v>0.17524890000000015</v>
      </c>
      <c r="I25" s="20">
        <v>0.15054370000000006</v>
      </c>
      <c r="J25" s="20">
        <v>0.17102259999999969</v>
      </c>
      <c r="K25" s="20">
        <v>0.1882606</v>
      </c>
      <c r="L25" s="20">
        <v>0.23399370000000008</v>
      </c>
      <c r="M25" s="20">
        <v>0.17157590000000011</v>
      </c>
      <c r="N25" s="20">
        <v>9.5553099999999946E-2</v>
      </c>
      <c r="O25" s="20">
        <v>9.515119999999988E-2</v>
      </c>
      <c r="P25" s="20">
        <v>7.5812400000000002E-2</v>
      </c>
      <c r="Q25" s="20">
        <v>0.15375539999999999</v>
      </c>
      <c r="R25" s="20">
        <v>0.16344979999999998</v>
      </c>
      <c r="S25" s="20">
        <v>0.20732639999999991</v>
      </c>
      <c r="T25" s="20">
        <v>0.17702879999999999</v>
      </c>
      <c r="U25" s="20">
        <v>0.15318259999999984</v>
      </c>
      <c r="V25" s="20">
        <v>0.16650289999999979</v>
      </c>
      <c r="W25" s="20">
        <v>0.18984200000000007</v>
      </c>
      <c r="X25" s="20">
        <v>0.25584460000000009</v>
      </c>
      <c r="Y25" s="20">
        <v>0.20296920000000007</v>
      </c>
      <c r="Z25" s="20">
        <v>0.14894689999999999</v>
      </c>
      <c r="AA25" s="20">
        <v>7.4623400000000006E-2</v>
      </c>
      <c r="AB25" s="20">
        <v>7.9107000000000038E-2</v>
      </c>
      <c r="AC25" s="20">
        <v>0.17256840000000007</v>
      </c>
      <c r="AD25" s="20">
        <v>9.4266799999999984E-2</v>
      </c>
      <c r="AE25" s="20">
        <v>0.17738419999999988</v>
      </c>
      <c r="AF25" s="20">
        <v>0.19160800000000011</v>
      </c>
      <c r="AG25" s="20">
        <v>0.1450349999999998</v>
      </c>
      <c r="AH25" s="20">
        <v>0.15759199999999995</v>
      </c>
      <c r="AI25" s="20">
        <v>0.18942309999999996</v>
      </c>
      <c r="AJ25" s="20">
        <v>0.25928190000000018</v>
      </c>
      <c r="AK25" s="20">
        <v>0.15723749999999992</v>
      </c>
      <c r="AL25" s="20">
        <v>0.16869599999999996</v>
      </c>
      <c r="AM25" s="20">
        <v>0.11423570000000005</v>
      </c>
      <c r="AN25" s="20">
        <v>9.2927900000000063E-2</v>
      </c>
      <c r="AO25" s="20">
        <v>0.29617749999999998</v>
      </c>
      <c r="AP25" s="20">
        <v>0.11976189999999998</v>
      </c>
      <c r="AQ25" s="20">
        <v>0.20440309999999995</v>
      </c>
      <c r="AR25" s="20">
        <v>0.19572110000000009</v>
      </c>
      <c r="AS25" s="20">
        <v>0.15431999999999979</v>
      </c>
      <c r="AT25" s="20">
        <v>0.16758050000000013</v>
      </c>
      <c r="AU25" s="20">
        <v>0.21494400000000002</v>
      </c>
      <c r="AV25" s="20">
        <v>0.30461590000000016</v>
      </c>
      <c r="AW25" s="20">
        <v>0.16879939999999993</v>
      </c>
      <c r="AX25" s="22">
        <v>0.18649309999999997</v>
      </c>
      <c r="AZ25" s="21">
        <f t="array" ref="AZ25">SUM(IF(YEAR($C$5:$AX$5)=AZ$5,$C25:$AX25))</f>
        <v>1.5549690000000003</v>
      </c>
      <c r="BA25" s="20">
        <f t="array" ref="BA25">SUM(IF(YEAR($C$5:$AX$5)=BA$5,$C25:$AX25))</f>
        <v>1.9898121999999994</v>
      </c>
      <c r="BB25" s="20">
        <f t="array" ref="BB25">SUM(IF(YEAR($C$5:$AX$5)=BB$5,$C25:$AX25))</f>
        <v>1.8668232999999999</v>
      </c>
      <c r="BC25" s="22">
        <f t="array" ref="BC25">SUM(IF(YEAR($C$5:$AX$5)=BC$5,$C25:$AX25))</f>
        <v>2.2199800999999999</v>
      </c>
      <c r="BE25" s="21">
        <f t="shared" si="14"/>
        <v>1.8816937</v>
      </c>
      <c r="BF25" s="20">
        <f t="shared" si="15"/>
        <v>1.8922668</v>
      </c>
      <c r="BG25" s="22">
        <f t="shared" si="16"/>
        <v>2.0963796000000001</v>
      </c>
    </row>
    <row r="26" spans="2:59">
      <c r="B26" s="17">
        <v>2399</v>
      </c>
      <c r="C26" s="20">
        <v>6.1594696999999997E-3</v>
      </c>
      <c r="D26" s="20">
        <v>0</v>
      </c>
      <c r="E26" s="20">
        <v>0</v>
      </c>
      <c r="F26" s="20">
        <v>0</v>
      </c>
      <c r="G26" s="20">
        <v>2.8394123E-3</v>
      </c>
      <c r="H26" s="20">
        <v>1.3487143200000001E-2</v>
      </c>
      <c r="I26" s="20">
        <v>4.1146004E-2</v>
      </c>
      <c r="J26" s="20">
        <v>2.9119245000000002E-2</v>
      </c>
      <c r="K26" s="20">
        <v>0</v>
      </c>
      <c r="L26" s="20">
        <v>0</v>
      </c>
      <c r="M26" s="20">
        <v>0</v>
      </c>
      <c r="N26" s="20">
        <v>0</v>
      </c>
      <c r="O26" s="20">
        <v>0</v>
      </c>
      <c r="P26" s="20">
        <v>0</v>
      </c>
      <c r="Q26" s="20">
        <v>0</v>
      </c>
      <c r="R26" s="20">
        <v>0</v>
      </c>
      <c r="S26" s="20">
        <v>2.9665796000000002E-3</v>
      </c>
      <c r="T26" s="20">
        <v>2.0729171900000003E-2</v>
      </c>
      <c r="U26" s="20">
        <v>6.8313553999999999E-2</v>
      </c>
      <c r="V26" s="20">
        <v>4.4281624999999991E-2</v>
      </c>
      <c r="W26" s="20">
        <v>0</v>
      </c>
      <c r="X26" s="20">
        <v>1.5371914E-3</v>
      </c>
      <c r="Y26" s="20">
        <v>0</v>
      </c>
      <c r="Z26" s="20">
        <v>0</v>
      </c>
      <c r="AA26" s="20">
        <v>7.9456205999999998E-3</v>
      </c>
      <c r="AB26" s="20">
        <v>0</v>
      </c>
      <c r="AC26" s="20">
        <v>0</v>
      </c>
      <c r="AD26" s="20">
        <v>9.0024469999999996E-5</v>
      </c>
      <c r="AE26" s="20">
        <v>3.4468214000000002E-3</v>
      </c>
      <c r="AF26" s="20">
        <v>1.2309329000000001E-2</v>
      </c>
      <c r="AG26" s="20">
        <v>7.4713084999999985E-2</v>
      </c>
      <c r="AH26" s="20">
        <v>5.7208886E-2</v>
      </c>
      <c r="AI26" s="20">
        <v>4.3519179999999998E-3</v>
      </c>
      <c r="AJ26" s="20">
        <v>1.666231E-3</v>
      </c>
      <c r="AK26" s="20">
        <v>0</v>
      </c>
      <c r="AL26" s="20">
        <v>0</v>
      </c>
      <c r="AM26" s="20">
        <v>8.8138300000000012E-4</v>
      </c>
      <c r="AN26" s="20">
        <v>0</v>
      </c>
      <c r="AO26" s="20">
        <v>9.8980980000000005E-5</v>
      </c>
      <c r="AP26" s="20">
        <v>1.074249E-2</v>
      </c>
      <c r="AQ26" s="20">
        <v>2.5827344999999999E-3</v>
      </c>
      <c r="AR26" s="20">
        <v>1.5660457999999999E-2</v>
      </c>
      <c r="AS26" s="20">
        <v>7.3230482000000013E-2</v>
      </c>
      <c r="AT26" s="20">
        <v>5.3907656999999998E-2</v>
      </c>
      <c r="AU26" s="20">
        <v>6.0815579999999991E-3</v>
      </c>
      <c r="AV26" s="20">
        <v>1.2449734E-3</v>
      </c>
      <c r="AW26" s="20">
        <v>0</v>
      </c>
      <c r="AX26" s="22">
        <v>1.073824E-4</v>
      </c>
      <c r="AZ26" s="21">
        <f t="array" ref="AZ26">SUM(IF(YEAR($C$5:$AX$5)=AZ$5,$C26:$AX26))</f>
        <v>9.2751274199999997E-2</v>
      </c>
      <c r="BA26" s="20">
        <f t="array" ref="BA26">SUM(IF(YEAR($C$5:$AX$5)=BA$5,$C26:$AX26))</f>
        <v>0.13782812189999999</v>
      </c>
      <c r="BB26" s="20">
        <f t="array" ref="BB26">SUM(IF(YEAR($C$5:$AX$5)=BB$5,$C26:$AX26))</f>
        <v>0.16173191546999999</v>
      </c>
      <c r="BC26" s="22">
        <f t="array" ref="BC26">SUM(IF(YEAR($C$5:$AX$5)=BC$5,$C26:$AX26))</f>
        <v>0.16453809927999996</v>
      </c>
      <c r="BE26" s="21">
        <f t="shared" si="14"/>
        <v>8.6718971800000003E-2</v>
      </c>
      <c r="BF26" s="20">
        <f t="shared" si="15"/>
        <v>0.14634400877000001</v>
      </c>
      <c r="BG26" s="22">
        <f t="shared" si="16"/>
        <v>0.16455503748</v>
      </c>
    </row>
    <row r="27" spans="2:59">
      <c r="B27" s="17">
        <v>2401</v>
      </c>
      <c r="C27" s="20">
        <v>3.115825E-3</v>
      </c>
      <c r="D27" s="20">
        <v>0</v>
      </c>
      <c r="E27" s="20">
        <v>0</v>
      </c>
      <c r="F27" s="20">
        <v>0</v>
      </c>
      <c r="G27" s="20">
        <v>6.6924919999999998E-4</v>
      </c>
      <c r="H27" s="20">
        <v>0</v>
      </c>
      <c r="I27" s="20">
        <v>2.2804019999999998E-2</v>
      </c>
      <c r="J27" s="20">
        <v>1.4838561999999998E-2</v>
      </c>
      <c r="K27" s="20">
        <v>0</v>
      </c>
      <c r="L27" s="20">
        <v>0</v>
      </c>
      <c r="M27" s="20">
        <v>0</v>
      </c>
      <c r="N27" s="20">
        <v>0</v>
      </c>
      <c r="O27" s="20">
        <v>0</v>
      </c>
      <c r="P27" s="20">
        <v>0</v>
      </c>
      <c r="Q27" s="20">
        <v>0</v>
      </c>
      <c r="R27" s="20">
        <v>0</v>
      </c>
      <c r="S27" s="20">
        <v>2.0311050000000001E-3</v>
      </c>
      <c r="T27" s="20">
        <v>0</v>
      </c>
      <c r="U27" s="20">
        <v>1.8472449999999998E-2</v>
      </c>
      <c r="V27" s="20">
        <v>1.2090478000000002E-2</v>
      </c>
      <c r="W27" s="20">
        <v>0</v>
      </c>
      <c r="X27" s="20">
        <v>0</v>
      </c>
      <c r="Y27" s="20">
        <v>0</v>
      </c>
      <c r="Z27" s="20">
        <v>0</v>
      </c>
      <c r="AA27" s="20">
        <v>4.7112099999999995E-3</v>
      </c>
      <c r="AB27" s="20">
        <v>0</v>
      </c>
      <c r="AC27" s="20">
        <v>0</v>
      </c>
      <c r="AD27" s="20">
        <v>0</v>
      </c>
      <c r="AE27" s="20">
        <v>4.0689009999999998E-3</v>
      </c>
      <c r="AF27" s="20">
        <v>0</v>
      </c>
      <c r="AG27" s="20">
        <v>9.2587000000000017E-3</v>
      </c>
      <c r="AH27" s="20">
        <v>1.4520659999999998E-2</v>
      </c>
      <c r="AI27" s="20">
        <v>0</v>
      </c>
      <c r="AJ27" s="20">
        <v>0</v>
      </c>
      <c r="AK27" s="20">
        <v>0</v>
      </c>
      <c r="AL27" s="20">
        <v>0</v>
      </c>
      <c r="AM27" s="20">
        <v>0</v>
      </c>
      <c r="AN27" s="20">
        <v>0</v>
      </c>
      <c r="AO27" s="20">
        <v>0</v>
      </c>
      <c r="AP27" s="20">
        <v>9.7372180000000004E-4</v>
      </c>
      <c r="AQ27" s="20">
        <v>2.7509079999999998E-3</v>
      </c>
      <c r="AR27" s="20">
        <v>0</v>
      </c>
      <c r="AS27" s="20">
        <v>1.5799659999999997E-2</v>
      </c>
      <c r="AT27" s="20">
        <v>1.439578E-2</v>
      </c>
      <c r="AU27" s="20">
        <v>0</v>
      </c>
      <c r="AV27" s="20">
        <v>1.3864019999999999E-5</v>
      </c>
      <c r="AW27" s="20">
        <v>0</v>
      </c>
      <c r="AX27" s="22">
        <v>0</v>
      </c>
      <c r="AZ27" s="21">
        <f t="array" ref="AZ27">SUM(IF(YEAR($C$5:$AX$5)=AZ$5,$C27:$AX27))</f>
        <v>4.1427656199999996E-2</v>
      </c>
      <c r="BA27" s="20">
        <f t="array" ref="BA27">SUM(IF(YEAR($C$5:$AX$5)=BA$5,$C27:$AX27))</f>
        <v>3.2594033000000001E-2</v>
      </c>
      <c r="BB27" s="20">
        <f t="array" ref="BB27">SUM(IF(YEAR($C$5:$AX$5)=BB$5,$C27:$AX27))</f>
        <v>3.2559471E-2</v>
      </c>
      <c r="BC27" s="22">
        <f t="array" ref="BC27">SUM(IF(YEAR($C$5:$AX$5)=BC$5,$C27:$AX27))</f>
        <v>3.3933933819999991E-2</v>
      </c>
      <c r="BE27" s="21">
        <f t="shared" si="14"/>
        <v>3.9673686999999992E-2</v>
      </c>
      <c r="BF27" s="20">
        <f t="shared" si="15"/>
        <v>3.9343038999999996E-2</v>
      </c>
      <c r="BG27" s="22">
        <f t="shared" si="16"/>
        <v>2.75039898E-2</v>
      </c>
    </row>
    <row r="28" spans="2:59">
      <c r="B28" s="17">
        <v>2404</v>
      </c>
      <c r="C28" s="20">
        <v>1.66898794E-2</v>
      </c>
      <c r="D28" s="20">
        <v>0</v>
      </c>
      <c r="E28" s="20">
        <v>0</v>
      </c>
      <c r="F28" s="20">
        <v>0</v>
      </c>
      <c r="G28" s="20">
        <v>1.3087010800000002E-2</v>
      </c>
      <c r="H28" s="20">
        <v>2.3991665000000002E-2</v>
      </c>
      <c r="I28" s="20">
        <v>0.10057129899999995</v>
      </c>
      <c r="J28" s="20">
        <v>8.6084886999999999E-2</v>
      </c>
      <c r="K28" s="20">
        <v>0</v>
      </c>
      <c r="L28" s="20">
        <v>0</v>
      </c>
      <c r="M28" s="20">
        <v>0</v>
      </c>
      <c r="N28" s="20">
        <v>0</v>
      </c>
      <c r="O28" s="20">
        <v>0</v>
      </c>
      <c r="P28" s="20">
        <v>0</v>
      </c>
      <c r="Q28" s="20">
        <v>0</v>
      </c>
      <c r="R28" s="20">
        <v>0</v>
      </c>
      <c r="S28" s="20">
        <v>1.9964149600000002E-2</v>
      </c>
      <c r="T28" s="20">
        <v>3.5548917499999999E-2</v>
      </c>
      <c r="U28" s="20">
        <v>6.0483613000000019E-2</v>
      </c>
      <c r="V28" s="20">
        <v>2.9446465999999998E-2</v>
      </c>
      <c r="W28" s="20">
        <v>0</v>
      </c>
      <c r="X28" s="20">
        <v>1.2286925100000002E-2</v>
      </c>
      <c r="Y28" s="20">
        <v>0</v>
      </c>
      <c r="Z28" s="20">
        <v>0</v>
      </c>
      <c r="AA28" s="20">
        <v>2.27458392E-2</v>
      </c>
      <c r="AB28" s="20">
        <v>0</v>
      </c>
      <c r="AC28" s="20">
        <v>0</v>
      </c>
      <c r="AD28" s="20">
        <v>3.3934541999999998E-3</v>
      </c>
      <c r="AE28" s="20">
        <v>3.6652810000000008E-2</v>
      </c>
      <c r="AF28" s="20">
        <v>1.9008299200000002E-2</v>
      </c>
      <c r="AG28" s="20">
        <v>8.2942239999999973E-2</v>
      </c>
      <c r="AH28" s="20">
        <v>4.0227986999999993E-2</v>
      </c>
      <c r="AI28" s="20">
        <v>-2.3298049999999999E-4</v>
      </c>
      <c r="AJ28" s="20">
        <v>2.8715314000000002E-3</v>
      </c>
      <c r="AK28" s="20">
        <v>0</v>
      </c>
      <c r="AL28" s="20">
        <v>0</v>
      </c>
      <c r="AM28" s="20">
        <v>0</v>
      </c>
      <c r="AN28" s="20">
        <v>0</v>
      </c>
      <c r="AO28" s="20">
        <v>1.36371027E-3</v>
      </c>
      <c r="AP28" s="20">
        <v>3.8269518000000002E-2</v>
      </c>
      <c r="AQ28" s="20">
        <v>3.6613558000000004E-2</v>
      </c>
      <c r="AR28" s="20">
        <v>1.3509114254999999E-2</v>
      </c>
      <c r="AS28" s="20">
        <v>9.8487150000000079E-2</v>
      </c>
      <c r="AT28" s="20">
        <v>7.399868699999998E-2</v>
      </c>
      <c r="AU28" s="20">
        <v>0</v>
      </c>
      <c r="AV28" s="20">
        <v>4.8098289999999998E-3</v>
      </c>
      <c r="AW28" s="20">
        <v>0</v>
      </c>
      <c r="AX28" s="22">
        <v>0</v>
      </c>
      <c r="AZ28" s="21">
        <f t="array" ref="AZ28">SUM(IF(YEAR($C$5:$AX$5)=AZ$5,$C28:$AX28))</f>
        <v>0.24042474119999996</v>
      </c>
      <c r="BA28" s="20">
        <f t="array" ref="BA28">SUM(IF(YEAR($C$5:$AX$5)=BA$5,$C28:$AX28))</f>
        <v>0.15773007120000004</v>
      </c>
      <c r="BB28" s="20">
        <f t="array" ref="BB28">SUM(IF(YEAR($C$5:$AX$5)=BB$5,$C28:$AX28))</f>
        <v>0.20760918049999996</v>
      </c>
      <c r="BC28" s="22">
        <f t="array" ref="BC28">SUM(IF(YEAR($C$5:$AX$5)=BC$5,$C28:$AX28))</f>
        <v>0.26705156652500001</v>
      </c>
      <c r="BE28" s="21">
        <f t="shared" si="14"/>
        <v>0.23061200059999995</v>
      </c>
      <c r="BF28" s="20">
        <f t="shared" si="15"/>
        <v>0.20055802500000006</v>
      </c>
      <c r="BG28" s="22">
        <f t="shared" si="16"/>
        <v>0.22106386336999995</v>
      </c>
    </row>
    <row r="29" spans="2:59">
      <c r="B29" s="17">
        <v>2406</v>
      </c>
      <c r="C29" s="20">
        <v>9.9394167900000108E-2</v>
      </c>
      <c r="D29" s="20">
        <v>5.6045399999999912E-2</v>
      </c>
      <c r="E29" s="20">
        <v>7.6547499999999991E-2</v>
      </c>
      <c r="F29" s="20">
        <v>5.3746099999999908E-2</v>
      </c>
      <c r="G29" s="20">
        <v>7.401930000000001E-2</v>
      </c>
      <c r="H29" s="20">
        <v>0.10789809999999989</v>
      </c>
      <c r="I29" s="20">
        <v>0.14192225999999986</v>
      </c>
      <c r="J29" s="20">
        <v>0.17610122800000005</v>
      </c>
      <c r="K29" s="20">
        <v>0.1562943</v>
      </c>
      <c r="L29" s="20">
        <v>5.6991699999999978E-2</v>
      </c>
      <c r="M29" s="20">
        <v>6.2518100000000132E-2</v>
      </c>
      <c r="N29" s="20">
        <v>0.14656849999999999</v>
      </c>
      <c r="O29" s="20">
        <v>9.1707600000000111E-2</v>
      </c>
      <c r="P29" s="20">
        <v>8.5434999999999928E-2</v>
      </c>
      <c r="Q29" s="20">
        <v>9.6742899999999965E-2</v>
      </c>
      <c r="R29" s="20">
        <v>6.9758999999999904E-2</v>
      </c>
      <c r="S29" s="20">
        <v>0.13533170000000005</v>
      </c>
      <c r="T29" s="20">
        <v>0.14241720000000013</v>
      </c>
      <c r="U29" s="20">
        <v>0.22443589899999994</v>
      </c>
      <c r="V29" s="20">
        <v>0.22451610240000019</v>
      </c>
      <c r="W29" s="20">
        <v>0.17801369999999994</v>
      </c>
      <c r="X29" s="20">
        <v>8.4356300000000051E-2</v>
      </c>
      <c r="Y29" s="20">
        <v>0.13928519999999978</v>
      </c>
      <c r="Z29" s="20">
        <v>0.11251330000000004</v>
      </c>
      <c r="AA29" s="20">
        <v>0.11593542043999994</v>
      </c>
      <c r="AB29" s="20">
        <v>0.13482629999999984</v>
      </c>
      <c r="AC29" s="20">
        <v>0.13298750000000004</v>
      </c>
      <c r="AD29" s="20">
        <v>4.9682900000000085E-2</v>
      </c>
      <c r="AE29" s="20">
        <v>8.7564199999999981E-2</v>
      </c>
      <c r="AF29" s="20">
        <v>0.13137180000000004</v>
      </c>
      <c r="AG29" s="20">
        <v>0.15938089000000022</v>
      </c>
      <c r="AH29" s="20">
        <v>0.19070646799999991</v>
      </c>
      <c r="AI29" s="20">
        <v>0.15317580000000008</v>
      </c>
      <c r="AJ29" s="20">
        <v>6.7087800000000031E-2</v>
      </c>
      <c r="AK29" s="20">
        <v>0.1591513</v>
      </c>
      <c r="AL29" s="20">
        <v>0.1258471000000001</v>
      </c>
      <c r="AM29" s="20">
        <v>9.7956399999999944E-2</v>
      </c>
      <c r="AN29" s="20">
        <v>7.9124599999999878E-2</v>
      </c>
      <c r="AO29" s="20">
        <v>0.15247520000000003</v>
      </c>
      <c r="AP29" s="20">
        <v>9.4475599999999993E-2</v>
      </c>
      <c r="AQ29" s="20">
        <v>0.11885219999999996</v>
      </c>
      <c r="AR29" s="20">
        <v>0.17271100000000006</v>
      </c>
      <c r="AS29" s="20">
        <v>0.22424164999999974</v>
      </c>
      <c r="AT29" s="20">
        <v>0.24355893399999995</v>
      </c>
      <c r="AU29" s="20">
        <v>0.18492310000000012</v>
      </c>
      <c r="AV29" s="20">
        <v>0.10507370000000016</v>
      </c>
      <c r="AW29" s="20">
        <v>0.21854090000000004</v>
      </c>
      <c r="AX29" s="22">
        <v>0.15364549999999988</v>
      </c>
      <c r="AZ29" s="21">
        <f t="array" ref="AZ29">SUM(IF(YEAR($C$5:$AX$5)=AZ$5,$C29:$AX29))</f>
        <v>1.2080466558999996</v>
      </c>
      <c r="BA29" s="20">
        <f t="array" ref="BA29">SUM(IF(YEAR($C$5:$AX$5)=BA$5,$C29:$AX29))</f>
        <v>1.5845139014</v>
      </c>
      <c r="BB29" s="20">
        <f t="array" ref="BB29">SUM(IF(YEAR($C$5:$AX$5)=BB$5,$C29:$AX29))</f>
        <v>1.50771747844</v>
      </c>
      <c r="BC29" s="22">
        <f t="array" ref="BC29">SUM(IF(YEAR($C$5:$AX$5)=BC$5,$C29:$AX29))</f>
        <v>1.8455787839999998</v>
      </c>
      <c r="BE29" s="21">
        <f t="shared" si="14"/>
        <v>1.3272703879999999</v>
      </c>
      <c r="BF29" s="20">
        <f t="shared" si="15"/>
        <v>1.62653402184</v>
      </c>
      <c r="BG29" s="22">
        <f t="shared" si="16"/>
        <v>1.5296051580000003</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0.66923270000000001</v>
      </c>
      <c r="V30" s="20">
        <v>0.38313589999999997</v>
      </c>
      <c r="W30" s="20">
        <v>0</v>
      </c>
      <c r="X30" s="20">
        <v>0</v>
      </c>
      <c r="Y30" s="20">
        <v>0</v>
      </c>
      <c r="Z30" s="20">
        <v>0</v>
      </c>
      <c r="AA30" s="20">
        <v>0</v>
      </c>
      <c r="AB30" s="20">
        <v>0</v>
      </c>
      <c r="AC30" s="20">
        <v>0</v>
      </c>
      <c r="AD30" s="20">
        <v>0</v>
      </c>
      <c r="AE30" s="20">
        <v>0</v>
      </c>
      <c r="AF30" s="20">
        <v>0</v>
      </c>
      <c r="AG30" s="20">
        <v>0.66923270000000001</v>
      </c>
      <c r="AH30" s="20">
        <v>0.76627179999999995</v>
      </c>
      <c r="AI30" s="20">
        <v>0</v>
      </c>
      <c r="AJ30" s="20">
        <v>0</v>
      </c>
      <c r="AK30" s="20">
        <v>0</v>
      </c>
      <c r="AL30" s="20">
        <v>0</v>
      </c>
      <c r="AM30" s="20">
        <v>0</v>
      </c>
      <c r="AN30" s="20">
        <v>0</v>
      </c>
      <c r="AO30" s="20">
        <v>0</v>
      </c>
      <c r="AP30" s="20">
        <v>0</v>
      </c>
      <c r="AQ30" s="20">
        <v>0</v>
      </c>
      <c r="AR30" s="20">
        <v>0</v>
      </c>
      <c r="AS30" s="20">
        <v>1.7208840000000001</v>
      </c>
      <c r="AT30" s="20">
        <v>0.7742945</v>
      </c>
      <c r="AU30" s="20">
        <v>0</v>
      </c>
      <c r="AV30" s="20">
        <v>0</v>
      </c>
      <c r="AW30" s="20">
        <v>0</v>
      </c>
      <c r="AX30" s="22">
        <v>0</v>
      </c>
      <c r="AZ30" s="21">
        <f t="array" ref="AZ30">SUM(IF(YEAR($C$5:$AX$5)=AZ$5,$C30:$AX30))</f>
        <v>0</v>
      </c>
      <c r="BA30" s="20">
        <f t="array" ref="BA30">SUM(IF(YEAR($C$5:$AX$5)=BA$5,$C30:$AX30))</f>
        <v>1.0523685999999999</v>
      </c>
      <c r="BB30" s="20">
        <f t="array" ref="BB30">SUM(IF(YEAR($C$5:$AX$5)=BB$5,$C30:$AX30))</f>
        <v>1.4355045</v>
      </c>
      <c r="BC30" s="22">
        <f t="array" ref="BC30">SUM(IF(YEAR($C$5:$AX$5)=BC$5,$C30:$AX30))</f>
        <v>2.4951785000000002</v>
      </c>
      <c r="BE30" s="21">
        <f t="shared" si="14"/>
        <v>0</v>
      </c>
      <c r="BF30" s="20">
        <f t="shared" si="15"/>
        <v>1.0523685999999999</v>
      </c>
      <c r="BG30" s="22">
        <f t="shared" si="16"/>
        <v>1.4355045</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2.2516959E-3</v>
      </c>
      <c r="D32" s="20">
        <v>0</v>
      </c>
      <c r="E32" s="20">
        <v>0</v>
      </c>
      <c r="F32" s="20">
        <v>0</v>
      </c>
      <c r="G32" s="20">
        <v>1.3793259999999999E-3</v>
      </c>
      <c r="H32" s="20">
        <v>1.201536E-3</v>
      </c>
      <c r="I32" s="20">
        <v>1.5503212000000002E-2</v>
      </c>
      <c r="J32" s="20">
        <v>9.1545689999999996E-3</v>
      </c>
      <c r="K32" s="20">
        <v>0</v>
      </c>
      <c r="L32" s="20">
        <v>0</v>
      </c>
      <c r="M32" s="20">
        <v>0</v>
      </c>
      <c r="N32" s="20">
        <v>0</v>
      </c>
      <c r="O32" s="20">
        <v>0</v>
      </c>
      <c r="P32" s="20">
        <v>0</v>
      </c>
      <c r="Q32" s="20">
        <v>0</v>
      </c>
      <c r="R32" s="20">
        <v>0</v>
      </c>
      <c r="S32" s="20">
        <v>1.53491E-3</v>
      </c>
      <c r="T32" s="20">
        <v>5.390415E-3</v>
      </c>
      <c r="U32" s="20">
        <v>2.2253219999999997E-2</v>
      </c>
      <c r="V32" s="20">
        <v>1.4160659999999999E-2</v>
      </c>
      <c r="W32" s="20">
        <v>0</v>
      </c>
      <c r="X32" s="20">
        <v>2.2687879999999999E-3</v>
      </c>
      <c r="Y32" s="20">
        <v>0</v>
      </c>
      <c r="Z32" s="20">
        <v>0</v>
      </c>
      <c r="AA32" s="20">
        <v>2.9439539999999999E-3</v>
      </c>
      <c r="AB32" s="20">
        <v>0</v>
      </c>
      <c r="AC32" s="20">
        <v>0</v>
      </c>
      <c r="AD32" s="20">
        <v>2.6691170000000001E-4</v>
      </c>
      <c r="AE32" s="20">
        <v>2.158245E-3</v>
      </c>
      <c r="AF32" s="20">
        <v>2.8401139999999999E-3</v>
      </c>
      <c r="AG32" s="20">
        <v>2.15931E-2</v>
      </c>
      <c r="AH32" s="20">
        <v>1.6865638999999998E-2</v>
      </c>
      <c r="AI32" s="20">
        <v>1.249876E-3</v>
      </c>
      <c r="AJ32" s="20">
        <v>5.6662499999999996E-4</v>
      </c>
      <c r="AK32" s="20">
        <v>0</v>
      </c>
      <c r="AL32" s="20">
        <v>0</v>
      </c>
      <c r="AM32" s="20">
        <v>3.2195720000000001E-4</v>
      </c>
      <c r="AN32" s="20">
        <v>1.5940339999999999E-4</v>
      </c>
      <c r="AO32" s="20">
        <v>2.9349060000000003E-4</v>
      </c>
      <c r="AP32" s="20">
        <v>5.4858090000000003E-3</v>
      </c>
      <c r="AQ32" s="20">
        <v>1.4963159999999999E-3</v>
      </c>
      <c r="AR32" s="20">
        <v>4.054261E-3</v>
      </c>
      <c r="AS32" s="20">
        <v>2.3047330000000001E-2</v>
      </c>
      <c r="AT32" s="20">
        <v>1.6801149000000001E-2</v>
      </c>
      <c r="AU32" s="20">
        <v>1.6552439999999999E-3</v>
      </c>
      <c r="AV32" s="20">
        <v>4.2337050000000002E-4</v>
      </c>
      <c r="AW32" s="20">
        <v>0</v>
      </c>
      <c r="AX32" s="22">
        <v>0</v>
      </c>
      <c r="AZ32" s="21">
        <f t="array" ref="AZ32">SUM(IF(YEAR($C$5:$AX$5)=AZ$5,$C32:$AX32))</f>
        <v>2.9490338900000003E-2</v>
      </c>
      <c r="BA32" s="20">
        <f t="array" ref="BA32">SUM(IF(YEAR($C$5:$AX$5)=BA$5,$C32:$AX32))</f>
        <v>4.5607992999999993E-2</v>
      </c>
      <c r="BB32" s="20">
        <f t="array" ref="BB32">SUM(IF(YEAR($C$5:$AX$5)=BB$5,$C32:$AX32))</f>
        <v>4.8484464699999993E-2</v>
      </c>
      <c r="BC32" s="22">
        <f t="array" ref="BC32">SUM(IF(YEAR($C$5:$AX$5)=BC$5,$C32:$AX32))</f>
        <v>5.3738330700000003E-2</v>
      </c>
      <c r="BE32" s="21">
        <f t="shared" si="14"/>
        <v>2.7394227E-2</v>
      </c>
      <c r="BF32" s="20">
        <f t="shared" si="15"/>
        <v>4.9442193699999991E-2</v>
      </c>
      <c r="BG32" s="22">
        <f t="shared" si="16"/>
        <v>5.0872330199999996E-2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0.16809950000000001</v>
      </c>
      <c r="V33" s="20">
        <v>0.50619559999999997</v>
      </c>
      <c r="W33" s="20">
        <v>0</v>
      </c>
      <c r="X33" s="20">
        <v>0</v>
      </c>
      <c r="Y33" s="20">
        <v>0</v>
      </c>
      <c r="Z33" s="20">
        <v>0</v>
      </c>
      <c r="AA33" s="20">
        <v>0</v>
      </c>
      <c r="AB33" s="20">
        <v>0</v>
      </c>
      <c r="AC33" s="20">
        <v>0</v>
      </c>
      <c r="AD33" s="20">
        <v>0</v>
      </c>
      <c r="AE33" s="20">
        <v>0</v>
      </c>
      <c r="AF33" s="20">
        <v>0</v>
      </c>
      <c r="AG33" s="20">
        <v>0.33619909999999997</v>
      </c>
      <c r="AH33" s="20">
        <v>0</v>
      </c>
      <c r="AI33" s="20">
        <v>0</v>
      </c>
      <c r="AJ33" s="20">
        <v>0</v>
      </c>
      <c r="AK33" s="20">
        <v>0</v>
      </c>
      <c r="AL33" s="20">
        <v>0</v>
      </c>
      <c r="AM33" s="20">
        <v>0</v>
      </c>
      <c r="AN33" s="20">
        <v>0</v>
      </c>
      <c r="AO33" s="20">
        <v>0</v>
      </c>
      <c r="AP33" s="20">
        <v>0</v>
      </c>
      <c r="AQ33" s="20">
        <v>0</v>
      </c>
      <c r="AR33" s="20">
        <v>0</v>
      </c>
      <c r="AS33" s="20">
        <v>2.5263089999999999</v>
      </c>
      <c r="AT33" s="20">
        <v>1.1811229999999999</v>
      </c>
      <c r="AU33" s="20">
        <v>0</v>
      </c>
      <c r="AV33" s="20">
        <v>0</v>
      </c>
      <c r="AW33" s="20">
        <v>0</v>
      </c>
      <c r="AX33" s="22">
        <v>0</v>
      </c>
      <c r="AZ33" s="21">
        <f t="array" ref="AZ33">SUM(IF(YEAR($C$5:$AX$5)=AZ$5,$C33:$AX33))</f>
        <v>0</v>
      </c>
      <c r="BA33" s="20">
        <f t="array" ref="BA33">SUM(IF(YEAR($C$5:$AX$5)=BA$5,$C33:$AX33))</f>
        <v>0.67429509999999993</v>
      </c>
      <c r="BB33" s="20">
        <f t="array" ref="BB33">SUM(IF(YEAR($C$5:$AX$5)=BB$5,$C33:$AX33))</f>
        <v>0.33619909999999997</v>
      </c>
      <c r="BC33" s="22">
        <f t="array" ref="BC33">SUM(IF(YEAR($C$5:$AX$5)=BC$5,$C33:$AX33))</f>
        <v>3.7074319999999998</v>
      </c>
      <c r="BE33" s="21">
        <f t="shared" si="14"/>
        <v>0</v>
      </c>
      <c r="BF33" s="20">
        <f t="shared" si="15"/>
        <v>0.67429509999999993</v>
      </c>
      <c r="BG33" s="22">
        <f t="shared" si="16"/>
        <v>0.33619909999999997</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0.52349940000000006</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4.6938390000000005</v>
      </c>
      <c r="AT34" s="20">
        <v>1.5704985</v>
      </c>
      <c r="AU34" s="20">
        <v>0</v>
      </c>
      <c r="AV34" s="20">
        <v>0</v>
      </c>
      <c r="AW34" s="20">
        <v>0</v>
      </c>
      <c r="AX34" s="22">
        <v>0</v>
      </c>
      <c r="AZ34" s="21">
        <f t="array" ref="AZ34">SUM(IF(YEAR($C$5:$AX$5)=AZ$5,$C34:$AX34))</f>
        <v>0</v>
      </c>
      <c r="BA34" s="20">
        <f t="array" ref="BA34">SUM(IF(YEAR($C$5:$AX$5)=BA$5,$C34:$AX34))</f>
        <v>0.52349940000000006</v>
      </c>
      <c r="BB34" s="20">
        <f t="array" ref="BB34">SUM(IF(YEAR($C$5:$AX$5)=BB$5,$C34:$AX34))</f>
        <v>0</v>
      </c>
      <c r="BC34" s="22">
        <f t="array" ref="BC34">SUM(IF(YEAR($C$5:$AX$5)=BC$5,$C34:$AX34))</f>
        <v>6.2643375000000008</v>
      </c>
      <c r="BE34" s="21">
        <f t="shared" si="14"/>
        <v>0</v>
      </c>
      <c r="BF34" s="20">
        <f t="shared" si="15"/>
        <v>0.52349940000000006</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3.0783430000000001E-2</v>
      </c>
      <c r="V35" s="20">
        <v>9.269767000000001E-2</v>
      </c>
      <c r="W35" s="20">
        <v>0</v>
      </c>
      <c r="X35" s="20">
        <v>0</v>
      </c>
      <c r="Y35" s="20">
        <v>0</v>
      </c>
      <c r="Z35" s="20">
        <v>0</v>
      </c>
      <c r="AA35" s="20">
        <v>0</v>
      </c>
      <c r="AB35" s="20">
        <v>0</v>
      </c>
      <c r="AC35" s="20">
        <v>0</v>
      </c>
      <c r="AD35" s="20">
        <v>0</v>
      </c>
      <c r="AE35" s="20">
        <v>0</v>
      </c>
      <c r="AF35" s="20">
        <v>0</v>
      </c>
      <c r="AG35" s="20">
        <v>6.6434650000000012E-2</v>
      </c>
      <c r="AH35" s="20">
        <v>0</v>
      </c>
      <c r="AI35" s="20">
        <v>0</v>
      </c>
      <c r="AJ35" s="20">
        <v>0</v>
      </c>
      <c r="AK35" s="20">
        <v>0</v>
      </c>
      <c r="AL35" s="20">
        <v>0</v>
      </c>
      <c r="AM35" s="20">
        <v>0</v>
      </c>
      <c r="AN35" s="20">
        <v>0</v>
      </c>
      <c r="AO35" s="20">
        <v>0</v>
      </c>
      <c r="AP35" s="20">
        <v>0</v>
      </c>
      <c r="AQ35" s="20">
        <v>0</v>
      </c>
      <c r="AR35" s="20">
        <v>0</v>
      </c>
      <c r="AS35" s="20">
        <v>0.49253479999999999</v>
      </c>
      <c r="AT35" s="20">
        <v>0.23860799999999999</v>
      </c>
      <c r="AU35" s="20">
        <v>0</v>
      </c>
      <c r="AV35" s="20">
        <v>0</v>
      </c>
      <c r="AW35" s="20">
        <v>0</v>
      </c>
      <c r="AX35" s="22">
        <v>0</v>
      </c>
      <c r="AZ35" s="21">
        <f t="array" ref="AZ35">SUM(IF(YEAR($C$5:$AX$5)=AZ$5,$C35:$AX35))</f>
        <v>0</v>
      </c>
      <c r="BA35" s="20">
        <f t="array" ref="BA35">SUM(IF(YEAR($C$5:$AX$5)=BA$5,$C35:$AX35))</f>
        <v>0.12348110000000001</v>
      </c>
      <c r="BB35" s="20">
        <f t="array" ref="BB35">SUM(IF(YEAR($C$5:$AX$5)=BB$5,$C35:$AX35))</f>
        <v>6.6434650000000012E-2</v>
      </c>
      <c r="BC35" s="22">
        <f t="array" ref="BC35">SUM(IF(YEAR($C$5:$AX$5)=BC$5,$C35:$AX35))</f>
        <v>0.73114279999999998</v>
      </c>
      <c r="BE35" s="21">
        <f t="shared" si="14"/>
        <v>0</v>
      </c>
      <c r="BF35" s="20">
        <f t="shared" si="15"/>
        <v>0.12348110000000001</v>
      </c>
      <c r="BG35" s="22">
        <f t="shared" si="16"/>
        <v>6.6434650000000012E-2</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0.1631138</v>
      </c>
      <c r="V36" s="20">
        <v>0.49118210000000001</v>
      </c>
      <c r="W36" s="20">
        <v>0</v>
      </c>
      <c r="X36" s="20">
        <v>0</v>
      </c>
      <c r="Y36" s="20">
        <v>0</v>
      </c>
      <c r="Z36" s="20">
        <v>0</v>
      </c>
      <c r="AA36" s="20">
        <v>0</v>
      </c>
      <c r="AB36" s="20">
        <v>0</v>
      </c>
      <c r="AC36" s="20">
        <v>0</v>
      </c>
      <c r="AD36" s="20">
        <v>0</v>
      </c>
      <c r="AE36" s="20">
        <v>0</v>
      </c>
      <c r="AF36" s="20">
        <v>0</v>
      </c>
      <c r="AG36" s="20">
        <v>0.32622760000000001</v>
      </c>
      <c r="AH36" s="20">
        <v>0</v>
      </c>
      <c r="AI36" s="20">
        <v>0</v>
      </c>
      <c r="AJ36" s="20">
        <v>0</v>
      </c>
      <c r="AK36" s="20">
        <v>0</v>
      </c>
      <c r="AL36" s="20">
        <v>0</v>
      </c>
      <c r="AM36" s="20">
        <v>0</v>
      </c>
      <c r="AN36" s="20">
        <v>0</v>
      </c>
      <c r="AO36" s="20">
        <v>0</v>
      </c>
      <c r="AP36" s="20">
        <v>0</v>
      </c>
      <c r="AQ36" s="20">
        <v>0</v>
      </c>
      <c r="AR36" s="20">
        <v>0</v>
      </c>
      <c r="AS36" s="20">
        <v>2.6513011999999998</v>
      </c>
      <c r="AT36" s="20">
        <v>1.3098190000000001</v>
      </c>
      <c r="AU36" s="20">
        <v>0</v>
      </c>
      <c r="AV36" s="20">
        <v>0</v>
      </c>
      <c r="AW36" s="20">
        <v>0</v>
      </c>
      <c r="AX36" s="22">
        <v>0</v>
      </c>
      <c r="AZ36" s="21">
        <f t="array" ref="AZ36">SUM(IF(YEAR($C$5:$AX$5)=AZ$5,$C36:$AX36))</f>
        <v>0</v>
      </c>
      <c r="BA36" s="20">
        <f t="array" ref="BA36">SUM(IF(YEAR($C$5:$AX$5)=BA$5,$C36:$AX36))</f>
        <v>0.65429590000000004</v>
      </c>
      <c r="BB36" s="20">
        <f t="array" ref="BB36">SUM(IF(YEAR($C$5:$AX$5)=BB$5,$C36:$AX36))</f>
        <v>0.32622760000000001</v>
      </c>
      <c r="BC36" s="22">
        <f t="array" ref="BC36">SUM(IF(YEAR($C$5:$AX$5)=BC$5,$C36:$AX36))</f>
        <v>3.9611201999999999</v>
      </c>
      <c r="BE36" s="21">
        <f t="shared" si="14"/>
        <v>0</v>
      </c>
      <c r="BF36" s="20">
        <f t="shared" si="15"/>
        <v>0.65429590000000004</v>
      </c>
      <c r="BG36" s="22">
        <f t="shared" si="16"/>
        <v>0.32622760000000001</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0.12621164000000001</v>
      </c>
      <c r="V40" s="20">
        <v>9.501480000000001E-2</v>
      </c>
      <c r="W40" s="20">
        <v>0</v>
      </c>
      <c r="X40" s="20">
        <v>0</v>
      </c>
      <c r="Y40" s="20">
        <v>0</v>
      </c>
      <c r="Z40" s="20">
        <v>0</v>
      </c>
      <c r="AA40" s="20">
        <v>0</v>
      </c>
      <c r="AB40" s="20">
        <v>0</v>
      </c>
      <c r="AC40" s="20">
        <v>0</v>
      </c>
      <c r="AD40" s="20">
        <v>0</v>
      </c>
      <c r="AE40" s="20">
        <v>0</v>
      </c>
      <c r="AF40" s="20">
        <v>0</v>
      </c>
      <c r="AG40" s="20">
        <v>0.15776454000000001</v>
      </c>
      <c r="AH40" s="20">
        <v>6.3343199999999988E-2</v>
      </c>
      <c r="AI40" s="20">
        <v>0</v>
      </c>
      <c r="AJ40" s="20">
        <v>0</v>
      </c>
      <c r="AK40" s="20">
        <v>0</v>
      </c>
      <c r="AL40" s="20">
        <v>0</v>
      </c>
      <c r="AM40" s="20">
        <v>0</v>
      </c>
      <c r="AN40" s="20">
        <v>0</v>
      </c>
      <c r="AO40" s="20">
        <v>0</v>
      </c>
      <c r="AP40" s="20">
        <v>0</v>
      </c>
      <c r="AQ40" s="20">
        <v>0</v>
      </c>
      <c r="AR40" s="20">
        <v>0</v>
      </c>
      <c r="AS40" s="20">
        <v>0.72413098999999992</v>
      </c>
      <c r="AT40" s="20">
        <v>0.26907239999999999</v>
      </c>
      <c r="AU40" s="20">
        <v>0</v>
      </c>
      <c r="AV40" s="20">
        <v>0</v>
      </c>
      <c r="AW40" s="20">
        <v>0</v>
      </c>
      <c r="AX40" s="22">
        <v>0</v>
      </c>
      <c r="AZ40" s="21">
        <f t="array" ref="AZ40">SUM(IF(YEAR($C$5:$AX$5)=AZ$5,$C40:$AX40))</f>
        <v>0</v>
      </c>
      <c r="BA40" s="20">
        <f t="array" ref="BA40">SUM(IF(YEAR($C$5:$AX$5)=BA$5,$C40:$AX40))</f>
        <v>0.22122644000000002</v>
      </c>
      <c r="BB40" s="20">
        <f t="array" ref="BB40">SUM(IF(YEAR($C$5:$AX$5)=BB$5,$C40:$AX40))</f>
        <v>0.22110774</v>
      </c>
      <c r="BC40" s="22">
        <f t="array" ref="BC40">SUM(IF(YEAR($C$5:$AX$5)=BC$5,$C40:$AX40))</f>
        <v>0.99320338999999991</v>
      </c>
      <c r="BE40" s="21">
        <f t="shared" si="14"/>
        <v>0</v>
      </c>
      <c r="BF40" s="20">
        <f t="shared" si="15"/>
        <v>0.22122644000000002</v>
      </c>
      <c r="BG40" s="22">
        <f t="shared" si="16"/>
        <v>0.22110774</v>
      </c>
    </row>
    <row r="41" spans="2:59">
      <c r="B41" s="17">
        <v>3118</v>
      </c>
      <c r="C41" s="20">
        <v>6.9995399999999677</v>
      </c>
      <c r="D41" s="20">
        <v>5.9809899999999914</v>
      </c>
      <c r="E41" s="20">
        <v>1.4749300000000005</v>
      </c>
      <c r="F41" s="20">
        <v>0.45987000000002354</v>
      </c>
      <c r="G41" s="20">
        <v>2.7694599999999951</v>
      </c>
      <c r="H41" s="20">
        <v>7.7279600000000244</v>
      </c>
      <c r="I41" s="20">
        <v>17.482489999999984</v>
      </c>
      <c r="J41" s="20">
        <v>9.0183399999999949</v>
      </c>
      <c r="K41" s="20">
        <v>0.11617999999998574</v>
      </c>
      <c r="L41" s="20">
        <v>0.92412000000001626</v>
      </c>
      <c r="M41" s="20">
        <v>2.888300000000001</v>
      </c>
      <c r="N41" s="20">
        <v>5.5889399999999938</v>
      </c>
      <c r="O41" s="20">
        <v>7.4043199999999842</v>
      </c>
      <c r="P41" s="20">
        <v>9.882220000000018</v>
      </c>
      <c r="Q41" s="20">
        <v>4.4854899999999986</v>
      </c>
      <c r="R41" s="20">
        <v>1.5794300000000021</v>
      </c>
      <c r="S41" s="20">
        <v>3.6031600000000026</v>
      </c>
      <c r="T41" s="20">
        <v>13.128020000000021</v>
      </c>
      <c r="U41" s="20">
        <v>16.997400000000027</v>
      </c>
      <c r="V41" s="20">
        <v>14.837370000000021</v>
      </c>
      <c r="W41" s="20">
        <v>3.2941000000000003</v>
      </c>
      <c r="X41" s="20">
        <v>6.2169399999999939</v>
      </c>
      <c r="Y41" s="20">
        <v>4.8787000000000091</v>
      </c>
      <c r="Z41" s="20">
        <v>6.9671199999999942</v>
      </c>
      <c r="AA41" s="20">
        <v>8.0996600000000001</v>
      </c>
      <c r="AB41" s="20">
        <v>1.4185300000000041</v>
      </c>
      <c r="AC41" s="20">
        <v>1.3045199999999966</v>
      </c>
      <c r="AD41" s="20">
        <v>2.8620999999999981</v>
      </c>
      <c r="AE41" s="20">
        <v>2.6543800000000033</v>
      </c>
      <c r="AF41" s="20">
        <v>5.1525699999999972</v>
      </c>
      <c r="AG41" s="20">
        <v>11.515800000000013</v>
      </c>
      <c r="AH41" s="20">
        <v>7.7867999999999995</v>
      </c>
      <c r="AI41" s="20">
        <v>4.5042699999999911</v>
      </c>
      <c r="AJ41" s="20">
        <v>2.7999899999999798</v>
      </c>
      <c r="AK41" s="20">
        <v>-2.6419999999987454E-2</v>
      </c>
      <c r="AL41" s="20">
        <v>6.559030000000007</v>
      </c>
      <c r="AM41" s="20">
        <v>15.332529999999991</v>
      </c>
      <c r="AN41" s="20">
        <v>8.6128799999999899</v>
      </c>
      <c r="AO41" s="20">
        <v>1.2364200000000096</v>
      </c>
      <c r="AP41" s="20">
        <v>2.0443399999999912</v>
      </c>
      <c r="AQ41" s="20">
        <v>5.9580200000000048</v>
      </c>
      <c r="AR41" s="20">
        <v>4.6729200000000048</v>
      </c>
      <c r="AS41" s="20">
        <v>10.678099999999972</v>
      </c>
      <c r="AT41" s="20">
        <v>5.7690999999999804</v>
      </c>
      <c r="AU41" s="20">
        <v>-1.0515100000000075</v>
      </c>
      <c r="AV41" s="20">
        <v>-0.13150999999999158</v>
      </c>
      <c r="AW41" s="20">
        <v>0.74478000000001998</v>
      </c>
      <c r="AX41" s="22">
        <v>8.5488300000000095</v>
      </c>
      <c r="AZ41" s="21">
        <f t="array" ref="AZ41">SUM(IF(YEAR($C$5:$AX$5)=AZ$5,$C41:$AX41))</f>
        <v>61.431119999999979</v>
      </c>
      <c r="BA41" s="20">
        <f t="array" ref="BA41">SUM(IF(YEAR($C$5:$AX$5)=BA$5,$C41:$AX41))</f>
        <v>93.274270000000072</v>
      </c>
      <c r="BB41" s="20">
        <f t="array" ref="BB41">SUM(IF(YEAR($C$5:$AX$5)=BB$5,$C41:$AX41))</f>
        <v>54.631230000000002</v>
      </c>
      <c r="BC41" s="22">
        <f t="array" ref="BC41">SUM(IF(YEAR($C$5:$AX$5)=BC$5,$C41:$AX41))</f>
        <v>62.414899999999975</v>
      </c>
      <c r="BE41" s="21">
        <f t="shared" si="14"/>
        <v>70.700950000000006</v>
      </c>
      <c r="BF41" s="20">
        <f t="shared" si="15"/>
        <v>82.658840000000069</v>
      </c>
      <c r="BG41" s="22">
        <f t="shared" si="16"/>
        <v>71.476229999999987</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32.78260000000023</v>
      </c>
      <c r="D43" s="20">
        <v>24.194700000000012</v>
      </c>
      <c r="E43" s="20">
        <v>32.648500000000013</v>
      </c>
      <c r="F43" s="20">
        <v>18.474999999999909</v>
      </c>
      <c r="G43" s="20">
        <v>14.123000000000047</v>
      </c>
      <c r="H43" s="20">
        <v>18.787499999999909</v>
      </c>
      <c r="I43" s="20">
        <v>20.606899999999996</v>
      </c>
      <c r="J43" s="20">
        <v>8.3684000000000651</v>
      </c>
      <c r="K43" s="20">
        <v>13.419499999999971</v>
      </c>
      <c r="L43" s="20">
        <v>14.30639999999994</v>
      </c>
      <c r="M43" s="20">
        <v>18.001199999999926</v>
      </c>
      <c r="N43" s="20">
        <v>33.710399999999936</v>
      </c>
      <c r="O43" s="20">
        <v>29.438800000000015</v>
      </c>
      <c r="P43" s="20">
        <v>19.964599999999905</v>
      </c>
      <c r="Q43" s="20">
        <v>24.538999999999987</v>
      </c>
      <c r="R43" s="20">
        <v>12.40300000000002</v>
      </c>
      <c r="S43" s="20">
        <v>11.610799999999927</v>
      </c>
      <c r="T43" s="20">
        <v>13.298799999999915</v>
      </c>
      <c r="U43" s="20">
        <v>11.192600000000084</v>
      </c>
      <c r="V43" s="20">
        <v>10.497899999999959</v>
      </c>
      <c r="W43" s="20">
        <v>7.8550999999999931</v>
      </c>
      <c r="X43" s="20">
        <v>13.760000000000048</v>
      </c>
      <c r="Y43" s="20">
        <v>14.492900000000077</v>
      </c>
      <c r="Z43" s="20">
        <v>24.566100000000006</v>
      </c>
      <c r="AA43" s="20">
        <v>10.583900000000028</v>
      </c>
      <c r="AB43" s="20">
        <v>11.414600000000007</v>
      </c>
      <c r="AC43" s="20">
        <v>13.808300000000031</v>
      </c>
      <c r="AD43" s="20">
        <v>4.3466000000000236</v>
      </c>
      <c r="AE43" s="20">
        <v>5.7249999999999943</v>
      </c>
      <c r="AF43" s="20">
        <v>2.4406999999999925</v>
      </c>
      <c r="AG43" s="20">
        <v>2.0113999999999805</v>
      </c>
      <c r="AH43" s="20">
        <v>3.3296999999999457</v>
      </c>
      <c r="AI43" s="20">
        <v>2.651299999999992</v>
      </c>
      <c r="AJ43" s="20">
        <v>4.7185000000000059</v>
      </c>
      <c r="AK43" s="20">
        <v>5.3104999999999905</v>
      </c>
      <c r="AL43" s="20">
        <v>12.912899999999979</v>
      </c>
      <c r="AM43" s="20">
        <v>11.149499999999989</v>
      </c>
      <c r="AN43" s="20">
        <v>10.444999999999993</v>
      </c>
      <c r="AO43" s="20">
        <v>5.0708999999999946</v>
      </c>
      <c r="AP43" s="20">
        <v>2.7983000000000402</v>
      </c>
      <c r="AQ43" s="20">
        <v>6.1333000000000197</v>
      </c>
      <c r="AR43" s="20">
        <v>2.0022999999999911</v>
      </c>
      <c r="AS43" s="20">
        <v>1.9490999999999872</v>
      </c>
      <c r="AT43" s="20">
        <v>2.4390999999999963</v>
      </c>
      <c r="AU43" s="20">
        <v>1.8785000000000309</v>
      </c>
      <c r="AV43" s="20">
        <v>6.4057999999999993</v>
      </c>
      <c r="AW43" s="20">
        <v>3.8206000000000131</v>
      </c>
      <c r="AX43" s="22">
        <v>9.5181999999999789</v>
      </c>
      <c r="AZ43" s="21">
        <f t="array" ref="AZ43">SUM(IF(YEAR($C$5:$AX$5)=AZ$5,$C43:$AX43))</f>
        <v>249.42409999999995</v>
      </c>
      <c r="BA43" s="20">
        <f t="array" ref="BA43">SUM(IF(YEAR($C$5:$AX$5)=BA$5,$C43:$AX43))</f>
        <v>193.61959999999993</v>
      </c>
      <c r="BB43" s="20">
        <f t="array" ref="BB43">SUM(IF(YEAR($C$5:$AX$5)=BB$5,$C43:$AX43))</f>
        <v>79.253399999999971</v>
      </c>
      <c r="BC43" s="22">
        <f t="array" ref="BC43">SUM(IF(YEAR($C$5:$AX$5)=BC$5,$C43:$AX43))</f>
        <v>63.610600000000034</v>
      </c>
      <c r="BE43" s="21">
        <f t="shared" si="14"/>
        <v>225.1564999999996</v>
      </c>
      <c r="BF43" s="20">
        <f t="shared" si="15"/>
        <v>141.54180000000017</v>
      </c>
      <c r="BG43" s="22">
        <f t="shared" si="16"/>
        <v>68.971999999999923</v>
      </c>
    </row>
    <row r="44" spans="2:59">
      <c r="B44" s="17">
        <v>3130</v>
      </c>
      <c r="C44" s="20">
        <v>0</v>
      </c>
      <c r="D44" s="20">
        <v>0</v>
      </c>
      <c r="E44" s="20">
        <v>0</v>
      </c>
      <c r="F44" s="20">
        <v>2.8655999999999722</v>
      </c>
      <c r="G44" s="20">
        <v>14.910000000000082</v>
      </c>
      <c r="H44" s="20">
        <v>0.9739999999999327</v>
      </c>
      <c r="I44" s="20">
        <v>0</v>
      </c>
      <c r="J44" s="20">
        <v>0</v>
      </c>
      <c r="K44" s="20">
        <v>14.402600000000007</v>
      </c>
      <c r="L44" s="20">
        <v>1.6097999999999502</v>
      </c>
      <c r="M44" s="20">
        <v>0</v>
      </c>
      <c r="N44" s="20">
        <v>0</v>
      </c>
      <c r="O44" s="20">
        <v>0</v>
      </c>
      <c r="P44" s="20">
        <v>0</v>
      </c>
      <c r="Q44" s="20">
        <v>0</v>
      </c>
      <c r="R44" s="20">
        <v>0.73090000000001965</v>
      </c>
      <c r="S44" s="20">
        <v>10.271799999999985</v>
      </c>
      <c r="T44" s="20">
        <v>0</v>
      </c>
      <c r="U44" s="20">
        <v>0</v>
      </c>
      <c r="V44" s="20">
        <v>0</v>
      </c>
      <c r="W44" s="20">
        <v>7.4396000000000413</v>
      </c>
      <c r="X44" s="20">
        <v>0</v>
      </c>
      <c r="Y44" s="20">
        <v>0</v>
      </c>
      <c r="Z44" s="20">
        <v>0</v>
      </c>
      <c r="AA44" s="20">
        <v>0</v>
      </c>
      <c r="AB44" s="20">
        <v>0</v>
      </c>
      <c r="AC44" s="20">
        <v>0</v>
      </c>
      <c r="AD44" s="20">
        <v>0</v>
      </c>
      <c r="AE44" s="20">
        <v>2.518100000000004</v>
      </c>
      <c r="AF44" s="20">
        <v>0</v>
      </c>
      <c r="AG44" s="20">
        <v>0</v>
      </c>
      <c r="AH44" s="20">
        <v>0</v>
      </c>
      <c r="AI44" s="20">
        <v>2.8997000000000526</v>
      </c>
      <c r="AJ44" s="20">
        <v>1.6381999999999834</v>
      </c>
      <c r="AK44" s="20">
        <v>0</v>
      </c>
      <c r="AL44" s="20">
        <v>0</v>
      </c>
      <c r="AM44" s="20">
        <v>0</v>
      </c>
      <c r="AN44" s="20">
        <v>0</v>
      </c>
      <c r="AO44" s="20">
        <v>0</v>
      </c>
      <c r="AP44" s="20">
        <v>0</v>
      </c>
      <c r="AQ44" s="20">
        <v>1.5400999999999385</v>
      </c>
      <c r="AR44" s="20">
        <v>0</v>
      </c>
      <c r="AS44" s="20">
        <v>0</v>
      </c>
      <c r="AT44" s="20">
        <v>0</v>
      </c>
      <c r="AU44" s="20">
        <v>0</v>
      </c>
      <c r="AV44" s="20">
        <v>0</v>
      </c>
      <c r="AW44" s="20">
        <v>0</v>
      </c>
      <c r="AX44" s="22">
        <v>0</v>
      </c>
      <c r="AZ44" s="21">
        <f t="array" ref="AZ44">SUM(IF(YEAR($C$5:$AX$5)=AZ$5,$C44:$AX44))</f>
        <v>34.761999999999944</v>
      </c>
      <c r="BA44" s="20">
        <f t="array" ref="BA44">SUM(IF(YEAR($C$5:$AX$5)=BA$5,$C44:$AX44))</f>
        <v>18.442300000000046</v>
      </c>
      <c r="BB44" s="20">
        <f t="array" ref="BB44">SUM(IF(YEAR($C$5:$AX$5)=BB$5,$C44:$AX44))</f>
        <v>7.05600000000004</v>
      </c>
      <c r="BC44" s="22">
        <f t="array" ref="BC44">SUM(IF(YEAR($C$5:$AX$5)=BC$5,$C44:$AX44))</f>
        <v>1.5400999999999385</v>
      </c>
      <c r="BE44" s="21">
        <f t="shared" si="14"/>
        <v>27.989099999999894</v>
      </c>
      <c r="BF44" s="20">
        <f t="shared" si="15"/>
        <v>9.9577000000000453</v>
      </c>
      <c r="BG44" s="22">
        <f t="shared" si="16"/>
        <v>6.0779999999999745</v>
      </c>
    </row>
    <row r="45" spans="2:59">
      <c r="B45" s="17">
        <v>3131</v>
      </c>
      <c r="C45" s="20">
        <v>2.4461179999999985</v>
      </c>
      <c r="D45" s="20">
        <v>1.8060979999999986</v>
      </c>
      <c r="E45" s="20">
        <v>2.2502449999999996</v>
      </c>
      <c r="F45" s="20">
        <v>1.1935800000000043</v>
      </c>
      <c r="G45" s="20">
        <v>1.3702249999999978</v>
      </c>
      <c r="H45" s="20">
        <v>0.75701799999999508</v>
      </c>
      <c r="I45" s="20">
        <v>0.92630700000000132</v>
      </c>
      <c r="J45" s="20">
        <v>1.2449089999999998</v>
      </c>
      <c r="K45" s="20">
        <v>1.1087649999999982</v>
      </c>
      <c r="L45" s="20">
        <v>1.0528079999999989</v>
      </c>
      <c r="M45" s="20">
        <v>2.3933640000000018</v>
      </c>
      <c r="N45" s="20">
        <v>3.0502230000000026</v>
      </c>
      <c r="O45" s="20">
        <v>2.6002299999999963</v>
      </c>
      <c r="P45" s="20">
        <v>2.4306040000000024</v>
      </c>
      <c r="Q45" s="20">
        <v>1.9155310000000014</v>
      </c>
      <c r="R45" s="20">
        <v>1.0612860000000062</v>
      </c>
      <c r="S45" s="20">
        <v>1.1582159999999959</v>
      </c>
      <c r="T45" s="20">
        <v>0.99731400000000292</v>
      </c>
      <c r="U45" s="20">
        <v>1.2935999999999979</v>
      </c>
      <c r="V45" s="20">
        <v>1.6222879999999975</v>
      </c>
      <c r="W45" s="20">
        <v>1.5801810000000032</v>
      </c>
      <c r="X45" s="20">
        <v>1.1355020000000025</v>
      </c>
      <c r="Y45" s="20">
        <v>2.0212919999999954</v>
      </c>
      <c r="Z45" s="20">
        <v>3.8826559999999972</v>
      </c>
      <c r="AA45" s="20">
        <v>2.6470199999999977</v>
      </c>
      <c r="AB45" s="20">
        <v>2.1631679999999989</v>
      </c>
      <c r="AC45" s="20">
        <v>1.7659620000000018</v>
      </c>
      <c r="AD45" s="20">
        <v>0.72414799999999957</v>
      </c>
      <c r="AE45" s="20">
        <v>1.3033340000000031</v>
      </c>
      <c r="AF45" s="20">
        <v>0.66183000000000192</v>
      </c>
      <c r="AG45" s="20">
        <v>0.71023200000001196</v>
      </c>
      <c r="AH45" s="20">
        <v>0.54247799999999557</v>
      </c>
      <c r="AI45" s="20">
        <v>1.0999879999999926</v>
      </c>
      <c r="AJ45" s="20">
        <v>1.1560879999999969</v>
      </c>
      <c r="AK45" s="20">
        <v>1.8372780000000049</v>
      </c>
      <c r="AL45" s="20">
        <v>2.9210079999999934</v>
      </c>
      <c r="AM45" s="20">
        <v>2.0003090000000014</v>
      </c>
      <c r="AN45" s="20">
        <v>2.2957830000000001</v>
      </c>
      <c r="AO45" s="20">
        <v>1.4751459999999952</v>
      </c>
      <c r="AP45" s="20">
        <v>1.0599050000000005</v>
      </c>
      <c r="AQ45" s="20">
        <v>1.3525999999999989</v>
      </c>
      <c r="AR45" s="20">
        <v>1.0159579999999977</v>
      </c>
      <c r="AS45" s="20">
        <v>0.85920600000000036</v>
      </c>
      <c r="AT45" s="20">
        <v>0.99273999999999063</v>
      </c>
      <c r="AU45" s="20">
        <v>0.91726299999999839</v>
      </c>
      <c r="AV45" s="20">
        <v>1.4979840000000024</v>
      </c>
      <c r="AW45" s="20">
        <v>1.4277119999999996</v>
      </c>
      <c r="AX45" s="22">
        <v>2.3327430000000007</v>
      </c>
      <c r="AZ45" s="21">
        <f t="array" ref="AZ45">SUM(IF(YEAR($C$5:$AX$5)=AZ$5,$C45:$AX45))</f>
        <v>19.599659999999997</v>
      </c>
      <c r="BA45" s="20">
        <f t="array" ref="BA45">SUM(IF(YEAR($C$5:$AX$5)=BA$5,$C45:$AX45))</f>
        <v>21.698699999999999</v>
      </c>
      <c r="BB45" s="20">
        <f t="array" ref="BB45">SUM(IF(YEAR($C$5:$AX$5)=BB$5,$C45:$AX45))</f>
        <v>17.532533999999998</v>
      </c>
      <c r="BC45" s="22">
        <f t="array" ref="BC45">SUM(IF(YEAR($C$5:$AX$5)=BC$5,$C45:$AX45))</f>
        <v>17.227348999999986</v>
      </c>
      <c r="BE45" s="21">
        <f t="shared" si="14"/>
        <v>19.699261</v>
      </c>
      <c r="BF45" s="20">
        <f t="shared" si="15"/>
        <v>21.136464999999998</v>
      </c>
      <c r="BG45" s="22">
        <f t="shared" si="16"/>
        <v>17.112644999999993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98.287900000000036</v>
      </c>
      <c r="D47" s="20">
        <v>73.8896000000002</v>
      </c>
      <c r="E47" s="20">
        <v>47.840299999999957</v>
      </c>
      <c r="F47" s="20">
        <v>25.572600000000023</v>
      </c>
      <c r="G47" s="20">
        <v>16.686699999999973</v>
      </c>
      <c r="H47" s="20">
        <v>33.772600000000125</v>
      </c>
      <c r="I47" s="20">
        <v>45.385999999999967</v>
      </c>
      <c r="J47" s="20">
        <v>30.901100000000042</v>
      </c>
      <c r="K47" s="20">
        <v>15.979199999999992</v>
      </c>
      <c r="L47" s="20">
        <v>36.837499999999864</v>
      </c>
      <c r="M47" s="20">
        <v>26.872200000000021</v>
      </c>
      <c r="N47" s="20">
        <v>71.380899999999883</v>
      </c>
      <c r="O47" s="20">
        <v>117.36639999999989</v>
      </c>
      <c r="P47" s="20">
        <v>110.65010000000007</v>
      </c>
      <c r="Q47" s="20">
        <v>33.782400000000052</v>
      </c>
      <c r="R47" s="20">
        <v>33.224000000000046</v>
      </c>
      <c r="S47" s="20">
        <v>22.887699999999995</v>
      </c>
      <c r="T47" s="20">
        <v>34.652900000000045</v>
      </c>
      <c r="U47" s="20">
        <v>34.038199999999961</v>
      </c>
      <c r="V47" s="20">
        <v>27.612900000000081</v>
      </c>
      <c r="W47" s="20">
        <v>22.024699999999939</v>
      </c>
      <c r="X47" s="20">
        <v>27.705100000000016</v>
      </c>
      <c r="Y47" s="20">
        <v>24.156200000000013</v>
      </c>
      <c r="Z47" s="20">
        <v>72.087199999999939</v>
      </c>
      <c r="AA47" s="20">
        <v>42.535400000000209</v>
      </c>
      <c r="AB47" s="20">
        <v>29.220199999999977</v>
      </c>
      <c r="AC47" s="20">
        <v>22.447999999999865</v>
      </c>
      <c r="AD47" s="20">
        <v>16.929700000000025</v>
      </c>
      <c r="AE47" s="20">
        <v>18.611500000000092</v>
      </c>
      <c r="AF47" s="20">
        <v>20.051600000000121</v>
      </c>
      <c r="AG47" s="20">
        <v>18.435800000000199</v>
      </c>
      <c r="AH47" s="20">
        <v>19.720199999999977</v>
      </c>
      <c r="AI47" s="20">
        <v>18.681900000000041</v>
      </c>
      <c r="AJ47" s="20">
        <v>21.47709999999995</v>
      </c>
      <c r="AK47" s="20">
        <v>40.752100000000041</v>
      </c>
      <c r="AL47" s="20">
        <v>44.67570000000012</v>
      </c>
      <c r="AM47" s="20">
        <v>43.958099999999831</v>
      </c>
      <c r="AN47" s="20">
        <v>87.028200000000197</v>
      </c>
      <c r="AO47" s="20">
        <v>72.754200000000083</v>
      </c>
      <c r="AP47" s="20">
        <v>28.51380000000006</v>
      </c>
      <c r="AQ47" s="20">
        <v>12.067000000000007</v>
      </c>
      <c r="AR47" s="20">
        <v>15.909000000000106</v>
      </c>
      <c r="AS47" s="20">
        <v>16.639300000000048</v>
      </c>
      <c r="AT47" s="20">
        <v>11.997600000000148</v>
      </c>
      <c r="AU47" s="20">
        <v>22.481400000000008</v>
      </c>
      <c r="AV47" s="20">
        <v>35.79099999999994</v>
      </c>
      <c r="AW47" s="20">
        <v>51.802899999999909</v>
      </c>
      <c r="AX47" s="22">
        <v>48.205600000000004</v>
      </c>
      <c r="AZ47" s="21">
        <f t="array" ref="AZ47">SUM(IF(YEAR($C$5:$AX$5)=AZ$5,$C47:$AX47))</f>
        <v>523.40660000000003</v>
      </c>
      <c r="BA47" s="20">
        <f t="array" ref="BA47">SUM(IF(YEAR($C$5:$AX$5)=BA$5,$C47:$AX47))</f>
        <v>560.18780000000004</v>
      </c>
      <c r="BB47" s="20">
        <f t="array" ref="BB47">SUM(IF(YEAR($C$5:$AX$5)=BB$5,$C47:$AX47))</f>
        <v>313.53920000000062</v>
      </c>
      <c r="BC47" s="22">
        <f t="array" ref="BC47">SUM(IF(YEAR($C$5:$AX$5)=BC$5,$C47:$AX47))</f>
        <v>447.14810000000034</v>
      </c>
      <c r="BE47" s="21">
        <f t="shared" si="14"/>
        <v>579.04009999999994</v>
      </c>
      <c r="BF47" s="20">
        <f t="shared" si="15"/>
        <v>372.02200000000016</v>
      </c>
      <c r="BG47" s="22">
        <f t="shared" si="16"/>
        <v>428.11570000000063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13.007679999999993</v>
      </c>
      <c r="D49" s="20">
        <v>11.937173000000001</v>
      </c>
      <c r="E49" s="20">
        <v>7.1265199999999993</v>
      </c>
      <c r="F49" s="20">
        <v>3.6589600000000075</v>
      </c>
      <c r="G49" s="20">
        <v>4.9591899999999924</v>
      </c>
      <c r="H49" s="20">
        <v>4.1315199999999948</v>
      </c>
      <c r="I49" s="20">
        <v>4.4213599999999929</v>
      </c>
      <c r="J49" s="20">
        <v>5.1074999999999875</v>
      </c>
      <c r="K49" s="20">
        <v>5.3424600000000027</v>
      </c>
      <c r="L49" s="20">
        <v>3.8694200000000052</v>
      </c>
      <c r="M49" s="20">
        <v>9.1718299999999857</v>
      </c>
      <c r="N49" s="20">
        <v>12.589610000000008</v>
      </c>
      <c r="O49" s="20">
        <v>10.924289999999999</v>
      </c>
      <c r="P49" s="20">
        <v>10.472919999999988</v>
      </c>
      <c r="Q49" s="20">
        <v>8.2807300000000055</v>
      </c>
      <c r="R49" s="20">
        <v>3.8510399999999976</v>
      </c>
      <c r="S49" s="20">
        <v>6.4092600000000033</v>
      </c>
      <c r="T49" s="20">
        <v>5.3998399999999833</v>
      </c>
      <c r="U49" s="20">
        <v>6.1085500000000081</v>
      </c>
      <c r="V49" s="20">
        <v>7.0643599999999935</v>
      </c>
      <c r="W49" s="20">
        <v>6.9498099999999994</v>
      </c>
      <c r="X49" s="20">
        <v>3.7800500000000028</v>
      </c>
      <c r="Y49" s="20">
        <v>9.2186199999999872</v>
      </c>
      <c r="Z49" s="20">
        <v>10.328819999999979</v>
      </c>
      <c r="AA49" s="20">
        <v>7.7369799999999884</v>
      </c>
      <c r="AB49" s="20">
        <v>8.0374900000000054</v>
      </c>
      <c r="AC49" s="20">
        <v>7.6717800000000125</v>
      </c>
      <c r="AD49" s="20">
        <v>2.8037799999999891</v>
      </c>
      <c r="AE49" s="20">
        <v>4.4866899999999958</v>
      </c>
      <c r="AF49" s="20">
        <v>4.6139299999999963</v>
      </c>
      <c r="AG49" s="20">
        <v>2.9692799999999977</v>
      </c>
      <c r="AH49" s="20">
        <v>3.3834200000000152</v>
      </c>
      <c r="AI49" s="20">
        <v>5.9195499999999868</v>
      </c>
      <c r="AJ49" s="20">
        <v>5.5899200000000064</v>
      </c>
      <c r="AK49" s="20">
        <v>8.0309900000000027</v>
      </c>
      <c r="AL49" s="20">
        <v>10.766610000000014</v>
      </c>
      <c r="AM49" s="20">
        <v>7.3879799999999989</v>
      </c>
      <c r="AN49" s="20">
        <v>8.6735800000000012</v>
      </c>
      <c r="AO49" s="20">
        <v>8.1370299999999958</v>
      </c>
      <c r="AP49" s="20">
        <v>3.6489500000000135</v>
      </c>
      <c r="AQ49" s="20">
        <v>5.3877700000000033</v>
      </c>
      <c r="AR49" s="20">
        <v>5.3208700000000135</v>
      </c>
      <c r="AS49" s="20">
        <v>5.5170400000000228</v>
      </c>
      <c r="AT49" s="20">
        <v>7.652709999999999</v>
      </c>
      <c r="AU49" s="20">
        <v>6.3579200000000071</v>
      </c>
      <c r="AV49" s="20">
        <v>6.13476</v>
      </c>
      <c r="AW49" s="20">
        <v>8.1002100000000041</v>
      </c>
      <c r="AX49" s="22">
        <v>9.04525000000001</v>
      </c>
      <c r="AZ49" s="21">
        <f t="array" ref="AZ49">SUM(IF(YEAR($C$5:$AX$5)=AZ$5,$C49:$AX49))</f>
        <v>85.32322299999997</v>
      </c>
      <c r="BA49" s="20">
        <f t="array" ref="BA49">SUM(IF(YEAR($C$5:$AX$5)=BA$5,$C49:$AX49))</f>
        <v>88.788289999999947</v>
      </c>
      <c r="BB49" s="20">
        <f t="array" ref="BB49">SUM(IF(YEAR($C$5:$AX$5)=BB$5,$C49:$AX49))</f>
        <v>72.010420000000011</v>
      </c>
      <c r="BC49" s="22">
        <f t="array" ref="BC49">SUM(IF(YEAR($C$5:$AX$5)=BC$5,$C49:$AX49))</f>
        <v>81.364070000000069</v>
      </c>
      <c r="BE49" s="21">
        <f t="shared" si="14"/>
        <v>84.571939999999969</v>
      </c>
      <c r="BF49" s="20">
        <f t="shared" si="15"/>
        <v>79.586769999999945</v>
      </c>
      <c r="BG49" s="22">
        <f t="shared" si="16"/>
        <v>74.509010000000032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2.4213519999999997</v>
      </c>
      <c r="V51" s="20">
        <v>1.33493708</v>
      </c>
      <c r="W51" s="20">
        <v>0</v>
      </c>
      <c r="X51" s="20">
        <v>0</v>
      </c>
      <c r="Y51" s="20">
        <v>0</v>
      </c>
      <c r="Z51" s="20">
        <v>0</v>
      </c>
      <c r="AA51" s="20">
        <v>-0.55245679999999997</v>
      </c>
      <c r="AB51" s="20">
        <v>0</v>
      </c>
      <c r="AC51" s="20">
        <v>0</v>
      </c>
      <c r="AD51" s="20">
        <v>0</v>
      </c>
      <c r="AE51" s="20">
        <v>0</v>
      </c>
      <c r="AF51" s="20">
        <v>0</v>
      </c>
      <c r="AG51" s="20">
        <v>2.1156271000000002</v>
      </c>
      <c r="AH51" s="20">
        <v>1.7643694000000001</v>
      </c>
      <c r="AI51" s="20">
        <v>0</v>
      </c>
      <c r="AJ51" s="20">
        <v>0</v>
      </c>
      <c r="AK51" s="20">
        <v>0</v>
      </c>
      <c r="AL51" s="20">
        <v>0</v>
      </c>
      <c r="AM51" s="20">
        <v>0</v>
      </c>
      <c r="AN51" s="20">
        <v>0</v>
      </c>
      <c r="AO51" s="20">
        <v>0</v>
      </c>
      <c r="AP51" s="20">
        <v>0</v>
      </c>
      <c r="AQ51" s="20">
        <v>0</v>
      </c>
      <c r="AR51" s="20">
        <v>0</v>
      </c>
      <c r="AS51" s="20">
        <v>4.9457407999999994</v>
      </c>
      <c r="AT51" s="20">
        <v>2.0024048799999998</v>
      </c>
      <c r="AU51" s="20">
        <v>0</v>
      </c>
      <c r="AV51" s="20">
        <v>0</v>
      </c>
      <c r="AW51" s="20">
        <v>0</v>
      </c>
      <c r="AX51" s="22">
        <v>0</v>
      </c>
      <c r="AZ51" s="21">
        <f t="array" ref="AZ51">SUM(IF(YEAR($C$5:$AX$5)=AZ$5,$C51:$AX51))</f>
        <v>0</v>
      </c>
      <c r="BA51" s="20">
        <f t="array" ref="BA51">SUM(IF(YEAR($C$5:$AX$5)=BA$5,$C51:$AX51))</f>
        <v>3.7562890799999997</v>
      </c>
      <c r="BB51" s="20">
        <f t="array" ref="BB51">SUM(IF(YEAR($C$5:$AX$5)=BB$5,$C51:$AX51))</f>
        <v>3.3275397000000004</v>
      </c>
      <c r="BC51" s="22">
        <f t="array" ref="BC51">SUM(IF(YEAR($C$5:$AX$5)=BC$5,$C51:$AX51))</f>
        <v>6.9481456799999997</v>
      </c>
      <c r="BE51" s="21">
        <f t="shared" si="14"/>
        <v>0</v>
      </c>
      <c r="BF51" s="20">
        <f t="shared" si="15"/>
        <v>3.2038322799999999</v>
      </c>
      <c r="BG51" s="22">
        <f t="shared" si="16"/>
        <v>3.8799965000000003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1.8986940000000025</v>
      </c>
      <c r="D55" s="20">
        <v>1.2398220000000002</v>
      </c>
      <c r="E55" s="20">
        <v>1.2056779999999989</v>
      </c>
      <c r="F55" s="20">
        <v>2.8885460000000016</v>
      </c>
      <c r="G55" s="20">
        <v>3.0714410000000001</v>
      </c>
      <c r="H55" s="20">
        <v>3.515070000000005</v>
      </c>
      <c r="I55" s="20">
        <v>3.6321599999999989</v>
      </c>
      <c r="J55" s="20">
        <v>4.2847599999999986</v>
      </c>
      <c r="K55" s="20">
        <v>3.1230840000000022</v>
      </c>
      <c r="L55" s="20">
        <v>1.9671389999999995</v>
      </c>
      <c r="M55" s="20">
        <v>1.3227989999999963</v>
      </c>
      <c r="N55" s="20">
        <v>0.94855900000000304</v>
      </c>
      <c r="O55" s="20">
        <v>2.6852000000000018</v>
      </c>
      <c r="P55" s="20">
        <v>2.3354530000000011</v>
      </c>
      <c r="Q55" s="20">
        <v>1.4309010000000022</v>
      </c>
      <c r="R55" s="20">
        <v>2.9783749999999998</v>
      </c>
      <c r="S55" s="20">
        <v>3.1842980000000018</v>
      </c>
      <c r="T55" s="20">
        <v>4.2634800000000013</v>
      </c>
      <c r="U55" s="20">
        <v>3.66601</v>
      </c>
      <c r="V55" s="20">
        <v>4.4865699999999968</v>
      </c>
      <c r="W55" s="20">
        <v>3.5722189999999969</v>
      </c>
      <c r="X55" s="20">
        <v>3.572184</v>
      </c>
      <c r="Y55" s="20">
        <v>1.6357040000000005</v>
      </c>
      <c r="Z55" s="20">
        <v>1.6523409999999998</v>
      </c>
      <c r="AA55" s="20">
        <v>1.6736219999999982</v>
      </c>
      <c r="AB55" s="20">
        <v>1.9913159999999976</v>
      </c>
      <c r="AC55" s="20">
        <v>0.87709000000000259</v>
      </c>
      <c r="AD55" s="20">
        <v>4.8738479999999953</v>
      </c>
      <c r="AE55" s="20">
        <v>3.8269049999999964</v>
      </c>
      <c r="AF55" s="20">
        <v>4.4237499999999983</v>
      </c>
      <c r="AG55" s="20">
        <v>3.6335199999999972</v>
      </c>
      <c r="AH55" s="20">
        <v>3.7938800000000015</v>
      </c>
      <c r="AI55" s="20">
        <v>3.288805</v>
      </c>
      <c r="AJ55" s="20">
        <v>2.1566100000000006</v>
      </c>
      <c r="AK55" s="20">
        <v>1.6802209999999995</v>
      </c>
      <c r="AL55" s="20">
        <v>1.9918460000000024</v>
      </c>
      <c r="AM55" s="20">
        <v>2.7653400000000019</v>
      </c>
      <c r="AN55" s="20">
        <v>2.2330190000000023</v>
      </c>
      <c r="AO55" s="20">
        <v>1.8992570000000022</v>
      </c>
      <c r="AP55" s="20">
        <v>6.5428509999999989</v>
      </c>
      <c r="AQ55" s="20">
        <v>3.914472</v>
      </c>
      <c r="AR55" s="20">
        <v>4.5926299999999998</v>
      </c>
      <c r="AS55" s="20">
        <v>3.6575099999999949</v>
      </c>
      <c r="AT55" s="20">
        <v>3.9224299999999985</v>
      </c>
      <c r="AU55" s="20">
        <v>3.2335009999999968</v>
      </c>
      <c r="AV55" s="20">
        <v>2.6425319999999957</v>
      </c>
      <c r="AW55" s="20">
        <v>1.5927899999999973</v>
      </c>
      <c r="AX55" s="22">
        <v>2.3178289999999997</v>
      </c>
      <c r="AZ55" s="21">
        <f t="array" ref="AZ55">SUM(IF(YEAR($C$5:$AX$5)=AZ$5,$C55:$AX55))</f>
        <v>29.097752000000007</v>
      </c>
      <c r="BA55" s="20">
        <f t="array" ref="BA55">SUM(IF(YEAR($C$5:$AX$5)=BA$5,$C55:$AX55))</f>
        <v>35.462735000000002</v>
      </c>
      <c r="BB55" s="20">
        <f t="array" ref="BB55">SUM(IF(YEAR($C$5:$AX$5)=BB$5,$C55:$AX55))</f>
        <v>34.211412999999986</v>
      </c>
      <c r="BC55" s="22">
        <f t="array" ref="BC55">SUM(IF(YEAR($C$5:$AX$5)=BC$5,$C55:$AX55))</f>
        <v>39.314160999999999</v>
      </c>
      <c r="BE55" s="21">
        <f t="shared" si="14"/>
        <v>31.40779800000001</v>
      </c>
      <c r="BF55" s="20">
        <f t="shared" si="15"/>
        <v>36.091288999999989</v>
      </c>
      <c r="BG55" s="22">
        <f t="shared" si="16"/>
        <v>38.323571000000001</v>
      </c>
    </row>
    <row r="56" spans="2:59">
      <c r="B56" s="17">
        <v>3149</v>
      </c>
      <c r="C56" s="20">
        <v>42.220100000000002</v>
      </c>
      <c r="D56" s="20">
        <v>30.908599999999979</v>
      </c>
      <c r="E56" s="20">
        <v>0</v>
      </c>
      <c r="F56" s="20">
        <v>0</v>
      </c>
      <c r="G56" s="20">
        <v>7.4049999999999727</v>
      </c>
      <c r="H56" s="20">
        <v>25.532500000000027</v>
      </c>
      <c r="I56" s="20">
        <v>94.864799999999946</v>
      </c>
      <c r="J56" s="20">
        <v>82.050599999999918</v>
      </c>
      <c r="K56" s="20">
        <v>0</v>
      </c>
      <c r="L56" s="20">
        <v>0</v>
      </c>
      <c r="M56" s="20">
        <v>2.393100000000004</v>
      </c>
      <c r="N56" s="20">
        <v>7.9593999999999596</v>
      </c>
      <c r="O56" s="20">
        <v>56.113200000000006</v>
      </c>
      <c r="P56" s="20">
        <v>58.746600000000058</v>
      </c>
      <c r="Q56" s="20">
        <v>7.5426000000000499</v>
      </c>
      <c r="R56" s="20">
        <v>0</v>
      </c>
      <c r="S56" s="20">
        <v>7.7074000000000069</v>
      </c>
      <c r="T56" s="20">
        <v>12.676299999999969</v>
      </c>
      <c r="U56" s="20">
        <v>-44.422000000000025</v>
      </c>
      <c r="V56" s="20">
        <v>-13.745799999999917</v>
      </c>
      <c r="W56" s="20">
        <v>0</v>
      </c>
      <c r="X56" s="20">
        <v>4.3588999999999487</v>
      </c>
      <c r="Y56" s="20">
        <v>1.650799999999947</v>
      </c>
      <c r="Z56" s="20">
        <v>31.623699999999985</v>
      </c>
      <c r="AA56" s="20">
        <v>27.407300000000077</v>
      </c>
      <c r="AB56" s="20">
        <v>15.656499999999937</v>
      </c>
      <c r="AC56" s="20">
        <v>3.404200000000003</v>
      </c>
      <c r="AD56" s="20">
        <v>2.2928999999999746</v>
      </c>
      <c r="AE56" s="20">
        <v>9.9692999999999756</v>
      </c>
      <c r="AF56" s="20">
        <v>7.5647999999999911</v>
      </c>
      <c r="AG56" s="20">
        <v>-9.408100000000104</v>
      </c>
      <c r="AH56" s="20">
        <v>-25.844800000000077</v>
      </c>
      <c r="AI56" s="20">
        <v>3.1321000000000367</v>
      </c>
      <c r="AJ56" s="20">
        <v>43.488500000000045</v>
      </c>
      <c r="AK56" s="20">
        <v>34.243200000000002</v>
      </c>
      <c r="AL56" s="20">
        <v>80.653300000000058</v>
      </c>
      <c r="AM56" s="20">
        <v>78.665900000000079</v>
      </c>
      <c r="AN56" s="20">
        <v>75.149499999999989</v>
      </c>
      <c r="AO56" s="20">
        <v>37.374000000000024</v>
      </c>
      <c r="AP56" s="20">
        <v>68.238900000000001</v>
      </c>
      <c r="AQ56" s="20">
        <v>25.551500000000033</v>
      </c>
      <c r="AR56" s="20">
        <v>28.692499999999995</v>
      </c>
      <c r="AS56" s="20">
        <v>64.746700000000146</v>
      </c>
      <c r="AT56" s="20">
        <v>19.970100000000002</v>
      </c>
      <c r="AU56" s="20">
        <v>5.69500000000005</v>
      </c>
      <c r="AV56" s="20">
        <v>47.544199999999989</v>
      </c>
      <c r="AW56" s="20">
        <v>35.070799999999963</v>
      </c>
      <c r="AX56" s="22">
        <v>91.924199999999928</v>
      </c>
      <c r="AZ56" s="21">
        <f t="array" ref="AZ56">SUM(IF(YEAR($C$5:$AX$5)=AZ$5,$C56:$AX56))</f>
        <v>293.33409999999981</v>
      </c>
      <c r="BA56" s="20">
        <f t="array" ref="BA56">SUM(IF(YEAR($C$5:$AX$5)=BA$5,$C56:$AX56))</f>
        <v>122.25170000000003</v>
      </c>
      <c r="BB56" s="20">
        <f t="array" ref="BB56">SUM(IF(YEAR($C$5:$AX$5)=BB$5,$C56:$AX56))</f>
        <v>192.55919999999992</v>
      </c>
      <c r="BC56" s="22">
        <f t="array" ref="BC56">SUM(IF(YEAR($C$5:$AX$5)=BC$5,$C56:$AX56))</f>
        <v>578.6233000000002</v>
      </c>
      <c r="BE56" s="21">
        <f t="shared" si="14"/>
        <v>342.91019999999997</v>
      </c>
      <c r="BF56" s="20">
        <f t="shared" si="15"/>
        <v>50.872099999999875</v>
      </c>
      <c r="BG56" s="22">
        <f t="shared" si="16"/>
        <v>418.80880000000008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1.5739934</v>
      </c>
      <c r="V58" s="20">
        <v>1.1059132</v>
      </c>
      <c r="W58" s="20">
        <v>0</v>
      </c>
      <c r="X58" s="20">
        <v>0</v>
      </c>
      <c r="Y58" s="20">
        <v>0</v>
      </c>
      <c r="Z58" s="20">
        <v>0</v>
      </c>
      <c r="AA58" s="20">
        <v>0</v>
      </c>
      <c r="AB58" s="20">
        <v>0</v>
      </c>
      <c r="AC58" s="20">
        <v>0</v>
      </c>
      <c r="AD58" s="20">
        <v>0</v>
      </c>
      <c r="AE58" s="20">
        <v>0</v>
      </c>
      <c r="AF58" s="20">
        <v>0</v>
      </c>
      <c r="AG58" s="20">
        <v>1.4165939999999999</v>
      </c>
      <c r="AH58" s="20">
        <v>1.2639008</v>
      </c>
      <c r="AI58" s="20">
        <v>0</v>
      </c>
      <c r="AJ58" s="20">
        <v>0</v>
      </c>
      <c r="AK58" s="20">
        <v>0</v>
      </c>
      <c r="AL58" s="20">
        <v>0</v>
      </c>
      <c r="AM58" s="20">
        <v>0</v>
      </c>
      <c r="AN58" s="20">
        <v>0</v>
      </c>
      <c r="AO58" s="20">
        <v>0</v>
      </c>
      <c r="AP58" s="20">
        <v>0</v>
      </c>
      <c r="AQ58" s="20">
        <v>0</v>
      </c>
      <c r="AR58" s="20">
        <v>0</v>
      </c>
      <c r="AS58" s="20">
        <v>4.2984686999999999</v>
      </c>
      <c r="AT58" s="20">
        <v>1.7378638</v>
      </c>
      <c r="AU58" s="20">
        <v>0</v>
      </c>
      <c r="AV58" s="20">
        <v>0</v>
      </c>
      <c r="AW58" s="20">
        <v>0</v>
      </c>
      <c r="AX58" s="22">
        <v>0</v>
      </c>
      <c r="AZ58" s="21">
        <f t="array" ref="AZ58">SUM(IF(YEAR($C$5:$AX$5)=AZ$5,$C58:$AX58))</f>
        <v>0</v>
      </c>
      <c r="BA58" s="20">
        <f t="array" ref="BA58">SUM(IF(YEAR($C$5:$AX$5)=BA$5,$C58:$AX58))</f>
        <v>2.6799065999999998</v>
      </c>
      <c r="BB58" s="20">
        <f t="array" ref="BB58">SUM(IF(YEAR($C$5:$AX$5)=BB$5,$C58:$AX58))</f>
        <v>2.6804948</v>
      </c>
      <c r="BC58" s="22">
        <f t="array" ref="BC58">SUM(IF(YEAR($C$5:$AX$5)=BC$5,$C58:$AX58))</f>
        <v>6.0363325000000003</v>
      </c>
      <c r="BE58" s="21">
        <f t="shared" si="14"/>
        <v>0</v>
      </c>
      <c r="BF58" s="20">
        <f t="shared" si="15"/>
        <v>2.6799065999999998</v>
      </c>
      <c r="BG58" s="22">
        <f t="shared" si="16"/>
        <v>2.6804948</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7.1869019999999999</v>
      </c>
      <c r="J60" s="20">
        <v>3.1584820000000002</v>
      </c>
      <c r="K60" s="20">
        <v>0</v>
      </c>
      <c r="L60" s="20">
        <v>0</v>
      </c>
      <c r="M60" s="20">
        <v>0</v>
      </c>
      <c r="N60" s="20">
        <v>0</v>
      </c>
      <c r="O60" s="20">
        <v>0</v>
      </c>
      <c r="P60" s="20">
        <v>0</v>
      </c>
      <c r="Q60" s="20">
        <v>0</v>
      </c>
      <c r="R60" s="20">
        <v>0</v>
      </c>
      <c r="S60" s="20">
        <v>0</v>
      </c>
      <c r="T60" s="20">
        <v>0</v>
      </c>
      <c r="U60" s="20">
        <v>21.886045999999997</v>
      </c>
      <c r="V60" s="20">
        <v>10.468723900000001</v>
      </c>
      <c r="W60" s="20">
        <v>0</v>
      </c>
      <c r="X60" s="20">
        <v>0</v>
      </c>
      <c r="Y60" s="20">
        <v>0</v>
      </c>
      <c r="Z60" s="20">
        <v>0</v>
      </c>
      <c r="AA60" s="20">
        <v>0</v>
      </c>
      <c r="AB60" s="20">
        <v>0</v>
      </c>
      <c r="AC60" s="20">
        <v>0</v>
      </c>
      <c r="AD60" s="20">
        <v>0</v>
      </c>
      <c r="AE60" s="20">
        <v>0</v>
      </c>
      <c r="AF60" s="20">
        <v>0</v>
      </c>
      <c r="AG60" s="20">
        <v>20.371618000000002</v>
      </c>
      <c r="AH60" s="20">
        <v>17.283306800000002</v>
      </c>
      <c r="AI60" s="20">
        <v>0</v>
      </c>
      <c r="AJ60" s="20">
        <v>0</v>
      </c>
      <c r="AK60" s="20">
        <v>0</v>
      </c>
      <c r="AL60" s="20">
        <v>0</v>
      </c>
      <c r="AM60" s="20">
        <v>0</v>
      </c>
      <c r="AN60" s="20">
        <v>0</v>
      </c>
      <c r="AO60" s="20">
        <v>0</v>
      </c>
      <c r="AP60" s="20">
        <v>0</v>
      </c>
      <c r="AQ60" s="20">
        <v>0</v>
      </c>
      <c r="AR60" s="20">
        <v>0</v>
      </c>
      <c r="AS60" s="20">
        <v>25.070903999999999</v>
      </c>
      <c r="AT60" s="20">
        <v>16.334762399999999</v>
      </c>
      <c r="AU60" s="20">
        <v>0</v>
      </c>
      <c r="AV60" s="20">
        <v>0</v>
      </c>
      <c r="AW60" s="20">
        <v>0</v>
      </c>
      <c r="AX60" s="22">
        <v>0</v>
      </c>
      <c r="AZ60" s="21">
        <f t="array" ref="AZ60">SUM(IF(YEAR($C$5:$AX$5)=AZ$5,$C60:$AX60))</f>
        <v>10.345383999999999</v>
      </c>
      <c r="BA60" s="20">
        <f t="array" ref="BA60">SUM(IF(YEAR($C$5:$AX$5)=BA$5,$C60:$AX60))</f>
        <v>32.354769899999994</v>
      </c>
      <c r="BB60" s="20">
        <f t="array" ref="BB60">SUM(IF(YEAR($C$5:$AX$5)=BB$5,$C60:$AX60))</f>
        <v>37.654924800000003</v>
      </c>
      <c r="BC60" s="22">
        <f t="array" ref="BC60">SUM(IF(YEAR($C$5:$AX$5)=BC$5,$C60:$AX60))</f>
        <v>41.405666400000001</v>
      </c>
      <c r="BE60" s="21">
        <f t="shared" si="14"/>
        <v>10.345383999999999</v>
      </c>
      <c r="BF60" s="20">
        <f t="shared" si="15"/>
        <v>32.354769899999994</v>
      </c>
      <c r="BG60" s="22">
        <f t="shared" si="16"/>
        <v>37.654924800000003</v>
      </c>
    </row>
    <row r="61" spans="2:59">
      <c r="B61" s="17">
        <v>3160</v>
      </c>
      <c r="C61" s="20">
        <v>0</v>
      </c>
      <c r="D61" s="20">
        <v>0</v>
      </c>
      <c r="E61" s="20">
        <v>0</v>
      </c>
      <c r="F61" s="20">
        <v>0</v>
      </c>
      <c r="G61" s="20">
        <v>0</v>
      </c>
      <c r="H61" s="20">
        <v>0</v>
      </c>
      <c r="I61" s="20">
        <v>3.1499386</v>
      </c>
      <c r="J61" s="20">
        <v>1.2532535</v>
      </c>
      <c r="K61" s="20">
        <v>0</v>
      </c>
      <c r="L61" s="20">
        <v>0</v>
      </c>
      <c r="M61" s="20">
        <v>0</v>
      </c>
      <c r="N61" s="20">
        <v>0</v>
      </c>
      <c r="O61" s="20">
        <v>0</v>
      </c>
      <c r="P61" s="20">
        <v>0</v>
      </c>
      <c r="Q61" s="20">
        <v>0</v>
      </c>
      <c r="R61" s="20">
        <v>0</v>
      </c>
      <c r="S61" s="20">
        <v>0</v>
      </c>
      <c r="T61" s="20">
        <v>0</v>
      </c>
      <c r="U61" s="20">
        <v>26.645691899999999</v>
      </c>
      <c r="V61" s="20">
        <v>10.828924900000001</v>
      </c>
      <c r="W61" s="20">
        <v>0</v>
      </c>
      <c r="X61" s="20">
        <v>0</v>
      </c>
      <c r="Y61" s="20">
        <v>0</v>
      </c>
      <c r="Z61" s="20">
        <v>0</v>
      </c>
      <c r="AA61" s="20">
        <v>0</v>
      </c>
      <c r="AB61" s="20">
        <v>0</v>
      </c>
      <c r="AC61" s="20">
        <v>0</v>
      </c>
      <c r="AD61" s="20">
        <v>0</v>
      </c>
      <c r="AE61" s="20">
        <v>0</v>
      </c>
      <c r="AF61" s="20">
        <v>0</v>
      </c>
      <c r="AG61" s="20">
        <v>26.189175599999999</v>
      </c>
      <c r="AH61" s="20">
        <v>21.720282600000004</v>
      </c>
      <c r="AI61" s="20">
        <v>0</v>
      </c>
      <c r="AJ61" s="20">
        <v>0</v>
      </c>
      <c r="AK61" s="20">
        <v>0</v>
      </c>
      <c r="AL61" s="20">
        <v>0</v>
      </c>
      <c r="AM61" s="20">
        <v>0</v>
      </c>
      <c r="AN61" s="20">
        <v>0</v>
      </c>
      <c r="AO61" s="20">
        <v>0</v>
      </c>
      <c r="AP61" s="20">
        <v>0</v>
      </c>
      <c r="AQ61" s="20">
        <v>0</v>
      </c>
      <c r="AR61" s="20">
        <v>0</v>
      </c>
      <c r="AS61" s="20">
        <v>36.073865400000003</v>
      </c>
      <c r="AT61" s="20">
        <v>21.832475500000001</v>
      </c>
      <c r="AU61" s="20">
        <v>0</v>
      </c>
      <c r="AV61" s="20">
        <v>0</v>
      </c>
      <c r="AW61" s="20">
        <v>0</v>
      </c>
      <c r="AX61" s="22">
        <v>0</v>
      </c>
      <c r="AZ61" s="21">
        <f t="array" ref="AZ61">SUM(IF(YEAR($C$5:$AX$5)=AZ$5,$C61:$AX61))</f>
        <v>4.4031921000000001</v>
      </c>
      <c r="BA61" s="20">
        <f t="array" ref="BA61">SUM(IF(YEAR($C$5:$AX$5)=BA$5,$C61:$AX61))</f>
        <v>37.4746168</v>
      </c>
      <c r="BB61" s="20">
        <f t="array" ref="BB61">SUM(IF(YEAR($C$5:$AX$5)=BB$5,$C61:$AX61))</f>
        <v>47.909458200000003</v>
      </c>
      <c r="BC61" s="22">
        <f t="array" ref="BC61">SUM(IF(YEAR($C$5:$AX$5)=BC$5,$C61:$AX61))</f>
        <v>57.906340900000004</v>
      </c>
      <c r="BE61" s="21">
        <f t="shared" si="14"/>
        <v>4.4031921000000001</v>
      </c>
      <c r="BF61" s="20">
        <f t="shared" si="15"/>
        <v>37.4746168</v>
      </c>
      <c r="BG61" s="22">
        <f t="shared" si="16"/>
        <v>47.909458200000003</v>
      </c>
    </row>
    <row r="62" spans="2:59">
      <c r="B62" s="17">
        <v>3161</v>
      </c>
      <c r="C62" s="20">
        <v>0</v>
      </c>
      <c r="D62" s="20">
        <v>0</v>
      </c>
      <c r="E62" s="20">
        <v>0</v>
      </c>
      <c r="F62" s="20">
        <v>0</v>
      </c>
      <c r="G62" s="20">
        <v>0</v>
      </c>
      <c r="H62" s="20">
        <v>0</v>
      </c>
      <c r="I62" s="20">
        <v>8.617128000000001</v>
      </c>
      <c r="J62" s="20">
        <v>2.9015398999999999</v>
      </c>
      <c r="K62" s="20">
        <v>0</v>
      </c>
      <c r="L62" s="20">
        <v>0</v>
      </c>
      <c r="M62" s="20">
        <v>0</v>
      </c>
      <c r="N62" s="20">
        <v>0</v>
      </c>
      <c r="O62" s="20">
        <v>0</v>
      </c>
      <c r="P62" s="20">
        <v>0</v>
      </c>
      <c r="Q62" s="20">
        <v>0</v>
      </c>
      <c r="R62" s="20">
        <v>0</v>
      </c>
      <c r="S62" s="20">
        <v>0</v>
      </c>
      <c r="T62" s="20">
        <v>0</v>
      </c>
      <c r="U62" s="20">
        <v>31.843650999999994</v>
      </c>
      <c r="V62" s="20">
        <v>14.2875918</v>
      </c>
      <c r="W62" s="20">
        <v>0</v>
      </c>
      <c r="X62" s="20">
        <v>0</v>
      </c>
      <c r="Y62" s="20">
        <v>0</v>
      </c>
      <c r="Z62" s="20">
        <v>0</v>
      </c>
      <c r="AA62" s="20">
        <v>0</v>
      </c>
      <c r="AB62" s="20">
        <v>0</v>
      </c>
      <c r="AC62" s="20">
        <v>0</v>
      </c>
      <c r="AD62" s="20">
        <v>0</v>
      </c>
      <c r="AE62" s="20">
        <v>0</v>
      </c>
      <c r="AF62" s="20">
        <v>0</v>
      </c>
      <c r="AG62" s="20">
        <v>28.548759000000004</v>
      </c>
      <c r="AH62" s="20">
        <v>24.382066600000002</v>
      </c>
      <c r="AI62" s="20">
        <v>0</v>
      </c>
      <c r="AJ62" s="20">
        <v>0</v>
      </c>
      <c r="AK62" s="20">
        <v>0</v>
      </c>
      <c r="AL62" s="20">
        <v>0</v>
      </c>
      <c r="AM62" s="20">
        <v>0</v>
      </c>
      <c r="AN62" s="20">
        <v>0</v>
      </c>
      <c r="AO62" s="20">
        <v>0</v>
      </c>
      <c r="AP62" s="20">
        <v>0</v>
      </c>
      <c r="AQ62" s="20">
        <v>0</v>
      </c>
      <c r="AR62" s="20">
        <v>0</v>
      </c>
      <c r="AS62" s="20">
        <v>36.916663</v>
      </c>
      <c r="AT62" s="20">
        <v>24.093605100000001</v>
      </c>
      <c r="AU62" s="20">
        <v>0</v>
      </c>
      <c r="AV62" s="20">
        <v>0</v>
      </c>
      <c r="AW62" s="20">
        <v>0</v>
      </c>
      <c r="AX62" s="22">
        <v>0</v>
      </c>
      <c r="AZ62" s="21">
        <f t="array" ref="AZ62">SUM(IF(YEAR($C$5:$AX$5)=AZ$5,$C62:$AX62))</f>
        <v>11.518667900000001</v>
      </c>
      <c r="BA62" s="20">
        <f t="array" ref="BA62">SUM(IF(YEAR($C$5:$AX$5)=BA$5,$C62:$AX62))</f>
        <v>46.131242799999995</v>
      </c>
      <c r="BB62" s="20">
        <f t="array" ref="BB62">SUM(IF(YEAR($C$5:$AX$5)=BB$5,$C62:$AX62))</f>
        <v>52.930825600000006</v>
      </c>
      <c r="BC62" s="22">
        <f t="array" ref="BC62">SUM(IF(YEAR($C$5:$AX$5)=BC$5,$C62:$AX62))</f>
        <v>61.010268100000005</v>
      </c>
      <c r="BE62" s="21">
        <f t="shared" si="14"/>
        <v>11.518667900000001</v>
      </c>
      <c r="BF62" s="20">
        <f t="shared" si="15"/>
        <v>46.131242799999995</v>
      </c>
      <c r="BG62" s="22">
        <f t="shared" si="16"/>
        <v>52.930825600000006</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3.5273430000000001</v>
      </c>
      <c r="V63" s="20">
        <v>2.9660216999999998</v>
      </c>
      <c r="W63" s="20">
        <v>0</v>
      </c>
      <c r="X63" s="20">
        <v>0</v>
      </c>
      <c r="Y63" s="20">
        <v>0</v>
      </c>
      <c r="Z63" s="20">
        <v>0</v>
      </c>
      <c r="AA63" s="20">
        <v>0</v>
      </c>
      <c r="AB63" s="20">
        <v>0</v>
      </c>
      <c r="AC63" s="20">
        <v>0</v>
      </c>
      <c r="AD63" s="20">
        <v>0</v>
      </c>
      <c r="AE63" s="20">
        <v>0</v>
      </c>
      <c r="AF63" s="20">
        <v>0</v>
      </c>
      <c r="AG63" s="20">
        <v>2.9121809000000001</v>
      </c>
      <c r="AH63" s="20">
        <v>3.1472099999999998</v>
      </c>
      <c r="AI63" s="20">
        <v>0</v>
      </c>
      <c r="AJ63" s="20">
        <v>0</v>
      </c>
      <c r="AK63" s="20">
        <v>0</v>
      </c>
      <c r="AL63" s="20">
        <v>0</v>
      </c>
      <c r="AM63" s="20">
        <v>0</v>
      </c>
      <c r="AN63" s="20">
        <v>0</v>
      </c>
      <c r="AO63" s="20">
        <v>0</v>
      </c>
      <c r="AP63" s="20">
        <v>0</v>
      </c>
      <c r="AQ63" s="20">
        <v>0</v>
      </c>
      <c r="AR63" s="20">
        <v>0</v>
      </c>
      <c r="AS63" s="20">
        <v>11.925146</v>
      </c>
      <c r="AT63" s="20">
        <v>5.635758</v>
      </c>
      <c r="AU63" s="20">
        <v>0</v>
      </c>
      <c r="AV63" s="20">
        <v>0</v>
      </c>
      <c r="AW63" s="20">
        <v>0</v>
      </c>
      <c r="AX63" s="22">
        <v>0</v>
      </c>
      <c r="AZ63" s="21">
        <f t="array" ref="AZ63">SUM(IF(YEAR($C$5:$AX$5)=AZ$5,$C63:$AX63))</f>
        <v>0</v>
      </c>
      <c r="BA63" s="20">
        <f t="array" ref="BA63">SUM(IF(YEAR($C$5:$AX$5)=BA$5,$C63:$AX63))</f>
        <v>6.4933646999999999</v>
      </c>
      <c r="BB63" s="20">
        <f t="array" ref="BB63">SUM(IF(YEAR($C$5:$AX$5)=BB$5,$C63:$AX63))</f>
        <v>6.0593909000000004</v>
      </c>
      <c r="BC63" s="22">
        <f t="array" ref="BC63">SUM(IF(YEAR($C$5:$AX$5)=BC$5,$C63:$AX63))</f>
        <v>17.560904000000001</v>
      </c>
      <c r="BE63" s="21">
        <f t="shared" si="14"/>
        <v>0</v>
      </c>
      <c r="BF63" s="20">
        <f t="shared" si="15"/>
        <v>6.4933646999999999</v>
      </c>
      <c r="BG63" s="22">
        <f t="shared" si="16"/>
        <v>6.0593909000000004</v>
      </c>
    </row>
    <row r="64" spans="2:59">
      <c r="B64" s="17">
        <v>3163</v>
      </c>
      <c r="C64" s="20">
        <v>0</v>
      </c>
      <c r="D64" s="20">
        <v>0</v>
      </c>
      <c r="E64" s="20">
        <v>0</v>
      </c>
      <c r="F64" s="20">
        <v>0</v>
      </c>
      <c r="G64" s="20">
        <v>0</v>
      </c>
      <c r="H64" s="20">
        <v>0</v>
      </c>
      <c r="I64" s="20">
        <v>0.64601339999999996</v>
      </c>
      <c r="J64" s="20">
        <v>0.6484434</v>
      </c>
      <c r="K64" s="20">
        <v>0</v>
      </c>
      <c r="L64" s="20">
        <v>0</v>
      </c>
      <c r="M64" s="20">
        <v>0</v>
      </c>
      <c r="N64" s="20">
        <v>0</v>
      </c>
      <c r="O64" s="20">
        <v>0</v>
      </c>
      <c r="P64" s="20">
        <v>0</v>
      </c>
      <c r="Q64" s="20">
        <v>0</v>
      </c>
      <c r="R64" s="20">
        <v>0</v>
      </c>
      <c r="S64" s="20">
        <v>0</v>
      </c>
      <c r="T64" s="20">
        <v>0</v>
      </c>
      <c r="U64" s="20">
        <v>15.5712747</v>
      </c>
      <c r="V64" s="20">
        <v>7.2690619999999999</v>
      </c>
      <c r="W64" s="20">
        <v>0</v>
      </c>
      <c r="X64" s="20">
        <v>0</v>
      </c>
      <c r="Y64" s="20">
        <v>0</v>
      </c>
      <c r="Z64" s="20">
        <v>0</v>
      </c>
      <c r="AA64" s="20">
        <v>0</v>
      </c>
      <c r="AB64" s="20">
        <v>0</v>
      </c>
      <c r="AC64" s="20">
        <v>0</v>
      </c>
      <c r="AD64" s="20">
        <v>0</v>
      </c>
      <c r="AE64" s="20">
        <v>0</v>
      </c>
      <c r="AF64" s="20">
        <v>0</v>
      </c>
      <c r="AG64" s="20">
        <v>19.0139338</v>
      </c>
      <c r="AH64" s="20">
        <v>14.1837029</v>
      </c>
      <c r="AI64" s="20">
        <v>0</v>
      </c>
      <c r="AJ64" s="20">
        <v>0</v>
      </c>
      <c r="AK64" s="20">
        <v>0</v>
      </c>
      <c r="AL64" s="20">
        <v>0</v>
      </c>
      <c r="AM64" s="20">
        <v>0</v>
      </c>
      <c r="AN64" s="20">
        <v>0</v>
      </c>
      <c r="AO64" s="20">
        <v>0</v>
      </c>
      <c r="AP64" s="20">
        <v>0</v>
      </c>
      <c r="AQ64" s="20">
        <v>0</v>
      </c>
      <c r="AR64" s="20">
        <v>0</v>
      </c>
      <c r="AS64" s="20">
        <v>23.822171300000001</v>
      </c>
      <c r="AT64" s="20">
        <v>13.574449600000001</v>
      </c>
      <c r="AU64" s="20">
        <v>0</v>
      </c>
      <c r="AV64" s="20">
        <v>0</v>
      </c>
      <c r="AW64" s="20">
        <v>0</v>
      </c>
      <c r="AX64" s="22">
        <v>0</v>
      </c>
      <c r="AZ64" s="21">
        <f t="array" ref="AZ64">SUM(IF(YEAR($C$5:$AX$5)=AZ$5,$C64:$AX64))</f>
        <v>1.2944567999999999</v>
      </c>
      <c r="BA64" s="20">
        <f t="array" ref="BA64">SUM(IF(YEAR($C$5:$AX$5)=BA$5,$C64:$AX64))</f>
        <v>22.840336700000002</v>
      </c>
      <c r="BB64" s="20">
        <f t="array" ref="BB64">SUM(IF(YEAR($C$5:$AX$5)=BB$5,$C64:$AX64))</f>
        <v>33.197636700000004</v>
      </c>
      <c r="BC64" s="22">
        <f t="array" ref="BC64">SUM(IF(YEAR($C$5:$AX$5)=BC$5,$C64:$AX64))</f>
        <v>37.396620900000002</v>
      </c>
      <c r="BE64" s="21">
        <f t="shared" si="14"/>
        <v>1.2944567999999999</v>
      </c>
      <c r="BF64" s="20">
        <f t="shared" si="15"/>
        <v>22.840336700000002</v>
      </c>
      <c r="BG64" s="22">
        <f t="shared" si="16"/>
        <v>33.197636700000004</v>
      </c>
    </row>
    <row r="65" spans="2:59">
      <c r="B65" s="17">
        <v>3168</v>
      </c>
      <c r="C65" s="20">
        <v>0</v>
      </c>
      <c r="D65" s="20">
        <v>0</v>
      </c>
      <c r="E65" s="20">
        <v>0</v>
      </c>
      <c r="F65" s="20">
        <v>0</v>
      </c>
      <c r="G65" s="20">
        <v>0</v>
      </c>
      <c r="H65" s="20">
        <v>0</v>
      </c>
      <c r="I65" s="20">
        <v>0.48977780000000004</v>
      </c>
      <c r="J65" s="20">
        <v>0.37516320000000003</v>
      </c>
      <c r="K65" s="20">
        <v>0</v>
      </c>
      <c r="L65" s="20">
        <v>0</v>
      </c>
      <c r="M65" s="20">
        <v>0</v>
      </c>
      <c r="N65" s="20">
        <v>0</v>
      </c>
      <c r="O65" s="20">
        <v>0</v>
      </c>
      <c r="P65" s="20">
        <v>0</v>
      </c>
      <c r="Q65" s="20">
        <v>0</v>
      </c>
      <c r="R65" s="20">
        <v>0</v>
      </c>
      <c r="S65" s="20">
        <v>0</v>
      </c>
      <c r="T65" s="20">
        <v>0</v>
      </c>
      <c r="U65" s="20">
        <v>8.8364144000000007</v>
      </c>
      <c r="V65" s="20">
        <v>3.63025647</v>
      </c>
      <c r="W65" s="20">
        <v>0</v>
      </c>
      <c r="X65" s="20">
        <v>0</v>
      </c>
      <c r="Y65" s="20">
        <v>0</v>
      </c>
      <c r="Z65" s="20">
        <v>0</v>
      </c>
      <c r="AA65" s="20">
        <v>0</v>
      </c>
      <c r="AB65" s="20">
        <v>0</v>
      </c>
      <c r="AC65" s="20">
        <v>0</v>
      </c>
      <c r="AD65" s="20">
        <v>0</v>
      </c>
      <c r="AE65" s="20">
        <v>0</v>
      </c>
      <c r="AF65" s="20">
        <v>0</v>
      </c>
      <c r="AG65" s="20">
        <v>9.7094803399999989</v>
      </c>
      <c r="AH65" s="20">
        <v>7.0757725909999998</v>
      </c>
      <c r="AI65" s="20">
        <v>0</v>
      </c>
      <c r="AJ65" s="20">
        <v>0</v>
      </c>
      <c r="AK65" s="20">
        <v>0</v>
      </c>
      <c r="AL65" s="20">
        <v>0</v>
      </c>
      <c r="AM65" s="20">
        <v>0</v>
      </c>
      <c r="AN65" s="20">
        <v>0</v>
      </c>
      <c r="AO65" s="20">
        <v>0</v>
      </c>
      <c r="AP65" s="20">
        <v>0</v>
      </c>
      <c r="AQ65" s="20">
        <v>0</v>
      </c>
      <c r="AR65" s="20">
        <v>0</v>
      </c>
      <c r="AS65" s="20">
        <v>12.011773200000002</v>
      </c>
      <c r="AT65" s="20">
        <v>6.8860871999999995</v>
      </c>
      <c r="AU65" s="20">
        <v>0</v>
      </c>
      <c r="AV65" s="20">
        <v>0</v>
      </c>
      <c r="AW65" s="20">
        <v>0</v>
      </c>
      <c r="AX65" s="22">
        <v>0</v>
      </c>
      <c r="AZ65" s="21">
        <f t="array" ref="AZ65">SUM(IF(YEAR($C$5:$AX$5)=AZ$5,$C65:$AX65))</f>
        <v>0.86494100000000007</v>
      </c>
      <c r="BA65" s="20">
        <f t="array" ref="BA65">SUM(IF(YEAR($C$5:$AX$5)=BA$5,$C65:$AX65))</f>
        <v>12.466670870000002</v>
      </c>
      <c r="BB65" s="20">
        <f t="array" ref="BB65">SUM(IF(YEAR($C$5:$AX$5)=BB$5,$C65:$AX65))</f>
        <v>16.785252930999999</v>
      </c>
      <c r="BC65" s="22">
        <f t="array" ref="BC65">SUM(IF(YEAR($C$5:$AX$5)=BC$5,$C65:$AX65))</f>
        <v>18.897860400000003</v>
      </c>
      <c r="BE65" s="21">
        <f t="shared" si="14"/>
        <v>0.86494100000000007</v>
      </c>
      <c r="BF65" s="20">
        <f t="shared" si="15"/>
        <v>12.466670870000002</v>
      </c>
      <c r="BG65" s="22">
        <f t="shared" si="16"/>
        <v>16.785252930999999</v>
      </c>
    </row>
    <row r="66" spans="2:59">
      <c r="B66" s="17">
        <v>3169</v>
      </c>
      <c r="C66" s="20">
        <v>0</v>
      </c>
      <c r="D66" s="20">
        <v>0</v>
      </c>
      <c r="E66" s="20">
        <v>0</v>
      </c>
      <c r="F66" s="20">
        <v>0</v>
      </c>
      <c r="G66" s="20">
        <v>0</v>
      </c>
      <c r="H66" s="20">
        <v>0</v>
      </c>
      <c r="I66" s="20">
        <v>4.3379349999999999</v>
      </c>
      <c r="J66" s="20">
        <v>1.2362693999999999</v>
      </c>
      <c r="K66" s="20">
        <v>0</v>
      </c>
      <c r="L66" s="20">
        <v>0</v>
      </c>
      <c r="M66" s="20">
        <v>0</v>
      </c>
      <c r="N66" s="20">
        <v>0</v>
      </c>
      <c r="O66" s="20">
        <v>0</v>
      </c>
      <c r="P66" s="20">
        <v>0</v>
      </c>
      <c r="Q66" s="20">
        <v>0</v>
      </c>
      <c r="R66" s="20">
        <v>0</v>
      </c>
      <c r="S66" s="20">
        <v>0</v>
      </c>
      <c r="T66" s="20">
        <v>0</v>
      </c>
      <c r="U66" s="20">
        <v>15.711528000000001</v>
      </c>
      <c r="V66" s="20">
        <v>7.1048475</v>
      </c>
      <c r="W66" s="20">
        <v>0</v>
      </c>
      <c r="X66" s="20">
        <v>0</v>
      </c>
      <c r="Y66" s="20">
        <v>0</v>
      </c>
      <c r="Z66" s="20">
        <v>0</v>
      </c>
      <c r="AA66" s="20">
        <v>0</v>
      </c>
      <c r="AB66" s="20">
        <v>0</v>
      </c>
      <c r="AC66" s="20">
        <v>0</v>
      </c>
      <c r="AD66" s="20">
        <v>0</v>
      </c>
      <c r="AE66" s="20">
        <v>0</v>
      </c>
      <c r="AF66" s="20">
        <v>0</v>
      </c>
      <c r="AG66" s="20">
        <v>13.810035000000003</v>
      </c>
      <c r="AH66" s="20">
        <v>12.154852999999999</v>
      </c>
      <c r="AI66" s="20">
        <v>0</v>
      </c>
      <c r="AJ66" s="20">
        <v>0</v>
      </c>
      <c r="AK66" s="20">
        <v>0</v>
      </c>
      <c r="AL66" s="20">
        <v>0</v>
      </c>
      <c r="AM66" s="20">
        <v>0</v>
      </c>
      <c r="AN66" s="20">
        <v>0</v>
      </c>
      <c r="AO66" s="20">
        <v>0</v>
      </c>
      <c r="AP66" s="20">
        <v>0</v>
      </c>
      <c r="AQ66" s="20">
        <v>0</v>
      </c>
      <c r="AR66" s="20">
        <v>0</v>
      </c>
      <c r="AS66" s="20">
        <v>18.097687000000001</v>
      </c>
      <c r="AT66" s="20">
        <v>12.2029552</v>
      </c>
      <c r="AU66" s="20">
        <v>0</v>
      </c>
      <c r="AV66" s="20">
        <v>0</v>
      </c>
      <c r="AW66" s="20">
        <v>0</v>
      </c>
      <c r="AX66" s="22">
        <v>0</v>
      </c>
      <c r="AZ66" s="21">
        <f t="array" ref="AZ66">SUM(IF(YEAR($C$5:$AX$5)=AZ$5,$C66:$AX66))</f>
        <v>5.5742043999999993</v>
      </c>
      <c r="BA66" s="20">
        <f t="array" ref="BA66">SUM(IF(YEAR($C$5:$AX$5)=BA$5,$C66:$AX66))</f>
        <v>22.816375499999999</v>
      </c>
      <c r="BB66" s="20">
        <f t="array" ref="BB66">SUM(IF(YEAR($C$5:$AX$5)=BB$5,$C66:$AX66))</f>
        <v>25.964888000000002</v>
      </c>
      <c r="BC66" s="22">
        <f t="array" ref="BC66">SUM(IF(YEAR($C$5:$AX$5)=BC$5,$C66:$AX66))</f>
        <v>30.300642199999999</v>
      </c>
      <c r="BE66" s="21">
        <f t="shared" si="14"/>
        <v>5.5742043999999993</v>
      </c>
      <c r="BF66" s="20">
        <f t="shared" si="15"/>
        <v>22.816375499999999</v>
      </c>
      <c r="BG66" s="22">
        <f t="shared" si="16"/>
        <v>25.964888000000002</v>
      </c>
    </row>
    <row r="67" spans="2:59">
      <c r="B67" s="17">
        <v>3170</v>
      </c>
      <c r="C67" s="20">
        <v>0</v>
      </c>
      <c r="D67" s="20">
        <v>0</v>
      </c>
      <c r="E67" s="20">
        <v>0</v>
      </c>
      <c r="F67" s="20">
        <v>0</v>
      </c>
      <c r="G67" s="20">
        <v>0</v>
      </c>
      <c r="H67" s="20">
        <v>0</v>
      </c>
      <c r="I67" s="20">
        <v>8.4047279999999986</v>
      </c>
      <c r="J67" s="20">
        <v>3.0384115</v>
      </c>
      <c r="K67" s="20">
        <v>0</v>
      </c>
      <c r="L67" s="20">
        <v>0</v>
      </c>
      <c r="M67" s="20">
        <v>0</v>
      </c>
      <c r="N67" s="20">
        <v>0</v>
      </c>
      <c r="O67" s="20">
        <v>0</v>
      </c>
      <c r="P67" s="20">
        <v>0</v>
      </c>
      <c r="Q67" s="20">
        <v>0</v>
      </c>
      <c r="R67" s="20">
        <v>0</v>
      </c>
      <c r="S67" s="20">
        <v>0</v>
      </c>
      <c r="T67" s="20">
        <v>0</v>
      </c>
      <c r="U67" s="20">
        <v>27.607414000000006</v>
      </c>
      <c r="V67" s="20">
        <v>12.349485999999999</v>
      </c>
      <c r="W67" s="20">
        <v>0</v>
      </c>
      <c r="X67" s="20">
        <v>0</v>
      </c>
      <c r="Y67" s="20">
        <v>0</v>
      </c>
      <c r="Z67" s="20">
        <v>0</v>
      </c>
      <c r="AA67" s="20">
        <v>0</v>
      </c>
      <c r="AB67" s="20">
        <v>0</v>
      </c>
      <c r="AC67" s="20">
        <v>0</v>
      </c>
      <c r="AD67" s="20">
        <v>0</v>
      </c>
      <c r="AE67" s="20">
        <v>0</v>
      </c>
      <c r="AF67" s="20">
        <v>0</v>
      </c>
      <c r="AG67" s="20">
        <v>24.249511999999999</v>
      </c>
      <c r="AH67" s="20">
        <v>20.893053899999998</v>
      </c>
      <c r="AI67" s="20">
        <v>0</v>
      </c>
      <c r="AJ67" s="20">
        <v>0</v>
      </c>
      <c r="AK67" s="20">
        <v>0</v>
      </c>
      <c r="AL67" s="20">
        <v>0</v>
      </c>
      <c r="AM67" s="20">
        <v>0</v>
      </c>
      <c r="AN67" s="20">
        <v>0</v>
      </c>
      <c r="AO67" s="20">
        <v>0</v>
      </c>
      <c r="AP67" s="20">
        <v>0</v>
      </c>
      <c r="AQ67" s="20">
        <v>0</v>
      </c>
      <c r="AR67" s="20">
        <v>0</v>
      </c>
      <c r="AS67" s="20">
        <v>31.662070999999997</v>
      </c>
      <c r="AT67" s="20">
        <v>21.032275299999998</v>
      </c>
      <c r="AU67" s="20">
        <v>0</v>
      </c>
      <c r="AV67" s="20">
        <v>0</v>
      </c>
      <c r="AW67" s="20">
        <v>0</v>
      </c>
      <c r="AX67" s="22">
        <v>0</v>
      </c>
      <c r="AZ67" s="21">
        <f t="array" ref="AZ67">SUM(IF(YEAR($C$5:$AX$5)=AZ$5,$C67:$AX67))</f>
        <v>11.443139499999999</v>
      </c>
      <c r="BA67" s="20">
        <f t="array" ref="BA67">SUM(IF(YEAR($C$5:$AX$5)=BA$5,$C67:$AX67))</f>
        <v>39.956900000000005</v>
      </c>
      <c r="BB67" s="20">
        <f t="array" ref="BB67">SUM(IF(YEAR($C$5:$AX$5)=BB$5,$C67:$AX67))</f>
        <v>45.142565899999994</v>
      </c>
      <c r="BC67" s="22">
        <f t="array" ref="BC67">SUM(IF(YEAR($C$5:$AX$5)=BC$5,$C67:$AX67))</f>
        <v>52.694346299999992</v>
      </c>
      <c r="BE67" s="21">
        <f t="shared" si="14"/>
        <v>11.443139499999999</v>
      </c>
      <c r="BF67" s="20">
        <f t="shared" si="15"/>
        <v>39.956900000000005</v>
      </c>
      <c r="BG67" s="22">
        <f t="shared" si="16"/>
        <v>45.142565899999994</v>
      </c>
    </row>
    <row r="68" spans="2:59">
      <c r="B68" s="17">
        <v>3176</v>
      </c>
      <c r="C68" s="20">
        <v>1.1612099999999986E-2</v>
      </c>
      <c r="D68" s="20">
        <v>7.5046000000000002E-3</v>
      </c>
      <c r="E68" s="20">
        <v>5.4009000000000001E-3</v>
      </c>
      <c r="F68" s="20">
        <v>4.9075199999999986E-3</v>
      </c>
      <c r="G68" s="20">
        <v>5.499770000000001E-3</v>
      </c>
      <c r="H68" s="20">
        <v>6.6258999999999901E-3</v>
      </c>
      <c r="I68" s="20">
        <v>8.2599000000000145E-3</v>
      </c>
      <c r="J68" s="20">
        <v>1.1827800000000027E-2</v>
      </c>
      <c r="K68" s="20">
        <v>1.2863799999999995E-2</v>
      </c>
      <c r="L68" s="20">
        <v>5.4228000000000054E-3</v>
      </c>
      <c r="M68" s="20">
        <v>6.3265000000000127E-3</v>
      </c>
      <c r="N68" s="20">
        <v>8.3074000000000203E-3</v>
      </c>
      <c r="O68" s="20">
        <v>2.2430800000000001E-2</v>
      </c>
      <c r="P68" s="20">
        <v>1.998359999999999E-2</v>
      </c>
      <c r="Q68" s="20">
        <v>1.0097999999999996E-2</v>
      </c>
      <c r="R68" s="20">
        <v>5.857100000000004E-3</v>
      </c>
      <c r="S68" s="20">
        <v>6.7632999999999999E-3</v>
      </c>
      <c r="T68" s="20">
        <v>9.0892999999999946E-3</v>
      </c>
      <c r="U68" s="20">
        <v>1.2760999999999995E-2</v>
      </c>
      <c r="V68" s="20">
        <v>1.6343700000000017E-2</v>
      </c>
      <c r="W68" s="20">
        <v>1.5809100000000006E-2</v>
      </c>
      <c r="X68" s="20">
        <v>7.5507000000000074E-3</v>
      </c>
      <c r="Y68" s="20">
        <v>9.8605999999999971E-3</v>
      </c>
      <c r="Z68" s="20">
        <v>1.1312299999999997E-2</v>
      </c>
      <c r="AA68" s="20">
        <v>8.9356999999999909E-3</v>
      </c>
      <c r="AB68" s="20">
        <v>9.5345999999999764E-3</v>
      </c>
      <c r="AC68" s="20">
        <v>6.992299999999993E-3</v>
      </c>
      <c r="AD68" s="20">
        <v>8.6838600000000016E-3</v>
      </c>
      <c r="AE68" s="20">
        <v>6.0718099999999969E-3</v>
      </c>
      <c r="AF68" s="20">
        <v>9.7850000000000159E-3</v>
      </c>
      <c r="AG68" s="20">
        <v>7.418900000000006E-3</v>
      </c>
      <c r="AH68" s="20">
        <v>8.7280999999999886E-3</v>
      </c>
      <c r="AI68" s="20">
        <v>1.3500100000000015E-2</v>
      </c>
      <c r="AJ68" s="20">
        <v>5.9248000000000078E-3</v>
      </c>
      <c r="AK68" s="20">
        <v>6.0301999999999994E-3</v>
      </c>
      <c r="AL68" s="20">
        <v>9.7331999999999974E-3</v>
      </c>
      <c r="AM68" s="20">
        <v>1.2600499999999987E-2</v>
      </c>
      <c r="AN68" s="20">
        <v>1.1523100000000008E-2</v>
      </c>
      <c r="AO68" s="20">
        <v>5.3739000000000009E-3</v>
      </c>
      <c r="AP68" s="20">
        <v>1.0679899999999992E-2</v>
      </c>
      <c r="AQ68" s="20">
        <v>8.842600000000006E-3</v>
      </c>
      <c r="AR68" s="20">
        <v>1.1121600000000009E-2</v>
      </c>
      <c r="AS68" s="20">
        <v>1.2079500000000021E-2</v>
      </c>
      <c r="AT68" s="20">
        <v>1.5603299999999987E-2</v>
      </c>
      <c r="AU68" s="20">
        <v>1.7620999999999998E-2</v>
      </c>
      <c r="AV68" s="20">
        <v>7.2819000000000078E-3</v>
      </c>
      <c r="AW68" s="20">
        <v>8.6651999999999979E-3</v>
      </c>
      <c r="AX68" s="22">
        <v>1.1457599999999984E-2</v>
      </c>
      <c r="AZ68" s="21">
        <f t="array" ref="AZ68">SUM(IF(YEAR($C$5:$AX$5)=AZ$5,$C68:$AX68))</f>
        <v>9.4558990000000051E-2</v>
      </c>
      <c r="BA68" s="20">
        <f t="array" ref="BA68">SUM(IF(YEAR($C$5:$AX$5)=BA$5,$C68:$AX68))</f>
        <v>0.1478595</v>
      </c>
      <c r="BB68" s="20">
        <f t="array" ref="BB68">SUM(IF(YEAR($C$5:$AX$5)=BB$5,$C68:$AX68))</f>
        <v>0.10133856999999999</v>
      </c>
      <c r="BC68" s="22">
        <f t="array" ref="BC68">SUM(IF(YEAR($C$5:$AX$5)=BC$5,$C68:$AX68))</f>
        <v>0.1328501</v>
      </c>
      <c r="BE68" s="21">
        <f t="shared" si="14"/>
        <v>0.12476690000000006</v>
      </c>
      <c r="BF68" s="20">
        <f t="shared" si="15"/>
        <v>0.12294496999999997</v>
      </c>
      <c r="BG68" s="22">
        <f t="shared" si="16"/>
        <v>0.11014030000000002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1.2353381999999999</v>
      </c>
      <c r="V69" s="20">
        <v>0.75925439999999988</v>
      </c>
      <c r="W69" s="20">
        <v>0</v>
      </c>
      <c r="X69" s="20">
        <v>0</v>
      </c>
      <c r="Y69" s="20">
        <v>0</v>
      </c>
      <c r="Z69" s="20">
        <v>0</v>
      </c>
      <c r="AA69" s="20">
        <v>0.54501504000000001</v>
      </c>
      <c r="AB69" s="20">
        <v>0</v>
      </c>
      <c r="AC69" s="20">
        <v>0</v>
      </c>
      <c r="AD69" s="20">
        <v>0</v>
      </c>
      <c r="AE69" s="20">
        <v>0</v>
      </c>
      <c r="AF69" s="20">
        <v>0</v>
      </c>
      <c r="AG69" s="20">
        <v>1.8530070000000003</v>
      </c>
      <c r="AH69" s="20">
        <v>1.1043702</v>
      </c>
      <c r="AI69" s="20">
        <v>0</v>
      </c>
      <c r="AJ69" s="20">
        <v>0</v>
      </c>
      <c r="AK69" s="20">
        <v>0</v>
      </c>
      <c r="AL69" s="20">
        <v>0</v>
      </c>
      <c r="AM69" s="20">
        <v>0</v>
      </c>
      <c r="AN69" s="20">
        <v>0</v>
      </c>
      <c r="AO69" s="20">
        <v>0</v>
      </c>
      <c r="AP69" s="20">
        <v>0</v>
      </c>
      <c r="AQ69" s="20">
        <v>0</v>
      </c>
      <c r="AR69" s="20">
        <v>0</v>
      </c>
      <c r="AS69" s="20">
        <v>2.951085</v>
      </c>
      <c r="AT69" s="20">
        <v>1.3114398</v>
      </c>
      <c r="AU69" s="20">
        <v>0</v>
      </c>
      <c r="AV69" s="20">
        <v>0</v>
      </c>
      <c r="AW69" s="20">
        <v>0</v>
      </c>
      <c r="AX69" s="22">
        <v>0</v>
      </c>
      <c r="AZ69" s="21">
        <f t="array" ref="AZ69">SUM(IF(YEAR($C$5:$AX$5)=AZ$5,$C69:$AX69))</f>
        <v>0</v>
      </c>
      <c r="BA69" s="20">
        <f t="array" ref="BA69">SUM(IF(YEAR($C$5:$AX$5)=BA$5,$C69:$AX69))</f>
        <v>1.9945925999999998</v>
      </c>
      <c r="BB69" s="20">
        <f t="array" ref="BB69">SUM(IF(YEAR($C$5:$AX$5)=BB$5,$C69:$AX69))</f>
        <v>3.5023922400000003</v>
      </c>
      <c r="BC69" s="22">
        <f t="array" ref="BC69">SUM(IF(YEAR($C$5:$AX$5)=BC$5,$C69:$AX69))</f>
        <v>4.2625247999999996</v>
      </c>
      <c r="BE69" s="21">
        <f t="shared" si="14"/>
        <v>0</v>
      </c>
      <c r="BF69" s="20">
        <f t="shared" si="15"/>
        <v>2.5396076399999998</v>
      </c>
      <c r="BG69" s="22">
        <f t="shared" si="16"/>
        <v>2.9573772000000003</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5.7159799999999997E-2</v>
      </c>
      <c r="V70" s="20">
        <v>3.3454480000000002E-2</v>
      </c>
      <c r="W70" s="20">
        <v>0</v>
      </c>
      <c r="X70" s="20">
        <v>0</v>
      </c>
      <c r="Y70" s="20">
        <v>0</v>
      </c>
      <c r="Z70" s="20">
        <v>0</v>
      </c>
      <c r="AA70" s="20">
        <v>3.5342270000000002E-2</v>
      </c>
      <c r="AB70" s="20">
        <v>0</v>
      </c>
      <c r="AC70" s="20">
        <v>0</v>
      </c>
      <c r="AD70" s="20">
        <v>0</v>
      </c>
      <c r="AE70" s="20">
        <v>0</v>
      </c>
      <c r="AF70" s="20">
        <v>0</v>
      </c>
      <c r="AG70" s="20">
        <v>6.5325480000000005E-2</v>
      </c>
      <c r="AH70" s="20">
        <v>6.557122E-2</v>
      </c>
      <c r="AI70" s="20">
        <v>0</v>
      </c>
      <c r="AJ70" s="20">
        <v>0</v>
      </c>
      <c r="AK70" s="20">
        <v>0</v>
      </c>
      <c r="AL70" s="20">
        <v>0</v>
      </c>
      <c r="AM70" s="20">
        <v>0</v>
      </c>
      <c r="AN70" s="20">
        <v>0</v>
      </c>
      <c r="AO70" s="20">
        <v>0</v>
      </c>
      <c r="AP70" s="20">
        <v>0</v>
      </c>
      <c r="AQ70" s="20">
        <v>0</v>
      </c>
      <c r="AR70" s="20">
        <v>0</v>
      </c>
      <c r="AS70" s="20">
        <v>0.1629477</v>
      </c>
      <c r="AT70" s="20">
        <v>9.016043E-2</v>
      </c>
      <c r="AU70" s="20">
        <v>0</v>
      </c>
      <c r="AV70" s="20">
        <v>0</v>
      </c>
      <c r="AW70" s="20">
        <v>0</v>
      </c>
      <c r="AX70" s="22">
        <v>0</v>
      </c>
      <c r="AZ70" s="21">
        <f t="array" ref="AZ70">SUM(IF(YEAR($C$5:$AX$5)=AZ$5,$C70:$AX70))</f>
        <v>0</v>
      </c>
      <c r="BA70" s="20">
        <f t="array" ref="BA70">SUM(IF(YEAR($C$5:$AX$5)=BA$5,$C70:$AX70))</f>
        <v>9.0614279999999991E-2</v>
      </c>
      <c r="BB70" s="20">
        <f t="array" ref="BB70">SUM(IF(YEAR($C$5:$AX$5)=BB$5,$C70:$AX70))</f>
        <v>0.16623896999999999</v>
      </c>
      <c r="BC70" s="22">
        <f t="array" ref="BC70">SUM(IF(YEAR($C$5:$AX$5)=BC$5,$C70:$AX70))</f>
        <v>0.25310812999999999</v>
      </c>
      <c r="BE70" s="21">
        <f t="shared" si="14"/>
        <v>0</v>
      </c>
      <c r="BF70" s="20">
        <f t="shared" si="15"/>
        <v>0.12595655</v>
      </c>
      <c r="BG70" s="22">
        <f t="shared" si="16"/>
        <v>0.1308967</v>
      </c>
    </row>
    <row r="71" spans="2:59">
      <c r="B71" s="17">
        <v>4257</v>
      </c>
      <c r="C71" s="20">
        <v>5.610764E-2</v>
      </c>
      <c r="D71" s="20">
        <v>0</v>
      </c>
      <c r="E71" s="20">
        <v>0</v>
      </c>
      <c r="F71" s="20">
        <v>0</v>
      </c>
      <c r="G71" s="20">
        <v>0</v>
      </c>
      <c r="H71" s="20">
        <v>0</v>
      </c>
      <c r="I71" s="20">
        <v>1.5098448000000002</v>
      </c>
      <c r="J71" s="20">
        <v>0.60052839999999996</v>
      </c>
      <c r="K71" s="20">
        <v>0</v>
      </c>
      <c r="L71" s="20">
        <v>0</v>
      </c>
      <c r="M71" s="20">
        <v>0</v>
      </c>
      <c r="N71" s="20">
        <v>0</v>
      </c>
      <c r="O71" s="20">
        <v>0</v>
      </c>
      <c r="P71" s="20">
        <v>0</v>
      </c>
      <c r="Q71" s="20">
        <v>0</v>
      </c>
      <c r="R71" s="20">
        <v>0</v>
      </c>
      <c r="S71" s="20">
        <v>0</v>
      </c>
      <c r="T71" s="20">
        <v>0</v>
      </c>
      <c r="U71" s="20">
        <v>11.55013084</v>
      </c>
      <c r="V71" s="20">
        <v>4.9868707500000005</v>
      </c>
      <c r="W71" s="20">
        <v>0</v>
      </c>
      <c r="X71" s="20">
        <v>0</v>
      </c>
      <c r="Y71" s="20">
        <v>0</v>
      </c>
      <c r="Z71" s="20">
        <v>0</v>
      </c>
      <c r="AA71" s="20">
        <v>4.0968226400000001</v>
      </c>
      <c r="AB71" s="20">
        <v>0</v>
      </c>
      <c r="AC71" s="20">
        <v>0</v>
      </c>
      <c r="AD71" s="20">
        <v>0</v>
      </c>
      <c r="AE71" s="20">
        <v>0</v>
      </c>
      <c r="AF71" s="20">
        <v>0</v>
      </c>
      <c r="AG71" s="20">
        <v>11.074144030000001</v>
      </c>
      <c r="AH71" s="20">
        <v>8.645943609999998</v>
      </c>
      <c r="AI71" s="20">
        <v>0</v>
      </c>
      <c r="AJ71" s="20">
        <v>0</v>
      </c>
      <c r="AK71" s="20">
        <v>0</v>
      </c>
      <c r="AL71" s="20">
        <v>0</v>
      </c>
      <c r="AM71" s="20">
        <v>0</v>
      </c>
      <c r="AN71" s="20">
        <v>0</v>
      </c>
      <c r="AO71" s="20">
        <v>0</v>
      </c>
      <c r="AP71" s="20">
        <v>0</v>
      </c>
      <c r="AQ71" s="20">
        <v>0</v>
      </c>
      <c r="AR71" s="20">
        <v>0</v>
      </c>
      <c r="AS71" s="20">
        <v>15.222424999999998</v>
      </c>
      <c r="AT71" s="20">
        <v>8.6508450900000007</v>
      </c>
      <c r="AU71" s="20">
        <v>0</v>
      </c>
      <c r="AV71" s="20">
        <v>0</v>
      </c>
      <c r="AW71" s="20">
        <v>0</v>
      </c>
      <c r="AX71" s="22">
        <v>0</v>
      </c>
      <c r="AZ71" s="21">
        <f t="array" ref="AZ71">SUM(IF(YEAR($C$5:$AX$5)=AZ$5,$C71:$AX71))</f>
        <v>2.1664808400000002</v>
      </c>
      <c r="BA71" s="20">
        <f t="array" ref="BA71">SUM(IF(YEAR($C$5:$AX$5)=BA$5,$C71:$AX71))</f>
        <v>16.537001589999999</v>
      </c>
      <c r="BB71" s="20">
        <f t="array" ref="BB71">SUM(IF(YEAR($C$5:$AX$5)=BB$5,$C71:$AX71))</f>
        <v>23.816910280000002</v>
      </c>
      <c r="BC71" s="22">
        <f t="array" ref="BC71">SUM(IF(YEAR($C$5:$AX$5)=BC$5,$C71:$AX71))</f>
        <v>23.873270089999998</v>
      </c>
      <c r="BE71" s="21">
        <f t="shared" ref="BE71:BE134" si="17">SUM(H71:S71)</f>
        <v>2.1103732000000002</v>
      </c>
      <c r="BF71" s="20">
        <f t="shared" ref="BF71:BF134" si="18">SUM(T71:AE71)</f>
        <v>20.633824229999998</v>
      </c>
      <c r="BG71" s="22">
        <f t="shared" ref="BG71:BG134" si="19">SUM(AF71:AQ71)</f>
        <v>19.720087639999999</v>
      </c>
    </row>
    <row r="72" spans="2:59">
      <c r="B72" s="17">
        <v>5083</v>
      </c>
      <c r="C72" s="20">
        <v>6.5382352000000008E-3</v>
      </c>
      <c r="D72" s="20">
        <v>0</v>
      </c>
      <c r="E72" s="20">
        <v>0</v>
      </c>
      <c r="F72" s="20">
        <v>0</v>
      </c>
      <c r="G72" s="20">
        <v>9.539126E-4</v>
      </c>
      <c r="H72" s="20">
        <v>0</v>
      </c>
      <c r="I72" s="20">
        <v>3.8616461000000005E-2</v>
      </c>
      <c r="J72" s="20">
        <v>1.9552275000000001E-2</v>
      </c>
      <c r="K72" s="20">
        <v>0</v>
      </c>
      <c r="L72" s="20">
        <v>0</v>
      </c>
      <c r="M72" s="20">
        <v>0</v>
      </c>
      <c r="N72" s="20">
        <v>0</v>
      </c>
      <c r="O72" s="20">
        <v>0</v>
      </c>
      <c r="P72" s="20">
        <v>0</v>
      </c>
      <c r="Q72" s="20">
        <v>0</v>
      </c>
      <c r="R72" s="20">
        <v>0</v>
      </c>
      <c r="S72" s="20">
        <v>1.206263E-3</v>
      </c>
      <c r="T72" s="20">
        <v>8.1698480000000004E-3</v>
      </c>
      <c r="U72" s="20">
        <v>8.0690609999999996E-2</v>
      </c>
      <c r="V72" s="20">
        <v>4.4500628E-2</v>
      </c>
      <c r="W72" s="20">
        <v>0</v>
      </c>
      <c r="X72" s="20">
        <v>0</v>
      </c>
      <c r="Y72" s="20">
        <v>0</v>
      </c>
      <c r="Z72" s="20">
        <v>0</v>
      </c>
      <c r="AA72" s="20">
        <v>1.1618918400000001E-2</v>
      </c>
      <c r="AB72" s="20">
        <v>0</v>
      </c>
      <c r="AC72" s="20">
        <v>0</v>
      </c>
      <c r="AD72" s="20">
        <v>0</v>
      </c>
      <c r="AE72" s="20">
        <v>9.3287269999999998E-4</v>
      </c>
      <c r="AF72" s="20">
        <v>3.6975100000000002E-3</v>
      </c>
      <c r="AG72" s="20">
        <v>7.0159568000000005E-2</v>
      </c>
      <c r="AH72" s="20">
        <v>5.9817465E-2</v>
      </c>
      <c r="AI72" s="20">
        <v>3.191036E-3</v>
      </c>
      <c r="AJ72" s="20">
        <v>2.4491619999999998E-4</v>
      </c>
      <c r="AK72" s="20">
        <v>0</v>
      </c>
      <c r="AL72" s="20">
        <v>0</v>
      </c>
      <c r="AM72" s="20">
        <v>2.7832349999999998E-4</v>
      </c>
      <c r="AN72" s="20">
        <v>0</v>
      </c>
      <c r="AO72" s="20">
        <v>0</v>
      </c>
      <c r="AP72" s="20">
        <v>2.9938339999999999E-3</v>
      </c>
      <c r="AQ72" s="20">
        <v>1.1759330000000001E-3</v>
      </c>
      <c r="AR72" s="20">
        <v>8.1012819999999996E-3</v>
      </c>
      <c r="AS72" s="20">
        <v>7.9731529999999995E-2</v>
      </c>
      <c r="AT72" s="20">
        <v>5.9353928E-2</v>
      </c>
      <c r="AU72" s="20">
        <v>3.8012089999999998E-3</v>
      </c>
      <c r="AV72" s="20">
        <v>7.3198519999999995E-4</v>
      </c>
      <c r="AW72" s="20">
        <v>0</v>
      </c>
      <c r="AX72" s="22">
        <v>0</v>
      </c>
      <c r="AZ72" s="21">
        <f t="array" ref="AZ72">SUM(IF(YEAR($C$5:$AX$5)=AZ$5,$C72:$AX72))</f>
        <v>6.5660883800000014E-2</v>
      </c>
      <c r="BA72" s="20">
        <f t="array" ref="BA72">SUM(IF(YEAR($C$5:$AX$5)=BA$5,$C72:$AX72))</f>
        <v>0.134567349</v>
      </c>
      <c r="BB72" s="20">
        <f t="array" ref="BB72">SUM(IF(YEAR($C$5:$AX$5)=BB$5,$C72:$AX72))</f>
        <v>0.14966228630000003</v>
      </c>
      <c r="BC72" s="22">
        <f t="array" ref="BC72">SUM(IF(YEAR($C$5:$AX$5)=BC$5,$C72:$AX72))</f>
        <v>0.15616802469999999</v>
      </c>
      <c r="BE72" s="21">
        <f t="shared" si="17"/>
        <v>5.9374999000000005E-2</v>
      </c>
      <c r="BF72" s="20">
        <f t="shared" si="18"/>
        <v>0.14591287710000003</v>
      </c>
      <c r="BG72" s="22">
        <f t="shared" si="19"/>
        <v>0.14155858570000002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0.21312600000000001</v>
      </c>
      <c r="V73" s="20">
        <v>0.14289805999999999</v>
      </c>
      <c r="W73" s="20">
        <v>0</v>
      </c>
      <c r="X73" s="20">
        <v>0</v>
      </c>
      <c r="Y73" s="20">
        <v>0</v>
      </c>
      <c r="Z73" s="20">
        <v>0</v>
      </c>
      <c r="AA73" s="20">
        <v>9.4028399999999998E-2</v>
      </c>
      <c r="AB73" s="20">
        <v>0</v>
      </c>
      <c r="AC73" s="20">
        <v>0</v>
      </c>
      <c r="AD73" s="20">
        <v>0</v>
      </c>
      <c r="AE73" s="20">
        <v>0</v>
      </c>
      <c r="AF73" s="20">
        <v>0</v>
      </c>
      <c r="AG73" s="20">
        <v>0.319689</v>
      </c>
      <c r="AH73" s="20">
        <v>0.21259549999999999</v>
      </c>
      <c r="AI73" s="20">
        <v>0</v>
      </c>
      <c r="AJ73" s="20">
        <v>0</v>
      </c>
      <c r="AK73" s="20">
        <v>0</v>
      </c>
      <c r="AL73" s="20">
        <v>0</v>
      </c>
      <c r="AM73" s="20">
        <v>0</v>
      </c>
      <c r="AN73" s="20">
        <v>0</v>
      </c>
      <c r="AO73" s="20">
        <v>0</v>
      </c>
      <c r="AP73" s="20">
        <v>0</v>
      </c>
      <c r="AQ73" s="20">
        <v>0</v>
      </c>
      <c r="AR73" s="20">
        <v>0</v>
      </c>
      <c r="AS73" s="20">
        <v>0.53281500000000004</v>
      </c>
      <c r="AT73" s="20">
        <v>0.2381634</v>
      </c>
      <c r="AU73" s="20">
        <v>0</v>
      </c>
      <c r="AV73" s="20">
        <v>0</v>
      </c>
      <c r="AW73" s="20">
        <v>0</v>
      </c>
      <c r="AX73" s="22">
        <v>0</v>
      </c>
      <c r="AZ73" s="21">
        <f t="array" ref="AZ73">SUM(IF(YEAR($C$5:$AX$5)=AZ$5,$C73:$AX73))</f>
        <v>0</v>
      </c>
      <c r="BA73" s="20">
        <f t="array" ref="BA73">SUM(IF(YEAR($C$5:$AX$5)=BA$5,$C73:$AX73))</f>
        <v>0.35602405999999998</v>
      </c>
      <c r="BB73" s="20">
        <f t="array" ref="BB73">SUM(IF(YEAR($C$5:$AX$5)=BB$5,$C73:$AX73))</f>
        <v>0.62631290000000006</v>
      </c>
      <c r="BC73" s="22">
        <f t="array" ref="BC73">SUM(IF(YEAR($C$5:$AX$5)=BC$5,$C73:$AX73))</f>
        <v>0.77097840000000006</v>
      </c>
      <c r="BE73" s="21">
        <f t="shared" si="17"/>
        <v>0</v>
      </c>
      <c r="BF73" s="20">
        <f t="shared" si="18"/>
        <v>0.45005245999999999</v>
      </c>
      <c r="BG73" s="22">
        <f t="shared" si="19"/>
        <v>0.53228450000000005</v>
      </c>
    </row>
    <row r="74" spans="2:59">
      <c r="B74" s="17">
        <v>6391</v>
      </c>
      <c r="C74" s="20">
        <v>0</v>
      </c>
      <c r="D74" s="20">
        <v>0</v>
      </c>
      <c r="E74" s="20">
        <v>0</v>
      </c>
      <c r="F74" s="20">
        <v>0</v>
      </c>
      <c r="G74" s="20">
        <v>0</v>
      </c>
      <c r="H74" s="20">
        <v>0</v>
      </c>
      <c r="I74" s="20">
        <v>6.8238250000000004E-3</v>
      </c>
      <c r="J74" s="20">
        <v>1.3725852E-2</v>
      </c>
      <c r="K74" s="20">
        <v>0</v>
      </c>
      <c r="L74" s="20">
        <v>0</v>
      </c>
      <c r="M74" s="20">
        <v>0</v>
      </c>
      <c r="N74" s="20">
        <v>0</v>
      </c>
      <c r="O74" s="20">
        <v>0</v>
      </c>
      <c r="P74" s="20">
        <v>0</v>
      </c>
      <c r="Q74" s="20">
        <v>0</v>
      </c>
      <c r="R74" s="20">
        <v>0</v>
      </c>
      <c r="S74" s="20">
        <v>0</v>
      </c>
      <c r="T74" s="20">
        <v>0</v>
      </c>
      <c r="U74" s="20">
        <v>0.22518621</v>
      </c>
      <c r="V74" s="20">
        <v>0.11666971000000001</v>
      </c>
      <c r="W74" s="20">
        <v>0</v>
      </c>
      <c r="X74" s="20">
        <v>0</v>
      </c>
      <c r="Y74" s="20">
        <v>0</v>
      </c>
      <c r="Z74" s="20">
        <v>0</v>
      </c>
      <c r="AA74" s="20">
        <v>7.7414979999999994E-2</v>
      </c>
      <c r="AB74" s="20">
        <v>0</v>
      </c>
      <c r="AC74" s="20">
        <v>0</v>
      </c>
      <c r="AD74" s="20">
        <v>0</v>
      </c>
      <c r="AE74" s="20">
        <v>0</v>
      </c>
      <c r="AF74" s="20">
        <v>0</v>
      </c>
      <c r="AG74" s="20">
        <v>0.27203979</v>
      </c>
      <c r="AH74" s="20">
        <v>0.19216187000000001</v>
      </c>
      <c r="AI74" s="20">
        <v>0</v>
      </c>
      <c r="AJ74" s="20">
        <v>0</v>
      </c>
      <c r="AK74" s="20">
        <v>0</v>
      </c>
      <c r="AL74" s="20">
        <v>0</v>
      </c>
      <c r="AM74" s="20">
        <v>0</v>
      </c>
      <c r="AN74" s="20">
        <v>0</v>
      </c>
      <c r="AO74" s="20">
        <v>0</v>
      </c>
      <c r="AP74" s="20">
        <v>0</v>
      </c>
      <c r="AQ74" s="20">
        <v>0</v>
      </c>
      <c r="AR74" s="20">
        <v>0</v>
      </c>
      <c r="AS74" s="20">
        <v>0.4162534</v>
      </c>
      <c r="AT74" s="20">
        <v>0.20588772999999999</v>
      </c>
      <c r="AU74" s="20">
        <v>0</v>
      </c>
      <c r="AV74" s="20">
        <v>0</v>
      </c>
      <c r="AW74" s="20">
        <v>0</v>
      </c>
      <c r="AX74" s="22">
        <v>0</v>
      </c>
      <c r="AZ74" s="21">
        <f t="array" ref="AZ74">SUM(IF(YEAR($C$5:$AX$5)=AZ$5,$C74:$AX74))</f>
        <v>2.0549677000000002E-2</v>
      </c>
      <c r="BA74" s="20">
        <f t="array" ref="BA74">SUM(IF(YEAR($C$5:$AX$5)=BA$5,$C74:$AX74))</f>
        <v>0.34185591999999998</v>
      </c>
      <c r="BB74" s="20">
        <f t="array" ref="BB74">SUM(IF(YEAR($C$5:$AX$5)=BB$5,$C74:$AX74))</f>
        <v>0.54161663999999998</v>
      </c>
      <c r="BC74" s="22">
        <f t="array" ref="BC74">SUM(IF(YEAR($C$5:$AX$5)=BC$5,$C74:$AX74))</f>
        <v>0.62214112999999993</v>
      </c>
      <c r="BE74" s="21">
        <f t="shared" si="17"/>
        <v>2.0549677000000002E-2</v>
      </c>
      <c r="BF74" s="20">
        <f t="shared" si="18"/>
        <v>0.4192709</v>
      </c>
      <c r="BG74" s="22">
        <f t="shared" si="19"/>
        <v>0.46420166000000002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0.45703178999999999</v>
      </c>
      <c r="V75" s="20">
        <v>0.29548965999999999</v>
      </c>
      <c r="W75" s="20">
        <v>0</v>
      </c>
      <c r="X75" s="20">
        <v>0</v>
      </c>
      <c r="Y75" s="20">
        <v>0</v>
      </c>
      <c r="Z75" s="20">
        <v>0</v>
      </c>
      <c r="AA75" s="20">
        <v>0.25924688000000001</v>
      </c>
      <c r="AB75" s="20">
        <v>0</v>
      </c>
      <c r="AC75" s="20">
        <v>0</v>
      </c>
      <c r="AD75" s="20">
        <v>0</v>
      </c>
      <c r="AE75" s="20">
        <v>0</v>
      </c>
      <c r="AF75" s="20">
        <v>0</v>
      </c>
      <c r="AG75" s="20">
        <v>0.56390980000000002</v>
      </c>
      <c r="AH75" s="20">
        <v>0.39398620000000001</v>
      </c>
      <c r="AI75" s="20">
        <v>0</v>
      </c>
      <c r="AJ75" s="20">
        <v>0</v>
      </c>
      <c r="AK75" s="20">
        <v>0</v>
      </c>
      <c r="AL75" s="20">
        <v>0</v>
      </c>
      <c r="AM75" s="20">
        <v>0</v>
      </c>
      <c r="AN75" s="20">
        <v>0</v>
      </c>
      <c r="AO75" s="20">
        <v>0</v>
      </c>
      <c r="AP75" s="20">
        <v>0</v>
      </c>
      <c r="AQ75" s="20">
        <v>0</v>
      </c>
      <c r="AR75" s="20">
        <v>0</v>
      </c>
      <c r="AS75" s="20">
        <v>1.2078698999999999</v>
      </c>
      <c r="AT75" s="20">
        <v>0.55814710000000001</v>
      </c>
      <c r="AU75" s="20">
        <v>0</v>
      </c>
      <c r="AV75" s="20">
        <v>0</v>
      </c>
      <c r="AW75" s="20">
        <v>0</v>
      </c>
      <c r="AX75" s="22">
        <v>0</v>
      </c>
      <c r="AZ75" s="21">
        <f t="array" ref="AZ75">SUM(IF(YEAR($C$5:$AX$5)=AZ$5,$C75:$AX75))</f>
        <v>0</v>
      </c>
      <c r="BA75" s="20">
        <f t="array" ref="BA75">SUM(IF(YEAR($C$5:$AX$5)=BA$5,$C75:$AX75))</f>
        <v>0.75252144999999993</v>
      </c>
      <c r="BB75" s="20">
        <f t="array" ref="BB75">SUM(IF(YEAR($C$5:$AX$5)=BB$5,$C75:$AX75))</f>
        <v>1.2171428800000001</v>
      </c>
      <c r="BC75" s="22">
        <f t="array" ref="BC75">SUM(IF(YEAR($C$5:$AX$5)=BC$5,$C75:$AX75))</f>
        <v>1.7660169999999999</v>
      </c>
      <c r="BE75" s="21">
        <f t="shared" si="17"/>
        <v>0</v>
      </c>
      <c r="BF75" s="20">
        <f t="shared" si="18"/>
        <v>1.01176833</v>
      </c>
      <c r="BG75" s="22">
        <f t="shared" si="19"/>
        <v>0.95789600000000008</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3.4921330000000001E-3</v>
      </c>
      <c r="V76" s="20">
        <v>2.1943449999999999E-3</v>
      </c>
      <c r="W76" s="20">
        <v>0</v>
      </c>
      <c r="X76" s="20">
        <v>0</v>
      </c>
      <c r="Y76" s="20">
        <v>0</v>
      </c>
      <c r="Z76" s="20">
        <v>0</v>
      </c>
      <c r="AA76" s="20">
        <v>0</v>
      </c>
      <c r="AB76" s="20">
        <v>0</v>
      </c>
      <c r="AC76" s="20">
        <v>0</v>
      </c>
      <c r="AD76" s="20">
        <v>0</v>
      </c>
      <c r="AE76" s="20">
        <v>0</v>
      </c>
      <c r="AF76" s="20">
        <v>0</v>
      </c>
      <c r="AG76" s="20">
        <v>3.1041179999999999E-3</v>
      </c>
      <c r="AH76" s="20">
        <v>3.1157950000000002E-3</v>
      </c>
      <c r="AI76" s="20">
        <v>0</v>
      </c>
      <c r="AJ76" s="20">
        <v>0</v>
      </c>
      <c r="AK76" s="20">
        <v>0</v>
      </c>
      <c r="AL76" s="20">
        <v>0</v>
      </c>
      <c r="AM76" s="20">
        <v>0</v>
      </c>
      <c r="AN76" s="20">
        <v>0</v>
      </c>
      <c r="AO76" s="20">
        <v>0</v>
      </c>
      <c r="AP76" s="20">
        <v>0</v>
      </c>
      <c r="AQ76" s="20">
        <v>0</v>
      </c>
      <c r="AR76" s="20">
        <v>0</v>
      </c>
      <c r="AS76" s="20">
        <v>1.1029779999999999E-2</v>
      </c>
      <c r="AT76" s="20">
        <v>4.8018059999999996E-3</v>
      </c>
      <c r="AU76" s="20">
        <v>0</v>
      </c>
      <c r="AV76" s="20">
        <v>0</v>
      </c>
      <c r="AW76" s="20">
        <v>0</v>
      </c>
      <c r="AX76" s="22">
        <v>0</v>
      </c>
      <c r="AZ76" s="21">
        <f t="array" ref="AZ76">SUM(IF(YEAR($C$5:$AX$5)=AZ$5,$C76:$AX76))</f>
        <v>0</v>
      </c>
      <c r="BA76" s="20">
        <f t="array" ref="BA76">SUM(IF(YEAR($C$5:$AX$5)=BA$5,$C76:$AX76))</f>
        <v>5.686478E-3</v>
      </c>
      <c r="BB76" s="20">
        <f t="array" ref="BB76">SUM(IF(YEAR($C$5:$AX$5)=BB$5,$C76:$AX76))</f>
        <v>6.2199130000000005E-3</v>
      </c>
      <c r="BC76" s="22">
        <f t="array" ref="BC76">SUM(IF(YEAR($C$5:$AX$5)=BC$5,$C76:$AX76))</f>
        <v>1.5831585999999998E-2</v>
      </c>
      <c r="BE76" s="21">
        <f t="shared" si="17"/>
        <v>0</v>
      </c>
      <c r="BF76" s="20">
        <f t="shared" si="18"/>
        <v>5.686478E-3</v>
      </c>
      <c r="BG76" s="22">
        <f t="shared" si="19"/>
        <v>6.2199130000000005E-3</v>
      </c>
    </row>
    <row r="77" spans="2:59">
      <c r="B77" s="17">
        <v>7138</v>
      </c>
      <c r="C77" s="20">
        <v>2.6878857999999999E-3</v>
      </c>
      <c r="D77" s="20">
        <v>0</v>
      </c>
      <c r="E77" s="20">
        <v>0</v>
      </c>
      <c r="F77" s="20">
        <v>0</v>
      </c>
      <c r="G77" s="20">
        <v>0</v>
      </c>
      <c r="H77" s="20">
        <v>0</v>
      </c>
      <c r="I77" s="20">
        <v>1.3282516999999997E-2</v>
      </c>
      <c r="J77" s="20">
        <v>6.6855982000000001E-3</v>
      </c>
      <c r="K77" s="20">
        <v>0</v>
      </c>
      <c r="L77" s="20">
        <v>0</v>
      </c>
      <c r="M77" s="20">
        <v>0</v>
      </c>
      <c r="N77" s="20">
        <v>0</v>
      </c>
      <c r="O77" s="20">
        <v>0</v>
      </c>
      <c r="P77" s="20">
        <v>0</v>
      </c>
      <c r="Q77" s="20">
        <v>0</v>
      </c>
      <c r="R77" s="20">
        <v>0</v>
      </c>
      <c r="S77" s="20">
        <v>0</v>
      </c>
      <c r="T77" s="20">
        <v>0</v>
      </c>
      <c r="U77" s="20">
        <v>3.4834354999999997E-2</v>
      </c>
      <c r="V77" s="20">
        <v>1.5452223399999999E-2</v>
      </c>
      <c r="W77" s="20">
        <v>0</v>
      </c>
      <c r="X77" s="20">
        <v>0</v>
      </c>
      <c r="Y77" s="20">
        <v>0</v>
      </c>
      <c r="Z77" s="20">
        <v>0</v>
      </c>
      <c r="AA77" s="20">
        <v>5.1201670000000001E-3</v>
      </c>
      <c r="AB77" s="20">
        <v>0</v>
      </c>
      <c r="AC77" s="20">
        <v>0</v>
      </c>
      <c r="AD77" s="20">
        <v>0</v>
      </c>
      <c r="AE77" s="20">
        <v>0</v>
      </c>
      <c r="AF77" s="20">
        <v>0</v>
      </c>
      <c r="AG77" s="20">
        <v>3.0444722999999996E-2</v>
      </c>
      <c r="AH77" s="20">
        <v>2.3856610999999996E-2</v>
      </c>
      <c r="AI77" s="20">
        <v>0</v>
      </c>
      <c r="AJ77" s="20">
        <v>0</v>
      </c>
      <c r="AK77" s="20">
        <v>0</v>
      </c>
      <c r="AL77" s="20">
        <v>0</v>
      </c>
      <c r="AM77" s="20">
        <v>0</v>
      </c>
      <c r="AN77" s="20">
        <v>0</v>
      </c>
      <c r="AO77" s="20">
        <v>0</v>
      </c>
      <c r="AP77" s="20">
        <v>0</v>
      </c>
      <c r="AQ77" s="20">
        <v>0</v>
      </c>
      <c r="AR77" s="20">
        <v>0</v>
      </c>
      <c r="AS77" s="20">
        <v>3.4730574E-2</v>
      </c>
      <c r="AT77" s="20">
        <v>2.4499949999999996E-2</v>
      </c>
      <c r="AU77" s="20">
        <v>0</v>
      </c>
      <c r="AV77" s="20">
        <v>0</v>
      </c>
      <c r="AW77" s="20">
        <v>0</v>
      </c>
      <c r="AX77" s="22">
        <v>0</v>
      </c>
      <c r="AZ77" s="21">
        <f t="array" ref="AZ77">SUM(IF(YEAR($C$5:$AX$5)=AZ$5,$C77:$AX77))</f>
        <v>2.2656000999999999E-2</v>
      </c>
      <c r="BA77" s="20">
        <f t="array" ref="BA77">SUM(IF(YEAR($C$5:$AX$5)=BA$5,$C77:$AX77))</f>
        <v>5.0286578399999997E-2</v>
      </c>
      <c r="BB77" s="20">
        <f t="array" ref="BB77">SUM(IF(YEAR($C$5:$AX$5)=BB$5,$C77:$AX77))</f>
        <v>5.9421500999999988E-2</v>
      </c>
      <c r="BC77" s="22">
        <f t="array" ref="BC77">SUM(IF(YEAR($C$5:$AX$5)=BC$5,$C77:$AX77))</f>
        <v>5.9230523999999993E-2</v>
      </c>
      <c r="BE77" s="21">
        <f t="shared" si="17"/>
        <v>1.9968115199999997E-2</v>
      </c>
      <c r="BF77" s="20">
        <f t="shared" si="18"/>
        <v>5.5406745399999999E-2</v>
      </c>
      <c r="BG77" s="22">
        <f t="shared" si="19"/>
        <v>5.4301333999999993E-2</v>
      </c>
    </row>
    <row r="78" spans="2:59">
      <c r="B78" s="17">
        <v>7153</v>
      </c>
      <c r="C78" s="20">
        <v>3.3907099999999968E-2</v>
      </c>
      <c r="D78" s="20">
        <v>4.4503599999999977E-2</v>
      </c>
      <c r="E78" s="20">
        <v>4.5860500000000026E-2</v>
      </c>
      <c r="F78" s="20">
        <v>0.13680979999999987</v>
      </c>
      <c r="G78" s="20">
        <v>0.13606569999999996</v>
      </c>
      <c r="H78" s="20">
        <v>0.13096909999999995</v>
      </c>
      <c r="I78" s="20">
        <v>0.14058439999999994</v>
      </c>
      <c r="J78" s="20">
        <v>0.17711489999999996</v>
      </c>
      <c r="K78" s="20">
        <v>0.13482420000000006</v>
      </c>
      <c r="L78" s="20">
        <v>0.1213919</v>
      </c>
      <c r="M78" s="20">
        <v>6.8088599999999944E-2</v>
      </c>
      <c r="N78" s="20">
        <v>5.3566399999999958E-2</v>
      </c>
      <c r="O78" s="20">
        <v>0.26252800000000004</v>
      </c>
      <c r="P78" s="20">
        <v>0.24041319999999999</v>
      </c>
      <c r="Q78" s="20">
        <v>8.14997999999999E-2</v>
      </c>
      <c r="R78" s="20">
        <v>0.17968010000000001</v>
      </c>
      <c r="S78" s="20">
        <v>0.11924129999999994</v>
      </c>
      <c r="T78" s="20">
        <v>0.14679779999999998</v>
      </c>
      <c r="U78" s="20">
        <v>0.15952670000000002</v>
      </c>
      <c r="V78" s="20">
        <v>0.20853120000000003</v>
      </c>
      <c r="W78" s="20">
        <v>0.12278129999999998</v>
      </c>
      <c r="X78" s="20">
        <v>0.18590240000000002</v>
      </c>
      <c r="Y78" s="20">
        <v>7.0318599999999953E-2</v>
      </c>
      <c r="Z78" s="20">
        <v>0.12912479999999993</v>
      </c>
      <c r="AA78" s="20">
        <v>0.24216680000000002</v>
      </c>
      <c r="AB78" s="20">
        <v>0.27986289999999997</v>
      </c>
      <c r="AC78" s="20">
        <v>6.9932500000000064E-2</v>
      </c>
      <c r="AD78" s="20">
        <v>0.20378010000000008</v>
      </c>
      <c r="AE78" s="20">
        <v>0.14963779999999999</v>
      </c>
      <c r="AF78" s="20">
        <v>0.14017369999999996</v>
      </c>
      <c r="AG78" s="20">
        <v>0.1709889</v>
      </c>
      <c r="AH78" s="20">
        <v>0.18980280000000005</v>
      </c>
      <c r="AI78" s="20">
        <v>0.16001689999999996</v>
      </c>
      <c r="AJ78" s="20">
        <v>0.11656099999999997</v>
      </c>
      <c r="AK78" s="20">
        <v>8.8925000000000087E-2</v>
      </c>
      <c r="AL78" s="20">
        <v>0.10633700000000013</v>
      </c>
      <c r="AM78" s="20">
        <v>0.20231090000000007</v>
      </c>
      <c r="AN78" s="20">
        <v>0.21974549999999998</v>
      </c>
      <c r="AO78" s="20">
        <v>0.1492947</v>
      </c>
      <c r="AP78" s="20">
        <v>0.24026069999999999</v>
      </c>
      <c r="AQ78" s="20">
        <v>0.17189759999999998</v>
      </c>
      <c r="AR78" s="20">
        <v>0.16043340000000006</v>
      </c>
      <c r="AS78" s="20">
        <v>0.17739899999999986</v>
      </c>
      <c r="AT78" s="20">
        <v>0.20309139999999992</v>
      </c>
      <c r="AU78" s="20">
        <v>0.16423270000000001</v>
      </c>
      <c r="AV78" s="20">
        <v>0.17359649999999993</v>
      </c>
      <c r="AW78" s="20">
        <v>0.10421790000000009</v>
      </c>
      <c r="AX78" s="22">
        <v>9.9539499999999892E-2</v>
      </c>
      <c r="AZ78" s="21">
        <f t="array" ref="AZ78">SUM(IF(YEAR($C$5:$AX$5)=AZ$5,$C78:$AX78))</f>
        <v>1.2236861999999997</v>
      </c>
      <c r="BA78" s="20">
        <f t="array" ref="BA78">SUM(IF(YEAR($C$5:$AX$5)=BA$5,$C78:$AX78))</f>
        <v>1.9063451999999996</v>
      </c>
      <c r="BB78" s="20">
        <f t="array" ref="BB78">SUM(IF(YEAR($C$5:$AX$5)=BB$5,$C78:$AX78))</f>
        <v>1.9181854000000003</v>
      </c>
      <c r="BC78" s="22">
        <f t="array" ref="BC78">SUM(IF(YEAR($C$5:$AX$5)=BC$5,$C78:$AX78))</f>
        <v>2.0660197999999994</v>
      </c>
      <c r="BE78" s="21">
        <f t="shared" si="17"/>
        <v>1.7099019</v>
      </c>
      <c r="BF78" s="20">
        <f t="shared" si="18"/>
        <v>1.9683629000000002</v>
      </c>
      <c r="BG78" s="22">
        <f t="shared" si="19"/>
        <v>1.9563147000000001</v>
      </c>
    </row>
    <row r="79" spans="2:59">
      <c r="B79" s="17">
        <v>7288</v>
      </c>
      <c r="C79" s="20">
        <v>2.378766E-3</v>
      </c>
      <c r="D79" s="20">
        <v>0</v>
      </c>
      <c r="E79" s="20">
        <v>0</v>
      </c>
      <c r="F79" s="20">
        <v>0</v>
      </c>
      <c r="G79" s="20">
        <v>0</v>
      </c>
      <c r="H79" s="20">
        <v>0</v>
      </c>
      <c r="I79" s="20">
        <v>1.5742307000000001E-2</v>
      </c>
      <c r="J79" s="20">
        <v>6.9687489999999998E-3</v>
      </c>
      <c r="K79" s="20">
        <v>0</v>
      </c>
      <c r="L79" s="20">
        <v>0</v>
      </c>
      <c r="M79" s="20">
        <v>0</v>
      </c>
      <c r="N79" s="20">
        <v>0</v>
      </c>
      <c r="O79" s="20">
        <v>0</v>
      </c>
      <c r="P79" s="20">
        <v>0</v>
      </c>
      <c r="Q79" s="20">
        <v>0</v>
      </c>
      <c r="R79" s="20">
        <v>0</v>
      </c>
      <c r="S79" s="20">
        <v>0</v>
      </c>
      <c r="T79" s="20">
        <v>3.1733549999999998E-4</v>
      </c>
      <c r="U79" s="20">
        <v>3.8967549999999997E-2</v>
      </c>
      <c r="V79" s="20">
        <v>1.8462326000000001E-2</v>
      </c>
      <c r="W79" s="20">
        <v>0</v>
      </c>
      <c r="X79" s="20">
        <v>0</v>
      </c>
      <c r="Y79" s="20">
        <v>0</v>
      </c>
      <c r="Z79" s="20">
        <v>0</v>
      </c>
      <c r="AA79" s="20">
        <v>6.0202329999999998E-3</v>
      </c>
      <c r="AB79" s="20">
        <v>0</v>
      </c>
      <c r="AC79" s="20">
        <v>0</v>
      </c>
      <c r="AD79" s="20">
        <v>0</v>
      </c>
      <c r="AE79" s="20">
        <v>0</v>
      </c>
      <c r="AF79" s="20">
        <v>0</v>
      </c>
      <c r="AG79" s="20">
        <v>3.058723E-2</v>
      </c>
      <c r="AH79" s="20">
        <v>2.8285884000000001E-2</v>
      </c>
      <c r="AI79" s="20">
        <v>1.4559029999999999E-3</v>
      </c>
      <c r="AJ79" s="20">
        <v>0</v>
      </c>
      <c r="AK79" s="20">
        <v>0</v>
      </c>
      <c r="AL79" s="20">
        <v>0</v>
      </c>
      <c r="AM79" s="20">
        <v>0</v>
      </c>
      <c r="AN79" s="20">
        <v>0</v>
      </c>
      <c r="AO79" s="20">
        <v>0</v>
      </c>
      <c r="AP79" s="20">
        <v>0</v>
      </c>
      <c r="AQ79" s="20">
        <v>0</v>
      </c>
      <c r="AR79" s="20">
        <v>1.931143E-3</v>
      </c>
      <c r="AS79" s="20">
        <v>3.707071E-2</v>
      </c>
      <c r="AT79" s="20">
        <v>2.7346264999999998E-2</v>
      </c>
      <c r="AU79" s="20">
        <v>1.650437E-3</v>
      </c>
      <c r="AV79" s="20">
        <v>0</v>
      </c>
      <c r="AW79" s="20">
        <v>0</v>
      </c>
      <c r="AX79" s="22">
        <v>0</v>
      </c>
      <c r="AZ79" s="21">
        <f t="array" ref="AZ79">SUM(IF(YEAR($C$5:$AX$5)=AZ$5,$C79:$AX79))</f>
        <v>2.5089822000000001E-2</v>
      </c>
      <c r="BA79" s="20">
        <f t="array" ref="BA79">SUM(IF(YEAR($C$5:$AX$5)=BA$5,$C79:$AX79))</f>
        <v>5.7747211499999999E-2</v>
      </c>
      <c r="BB79" s="20">
        <f t="array" ref="BB79">SUM(IF(YEAR($C$5:$AX$5)=BB$5,$C79:$AX79))</f>
        <v>6.6349249999999999E-2</v>
      </c>
      <c r="BC79" s="22">
        <f t="array" ref="BC79">SUM(IF(YEAR($C$5:$AX$5)=BC$5,$C79:$AX79))</f>
        <v>6.7998555000000002E-2</v>
      </c>
      <c r="BE79" s="21">
        <f t="shared" si="17"/>
        <v>2.2711056E-2</v>
      </c>
      <c r="BF79" s="20">
        <f t="shared" si="18"/>
        <v>6.3767444499999992E-2</v>
      </c>
      <c r="BG79" s="22">
        <f t="shared" si="19"/>
        <v>6.0329017000000006E-2</v>
      </c>
    </row>
    <row r="80" spans="2:59">
      <c r="B80" s="17">
        <v>7318</v>
      </c>
      <c r="C80" s="20">
        <v>1.3758191000000002E-3</v>
      </c>
      <c r="D80" s="20">
        <v>0</v>
      </c>
      <c r="E80" s="20">
        <v>0</v>
      </c>
      <c r="F80" s="20">
        <v>0</v>
      </c>
      <c r="G80" s="20">
        <v>0</v>
      </c>
      <c r="H80" s="20">
        <v>0</v>
      </c>
      <c r="I80" s="20">
        <v>6.6786603E-3</v>
      </c>
      <c r="J80" s="20">
        <v>3.5105533999999997E-3</v>
      </c>
      <c r="K80" s="20">
        <v>0</v>
      </c>
      <c r="L80" s="20">
        <v>0</v>
      </c>
      <c r="M80" s="20">
        <v>0</v>
      </c>
      <c r="N80" s="20">
        <v>0</v>
      </c>
      <c r="O80" s="20">
        <v>0</v>
      </c>
      <c r="P80" s="20">
        <v>0</v>
      </c>
      <c r="Q80" s="20">
        <v>0</v>
      </c>
      <c r="R80" s="20">
        <v>0</v>
      </c>
      <c r="S80" s="20">
        <v>0</v>
      </c>
      <c r="T80" s="20">
        <v>1.6052260000000001E-4</v>
      </c>
      <c r="U80" s="20">
        <v>1.8799228000000001E-2</v>
      </c>
      <c r="V80" s="20">
        <v>9.0604770000000008E-3</v>
      </c>
      <c r="W80" s="20">
        <v>0</v>
      </c>
      <c r="X80" s="20">
        <v>0</v>
      </c>
      <c r="Y80" s="20">
        <v>0</v>
      </c>
      <c r="Z80" s="20">
        <v>0</v>
      </c>
      <c r="AA80" s="20">
        <v>3.5073924000000004E-3</v>
      </c>
      <c r="AB80" s="20">
        <v>0</v>
      </c>
      <c r="AC80" s="20">
        <v>0</v>
      </c>
      <c r="AD80" s="20">
        <v>0</v>
      </c>
      <c r="AE80" s="20">
        <v>0</v>
      </c>
      <c r="AF80" s="20">
        <v>0</v>
      </c>
      <c r="AG80" s="20">
        <v>1.3759812E-2</v>
      </c>
      <c r="AH80" s="20">
        <v>1.2805577999999998E-2</v>
      </c>
      <c r="AI80" s="20">
        <v>6.4644279999999995E-4</v>
      </c>
      <c r="AJ80" s="20">
        <v>0</v>
      </c>
      <c r="AK80" s="20">
        <v>0</v>
      </c>
      <c r="AL80" s="20">
        <v>0</v>
      </c>
      <c r="AM80" s="20">
        <v>0</v>
      </c>
      <c r="AN80" s="20">
        <v>0</v>
      </c>
      <c r="AO80" s="20">
        <v>0</v>
      </c>
      <c r="AP80" s="20">
        <v>0</v>
      </c>
      <c r="AQ80" s="20">
        <v>0</v>
      </c>
      <c r="AR80" s="20">
        <v>7.9648179999999998E-4</v>
      </c>
      <c r="AS80" s="20">
        <v>1.6297542999999998E-2</v>
      </c>
      <c r="AT80" s="20">
        <v>1.3313636E-2</v>
      </c>
      <c r="AU80" s="20">
        <v>8.0654089999999999E-4</v>
      </c>
      <c r="AV80" s="20">
        <v>0</v>
      </c>
      <c r="AW80" s="20">
        <v>0</v>
      </c>
      <c r="AX80" s="22">
        <v>0</v>
      </c>
      <c r="AZ80" s="21">
        <f t="array" ref="AZ80">SUM(IF(YEAR($C$5:$AX$5)=AZ$5,$C80:$AX80))</f>
        <v>1.15650328E-2</v>
      </c>
      <c r="BA80" s="20">
        <f t="array" ref="BA80">SUM(IF(YEAR($C$5:$AX$5)=BA$5,$C80:$AX80))</f>
        <v>2.8020227600000003E-2</v>
      </c>
      <c r="BB80" s="20">
        <f t="array" ref="BB80">SUM(IF(YEAR($C$5:$AX$5)=BB$5,$C80:$AX80))</f>
        <v>3.0719225199999999E-2</v>
      </c>
      <c r="BC80" s="22">
        <f t="array" ref="BC80">SUM(IF(YEAR($C$5:$AX$5)=BC$5,$C80:$AX80))</f>
        <v>3.1214201699999996E-2</v>
      </c>
      <c r="BE80" s="21">
        <f t="shared" si="17"/>
        <v>1.01892137E-2</v>
      </c>
      <c r="BF80" s="20">
        <f t="shared" si="18"/>
        <v>3.1527620000000006E-2</v>
      </c>
      <c r="BG80" s="22">
        <f t="shared" si="19"/>
        <v>2.7211832799999999E-2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1.0450947E-2</v>
      </c>
      <c r="D83" s="20">
        <v>0</v>
      </c>
      <c r="E83" s="20">
        <v>0</v>
      </c>
      <c r="F83" s="20">
        <v>0</v>
      </c>
      <c r="G83" s="20">
        <v>3.6386188E-3</v>
      </c>
      <c r="H83" s="20">
        <v>1.0781071300000002E-3</v>
      </c>
      <c r="I83" s="20">
        <v>0.17587923999999999</v>
      </c>
      <c r="J83" s="20">
        <v>9.4484601000000001E-2</v>
      </c>
      <c r="K83" s="20">
        <v>0</v>
      </c>
      <c r="L83" s="20">
        <v>0</v>
      </c>
      <c r="M83" s="20">
        <v>0</v>
      </c>
      <c r="N83" s="20">
        <v>0</v>
      </c>
      <c r="O83" s="20">
        <v>0</v>
      </c>
      <c r="P83" s="20">
        <v>0</v>
      </c>
      <c r="Q83" s="20">
        <v>0</v>
      </c>
      <c r="R83" s="20">
        <v>0</v>
      </c>
      <c r="S83" s="20">
        <v>5.8914642E-3</v>
      </c>
      <c r="T83" s="20">
        <v>3.4774843999999999E-2</v>
      </c>
      <c r="U83" s="20">
        <v>0.29265210000000003</v>
      </c>
      <c r="V83" s="20">
        <v>0.13959250600000001</v>
      </c>
      <c r="W83" s="20">
        <v>0</v>
      </c>
      <c r="X83" s="20">
        <v>0</v>
      </c>
      <c r="Y83" s="20">
        <v>0</v>
      </c>
      <c r="Z83" s="20">
        <v>0</v>
      </c>
      <c r="AA83" s="20">
        <v>-5.1906410000000002E-3</v>
      </c>
      <c r="AB83" s="20">
        <v>0</v>
      </c>
      <c r="AC83" s="20">
        <v>0</v>
      </c>
      <c r="AD83" s="20">
        <v>0</v>
      </c>
      <c r="AE83" s="20">
        <v>2.8773714999999998E-3</v>
      </c>
      <c r="AF83" s="20">
        <v>1.4214062999999999E-2</v>
      </c>
      <c r="AG83" s="20">
        <v>0.29475590600000001</v>
      </c>
      <c r="AH83" s="20">
        <v>0.18994296200000002</v>
      </c>
      <c r="AI83" s="20">
        <v>0</v>
      </c>
      <c r="AJ83" s="20">
        <v>0</v>
      </c>
      <c r="AK83" s="20">
        <v>0</v>
      </c>
      <c r="AL83" s="20">
        <v>0</v>
      </c>
      <c r="AM83" s="20">
        <v>0</v>
      </c>
      <c r="AN83" s="20">
        <v>0</v>
      </c>
      <c r="AO83" s="20">
        <v>0</v>
      </c>
      <c r="AP83" s="20">
        <v>9.1844379999999996E-3</v>
      </c>
      <c r="AQ83" s="20">
        <v>1.9990464999999997E-3</v>
      </c>
      <c r="AR83" s="20">
        <v>7.7089796000000006E-3</v>
      </c>
      <c r="AS83" s="20">
        <v>0.32203837800000001</v>
      </c>
      <c r="AT83" s="20">
        <v>0.18385850999999998</v>
      </c>
      <c r="AU83" s="20">
        <v>1.2094559000000002E-3</v>
      </c>
      <c r="AV83" s="20">
        <v>0</v>
      </c>
      <c r="AW83" s="20">
        <v>0</v>
      </c>
      <c r="AX83" s="22">
        <v>0</v>
      </c>
      <c r="AZ83" s="21">
        <f t="array" ref="AZ83">SUM(IF(YEAR($C$5:$AX$5)=AZ$5,$C83:$AX83))</f>
        <v>0.28553151392999998</v>
      </c>
      <c r="BA83" s="20">
        <f t="array" ref="BA83">SUM(IF(YEAR($C$5:$AX$5)=BA$5,$C83:$AX83))</f>
        <v>0.47291091420000003</v>
      </c>
      <c r="BB83" s="20">
        <f t="array" ref="BB83">SUM(IF(YEAR($C$5:$AX$5)=BB$5,$C83:$AX83))</f>
        <v>0.49659966150000001</v>
      </c>
      <c r="BC83" s="22">
        <f t="array" ref="BC83">SUM(IF(YEAR($C$5:$AX$5)=BC$5,$C83:$AX83))</f>
        <v>0.52599880799999998</v>
      </c>
      <c r="BE83" s="21">
        <f t="shared" si="17"/>
        <v>0.27733341232999997</v>
      </c>
      <c r="BF83" s="20">
        <f t="shared" si="18"/>
        <v>0.46470618050000007</v>
      </c>
      <c r="BG83" s="22">
        <f t="shared" si="19"/>
        <v>0.51009641550000007</v>
      </c>
    </row>
    <row r="84" spans="2:59">
      <c r="B84" s="17">
        <v>7962</v>
      </c>
      <c r="C84" s="20">
        <v>3.4835841000000001E-3</v>
      </c>
      <c r="D84" s="20">
        <v>0</v>
      </c>
      <c r="E84" s="20">
        <v>0</v>
      </c>
      <c r="F84" s="20">
        <v>0</v>
      </c>
      <c r="G84" s="20">
        <v>2.6705310000000003E-3</v>
      </c>
      <c r="H84" s="20">
        <v>1.03733922E-2</v>
      </c>
      <c r="I84" s="20">
        <v>2.1214219999999999E-2</v>
      </c>
      <c r="J84" s="20">
        <v>2.3009634000000001E-2</v>
      </c>
      <c r="K84" s="20">
        <v>0</v>
      </c>
      <c r="L84" s="20">
        <v>0</v>
      </c>
      <c r="M84" s="20">
        <v>0</v>
      </c>
      <c r="N84" s="20">
        <v>0</v>
      </c>
      <c r="O84" s="20">
        <v>9.4898900000000002E-4</v>
      </c>
      <c r="P84" s="20">
        <v>5.1254839999999999E-5</v>
      </c>
      <c r="Q84" s="20">
        <v>0</v>
      </c>
      <c r="R84" s="20">
        <v>0</v>
      </c>
      <c r="S84" s="20">
        <v>2.960992E-3</v>
      </c>
      <c r="T84" s="20">
        <v>1.2588771160000001E-2</v>
      </c>
      <c r="U84" s="20">
        <v>3.7327489999999998E-2</v>
      </c>
      <c r="V84" s="20">
        <v>2.7172957000000005E-2</v>
      </c>
      <c r="W84" s="20">
        <v>1.232234E-4</v>
      </c>
      <c r="X84" s="20">
        <v>4.7677010000000001E-3</v>
      </c>
      <c r="Y84" s="20">
        <v>0</v>
      </c>
      <c r="Z84" s="20">
        <v>0</v>
      </c>
      <c r="AA84" s="20">
        <v>6.4533040000000009E-3</v>
      </c>
      <c r="AB84" s="20">
        <v>1.9112515999999999E-3</v>
      </c>
      <c r="AC84" s="20">
        <v>1.2497990000000001E-4</v>
      </c>
      <c r="AD84" s="20">
        <v>1.3891363999999999E-3</v>
      </c>
      <c r="AE84" s="20">
        <v>4.1490320000000004E-3</v>
      </c>
      <c r="AF84" s="20">
        <v>7.042754E-3</v>
      </c>
      <c r="AG84" s="20">
        <v>3.9648504000000001E-2</v>
      </c>
      <c r="AH84" s="20">
        <v>3.1203171999999994E-2</v>
      </c>
      <c r="AI84" s="20">
        <v>2.5712489999999998E-3</v>
      </c>
      <c r="AJ84" s="20">
        <v>2.1499353000000001E-3</v>
      </c>
      <c r="AK84" s="20">
        <v>0</v>
      </c>
      <c r="AL84" s="20">
        <v>1.0703459E-3</v>
      </c>
      <c r="AM84" s="20">
        <v>2.3348539999999999E-3</v>
      </c>
      <c r="AN84" s="20">
        <v>1.578451E-3</v>
      </c>
      <c r="AO84" s="20">
        <v>1.5891417000000001E-3</v>
      </c>
      <c r="AP84" s="20">
        <v>1.0136167E-2</v>
      </c>
      <c r="AQ84" s="20">
        <v>2.6725150000000003E-3</v>
      </c>
      <c r="AR84" s="20">
        <v>8.9889010000000005E-3</v>
      </c>
      <c r="AS84" s="20">
        <v>4.2487690000000009E-2</v>
      </c>
      <c r="AT84" s="20">
        <v>3.0703337999999997E-2</v>
      </c>
      <c r="AU84" s="20">
        <v>2.8095480000000003E-3</v>
      </c>
      <c r="AV84" s="20">
        <v>7.1872169999999999E-4</v>
      </c>
      <c r="AW84" s="20">
        <v>0</v>
      </c>
      <c r="AX84" s="22">
        <v>2.6572029999999999E-4</v>
      </c>
      <c r="AZ84" s="21">
        <f t="array" ref="AZ84">SUM(IF(YEAR($C$5:$AX$5)=AZ$5,$C84:$AX84))</f>
        <v>6.0751361300000001E-2</v>
      </c>
      <c r="BA84" s="20">
        <f t="array" ref="BA84">SUM(IF(YEAR($C$5:$AX$5)=BA$5,$C84:$AX84))</f>
        <v>8.594137839999999E-2</v>
      </c>
      <c r="BB84" s="20">
        <f t="array" ref="BB84">SUM(IF(YEAR($C$5:$AX$5)=BB$5,$C84:$AX84))</f>
        <v>9.77136641E-2</v>
      </c>
      <c r="BC84" s="22">
        <f t="array" ref="BC84">SUM(IF(YEAR($C$5:$AX$5)=BC$5,$C84:$AX84))</f>
        <v>0.10428504769999998</v>
      </c>
      <c r="BE84" s="21">
        <f t="shared" si="17"/>
        <v>5.8558482039999998E-2</v>
      </c>
      <c r="BF84" s="20">
        <f t="shared" si="18"/>
        <v>9.6007846460000004E-2</v>
      </c>
      <c r="BG84" s="22">
        <f t="shared" si="19"/>
        <v>0.10199708889999999</v>
      </c>
    </row>
    <row r="85" spans="2:59">
      <c r="B85" s="17">
        <v>8008</v>
      </c>
      <c r="C85" s="20">
        <v>1.0353719999999999E-3</v>
      </c>
      <c r="D85" s="20">
        <v>0</v>
      </c>
      <c r="E85" s="20">
        <v>0</v>
      </c>
      <c r="F85" s="20">
        <v>0</v>
      </c>
      <c r="G85" s="20">
        <v>0</v>
      </c>
      <c r="H85" s="20">
        <v>0</v>
      </c>
      <c r="I85" s="20">
        <v>1.516434E-2</v>
      </c>
      <c r="J85" s="20">
        <v>6.727851E-3</v>
      </c>
      <c r="K85" s="20">
        <v>0</v>
      </c>
      <c r="L85" s="20">
        <v>0</v>
      </c>
      <c r="M85" s="20">
        <v>0</v>
      </c>
      <c r="N85" s="20">
        <v>0</v>
      </c>
      <c r="O85" s="20">
        <v>0</v>
      </c>
      <c r="P85" s="20">
        <v>0</v>
      </c>
      <c r="Q85" s="20">
        <v>0</v>
      </c>
      <c r="R85" s="20">
        <v>0</v>
      </c>
      <c r="S85" s="20">
        <v>0</v>
      </c>
      <c r="T85" s="20">
        <v>0</v>
      </c>
      <c r="U85" s="20">
        <v>4.9147126999999999E-2</v>
      </c>
      <c r="V85" s="20">
        <v>2.3189940000000003E-2</v>
      </c>
      <c r="W85" s="20">
        <v>0</v>
      </c>
      <c r="X85" s="20">
        <v>0</v>
      </c>
      <c r="Y85" s="20">
        <v>0</v>
      </c>
      <c r="Z85" s="20">
        <v>0</v>
      </c>
      <c r="AA85" s="20">
        <v>3.625156E-3</v>
      </c>
      <c r="AB85" s="20">
        <v>0</v>
      </c>
      <c r="AC85" s="20">
        <v>0</v>
      </c>
      <c r="AD85" s="20">
        <v>0</v>
      </c>
      <c r="AE85" s="20">
        <v>0</v>
      </c>
      <c r="AF85" s="20">
        <v>0</v>
      </c>
      <c r="AG85" s="20">
        <v>4.4148127000000002E-2</v>
      </c>
      <c r="AH85" s="20">
        <v>3.5176118999999999E-2</v>
      </c>
      <c r="AI85" s="20">
        <v>0</v>
      </c>
      <c r="AJ85" s="20">
        <v>0</v>
      </c>
      <c r="AK85" s="20">
        <v>0</v>
      </c>
      <c r="AL85" s="20">
        <v>0</v>
      </c>
      <c r="AM85" s="20">
        <v>0</v>
      </c>
      <c r="AN85" s="20">
        <v>0</v>
      </c>
      <c r="AO85" s="20">
        <v>0</v>
      </c>
      <c r="AP85" s="20">
        <v>0</v>
      </c>
      <c r="AQ85" s="20">
        <v>0</v>
      </c>
      <c r="AR85" s="20">
        <v>0</v>
      </c>
      <c r="AS85" s="20">
        <v>5.3672379999999999E-2</v>
      </c>
      <c r="AT85" s="20">
        <v>3.6284740000000003E-2</v>
      </c>
      <c r="AU85" s="20">
        <v>0</v>
      </c>
      <c r="AV85" s="20">
        <v>0</v>
      </c>
      <c r="AW85" s="20">
        <v>0</v>
      </c>
      <c r="AX85" s="22">
        <v>0</v>
      </c>
      <c r="AZ85" s="21">
        <f t="array" ref="AZ85">SUM(IF(YEAR($C$5:$AX$5)=AZ$5,$C85:$AX85))</f>
        <v>2.2927563000000001E-2</v>
      </c>
      <c r="BA85" s="20">
        <f t="array" ref="BA85">SUM(IF(YEAR($C$5:$AX$5)=BA$5,$C85:$AX85))</f>
        <v>7.2337067000000005E-2</v>
      </c>
      <c r="BB85" s="20">
        <f t="array" ref="BB85">SUM(IF(YEAR($C$5:$AX$5)=BB$5,$C85:$AX85))</f>
        <v>8.2949402000000005E-2</v>
      </c>
      <c r="BC85" s="22">
        <f t="array" ref="BC85">SUM(IF(YEAR($C$5:$AX$5)=BC$5,$C85:$AX85))</f>
        <v>8.9957120000000002E-2</v>
      </c>
      <c r="BE85" s="21">
        <f t="shared" si="17"/>
        <v>2.1892190999999998E-2</v>
      </c>
      <c r="BF85" s="20">
        <f t="shared" si="18"/>
        <v>7.5962223000000009E-2</v>
      </c>
      <c r="BG85" s="22">
        <f t="shared" si="19"/>
        <v>7.9324246000000001E-2</v>
      </c>
    </row>
    <row r="86" spans="2:59">
      <c r="B86" s="17">
        <v>8012</v>
      </c>
      <c r="C86" s="20">
        <v>0</v>
      </c>
      <c r="D86" s="20">
        <v>0</v>
      </c>
      <c r="E86" s="20">
        <v>0</v>
      </c>
      <c r="F86" s="20">
        <v>0</v>
      </c>
      <c r="G86" s="20">
        <v>0</v>
      </c>
      <c r="H86" s="20">
        <v>0</v>
      </c>
      <c r="I86" s="20">
        <v>0.12207398</v>
      </c>
      <c r="J86" s="20">
        <v>0.36663688999999999</v>
      </c>
      <c r="K86" s="20">
        <v>0</v>
      </c>
      <c r="L86" s="20">
        <v>0</v>
      </c>
      <c r="M86" s="20">
        <v>0</v>
      </c>
      <c r="N86" s="20">
        <v>0</v>
      </c>
      <c r="O86" s="20">
        <v>0</v>
      </c>
      <c r="P86" s="20">
        <v>0</v>
      </c>
      <c r="Q86" s="20">
        <v>0</v>
      </c>
      <c r="R86" s="20">
        <v>0</v>
      </c>
      <c r="S86" s="20">
        <v>0</v>
      </c>
      <c r="T86" s="20">
        <v>0</v>
      </c>
      <c r="U86" s="20">
        <v>14.087307999999998</v>
      </c>
      <c r="V86" s="20">
        <v>7.8642120000000002</v>
      </c>
      <c r="W86" s="20">
        <v>0</v>
      </c>
      <c r="X86" s="20">
        <v>0</v>
      </c>
      <c r="Y86" s="20">
        <v>0</v>
      </c>
      <c r="Z86" s="20">
        <v>0</v>
      </c>
      <c r="AA86" s="20">
        <v>0</v>
      </c>
      <c r="AB86" s="20">
        <v>0</v>
      </c>
      <c r="AC86" s="20">
        <v>0</v>
      </c>
      <c r="AD86" s="20">
        <v>0</v>
      </c>
      <c r="AE86" s="20">
        <v>0</v>
      </c>
      <c r="AF86" s="20">
        <v>0</v>
      </c>
      <c r="AG86" s="20">
        <v>17.706249</v>
      </c>
      <c r="AH86" s="20">
        <v>12.861116000000001</v>
      </c>
      <c r="AI86" s="20">
        <v>0</v>
      </c>
      <c r="AJ86" s="20">
        <v>0</v>
      </c>
      <c r="AK86" s="20">
        <v>0</v>
      </c>
      <c r="AL86" s="20">
        <v>0</v>
      </c>
      <c r="AM86" s="20">
        <v>0</v>
      </c>
      <c r="AN86" s="20">
        <v>0</v>
      </c>
      <c r="AO86" s="20">
        <v>0</v>
      </c>
      <c r="AP86" s="20">
        <v>0</v>
      </c>
      <c r="AQ86" s="20">
        <v>0</v>
      </c>
      <c r="AR86" s="20">
        <v>0</v>
      </c>
      <c r="AS86" s="20">
        <v>30.702822000000001</v>
      </c>
      <c r="AT86" s="20">
        <v>15.827994000000002</v>
      </c>
      <c r="AU86" s="20">
        <v>0</v>
      </c>
      <c r="AV86" s="20">
        <v>0</v>
      </c>
      <c r="AW86" s="20">
        <v>0</v>
      </c>
      <c r="AX86" s="22">
        <v>0</v>
      </c>
      <c r="AZ86" s="21">
        <f t="array" ref="AZ86">SUM(IF(YEAR($C$5:$AX$5)=AZ$5,$C86:$AX86))</f>
        <v>0.48871087000000002</v>
      </c>
      <c r="BA86" s="20">
        <f t="array" ref="BA86">SUM(IF(YEAR($C$5:$AX$5)=BA$5,$C86:$AX86))</f>
        <v>21.951519999999999</v>
      </c>
      <c r="BB86" s="20">
        <f t="array" ref="BB86">SUM(IF(YEAR($C$5:$AX$5)=BB$5,$C86:$AX86))</f>
        <v>30.567365000000002</v>
      </c>
      <c r="BC86" s="22">
        <f t="array" ref="BC86">SUM(IF(YEAR($C$5:$AX$5)=BC$5,$C86:$AX86))</f>
        <v>46.530816000000002</v>
      </c>
      <c r="BE86" s="21">
        <f t="shared" si="17"/>
        <v>0.48871087000000002</v>
      </c>
      <c r="BF86" s="20">
        <f t="shared" si="18"/>
        <v>21.951519999999999</v>
      </c>
      <c r="BG86" s="22">
        <f t="shared" si="19"/>
        <v>30.567365000000002</v>
      </c>
    </row>
    <row r="87" spans="2:59">
      <c r="B87" s="17">
        <v>10030</v>
      </c>
      <c r="C87" s="20">
        <v>0</v>
      </c>
      <c r="D87" s="20">
        <v>0</v>
      </c>
      <c r="E87" s="20">
        <v>0</v>
      </c>
      <c r="F87" s="20">
        <v>1.0000000001675335E-8</v>
      </c>
      <c r="G87" s="20">
        <v>9.9999999947364415E-10</v>
      </c>
      <c r="H87" s="20">
        <v>9.9999999947364415E-9</v>
      </c>
      <c r="I87" s="20">
        <v>1.0999999994210086E-8</v>
      </c>
      <c r="J87" s="20">
        <v>1.0000000001675335E-8</v>
      </c>
      <c r="K87" s="20">
        <v>0</v>
      </c>
      <c r="L87" s="20">
        <v>0</v>
      </c>
      <c r="M87" s="20">
        <v>0</v>
      </c>
      <c r="N87" s="20">
        <v>0</v>
      </c>
      <c r="O87" s="20">
        <v>0</v>
      </c>
      <c r="P87" s="20">
        <v>0</v>
      </c>
      <c r="Q87" s="20">
        <v>1.0000000001675335E-8</v>
      </c>
      <c r="R87" s="20">
        <v>1.0000000001675335E-8</v>
      </c>
      <c r="S87" s="20">
        <v>9.9999999947364415E-10</v>
      </c>
      <c r="T87" s="20">
        <v>9.9999999947364415E-9</v>
      </c>
      <c r="U87" s="20">
        <v>2.1000000002824315E-8</v>
      </c>
      <c r="V87" s="20">
        <v>2.0000000003350671E-8</v>
      </c>
      <c r="W87" s="20">
        <v>0</v>
      </c>
      <c r="X87" s="20">
        <v>0</v>
      </c>
      <c r="Y87" s="20">
        <v>0</v>
      </c>
      <c r="Z87" s="20">
        <v>0</v>
      </c>
      <c r="AA87" s="20">
        <v>0</v>
      </c>
      <c r="AB87" s="20">
        <v>9.9999999947364415E-10</v>
      </c>
      <c r="AC87" s="20">
        <v>1.0000000001675335E-8</v>
      </c>
      <c r="AD87" s="20">
        <v>1.0000000001675335E-8</v>
      </c>
      <c r="AE87" s="20">
        <v>9.9999999947364415E-10</v>
      </c>
      <c r="AF87" s="20">
        <v>1.0999999994210086E-8</v>
      </c>
      <c r="AG87" s="20">
        <v>2.1000000002824315E-8</v>
      </c>
      <c r="AH87" s="20">
        <v>1.0000000001675335E-8</v>
      </c>
      <c r="AI87" s="20">
        <v>9.9999999947364415E-9</v>
      </c>
      <c r="AJ87" s="20">
        <v>0</v>
      </c>
      <c r="AK87" s="20">
        <v>9.9999999947364415E-10</v>
      </c>
      <c r="AL87" s="20">
        <v>0</v>
      </c>
      <c r="AM87" s="20">
        <v>0</v>
      </c>
      <c r="AN87" s="20">
        <v>0</v>
      </c>
      <c r="AO87" s="20">
        <v>1.0000000001675335E-8</v>
      </c>
      <c r="AP87" s="20">
        <v>1.100000000114898E-8</v>
      </c>
      <c r="AQ87" s="20">
        <v>9.9999999947364415E-10</v>
      </c>
      <c r="AR87" s="20">
        <v>1.0999999994210086E-8</v>
      </c>
      <c r="AS87" s="20">
        <v>2.1000000002824315E-8</v>
      </c>
      <c r="AT87" s="20">
        <v>1.0000000001675335E-8</v>
      </c>
      <c r="AU87" s="20">
        <v>9.9999999947364415E-9</v>
      </c>
      <c r="AV87" s="20">
        <v>1.100000000114898E-8</v>
      </c>
      <c r="AW87" s="20">
        <v>9.9999999947364415E-10</v>
      </c>
      <c r="AX87" s="22">
        <v>0</v>
      </c>
      <c r="AZ87" s="21">
        <f t="array" ref="AZ87">SUM(IF(YEAR($C$5:$AX$5)=AZ$5,$C87:$AX87))</f>
        <v>4.1999999991770842E-8</v>
      </c>
      <c r="BA87" s="20">
        <f t="array" ref="BA87">SUM(IF(YEAR($C$5:$AX$5)=BA$5,$C87:$AX87))</f>
        <v>7.2000000003735742E-8</v>
      </c>
      <c r="BB87" s="20">
        <f t="array" ref="BB87">SUM(IF(YEAR($C$5:$AX$5)=BB$5,$C87:$AX87))</f>
        <v>7.4999999995217781E-8</v>
      </c>
      <c r="BC87" s="22">
        <f t="array" ref="BC87">SUM(IF(YEAR($C$5:$AX$5)=BC$5,$C87:$AX87))</f>
        <v>8.5999999996366761E-8</v>
      </c>
      <c r="BE87" s="21">
        <f t="shared" si="17"/>
        <v>5.1999999993446178E-8</v>
      </c>
      <c r="BF87" s="20">
        <f t="shared" si="18"/>
        <v>7.3000000003209387E-8</v>
      </c>
      <c r="BG87" s="22">
        <f t="shared" si="19"/>
        <v>7.4999999995217781E-8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2.0900000000000085E-4</v>
      </c>
      <c r="E90" s="20">
        <v>3.1786999999999926E-3</v>
      </c>
      <c r="F90" s="20">
        <v>9.6268800000000043E-3</v>
      </c>
      <c r="G90" s="20">
        <v>8.6979100000000031E-3</v>
      </c>
      <c r="H90" s="20">
        <v>8.8540999999999898E-3</v>
      </c>
      <c r="I90" s="20">
        <v>1.2244599999999994E-2</v>
      </c>
      <c r="J90" s="20">
        <v>1.3263200000000003E-2</v>
      </c>
      <c r="K90" s="20">
        <v>7.0054999999999978E-3</v>
      </c>
      <c r="L90" s="20">
        <v>6.5177999999999903E-3</v>
      </c>
      <c r="M90" s="20">
        <v>4.2327000000000059E-3</v>
      </c>
      <c r="N90" s="20">
        <v>2.5333000000000022E-3</v>
      </c>
      <c r="O90" s="20">
        <v>3.9396000000000014E-3</v>
      </c>
      <c r="P90" s="20">
        <v>2.8293000000000068E-3</v>
      </c>
      <c r="Q90" s="20">
        <v>5.6251999999999969E-3</v>
      </c>
      <c r="R90" s="20">
        <v>1.1467710000000006E-2</v>
      </c>
      <c r="S90" s="20">
        <v>8.140400000000006E-3</v>
      </c>
      <c r="T90" s="20">
        <v>1.0251700000000002E-2</v>
      </c>
      <c r="U90" s="20">
        <v>1.5750899999999984E-2</v>
      </c>
      <c r="V90" s="20">
        <v>1.6284300000000002E-2</v>
      </c>
      <c r="W90" s="20">
        <v>6.7750999999999922E-3</v>
      </c>
      <c r="X90" s="20">
        <v>1.39098E-2</v>
      </c>
      <c r="Y90" s="20">
        <v>4.0825000000000028E-3</v>
      </c>
      <c r="Z90" s="20">
        <v>5.9524999999999995E-3</v>
      </c>
      <c r="AA90" s="20">
        <v>5.2830999999999989E-3</v>
      </c>
      <c r="AB90" s="20">
        <v>5.4930000000000118E-3</v>
      </c>
      <c r="AC90" s="20">
        <v>4.6395000000000047E-3</v>
      </c>
      <c r="AD90" s="20">
        <v>1.4088030000000001E-2</v>
      </c>
      <c r="AE90" s="20">
        <v>9.8548700000000017E-3</v>
      </c>
      <c r="AF90" s="20">
        <v>8.6166000000000159E-3</v>
      </c>
      <c r="AG90" s="20">
        <v>1.6129499999999991E-2</v>
      </c>
      <c r="AH90" s="20">
        <v>1.4641500000000002E-2</v>
      </c>
      <c r="AI90" s="20">
        <v>1.0020899999999999E-2</v>
      </c>
      <c r="AJ90" s="20">
        <v>7.9812000000000077E-3</v>
      </c>
      <c r="AK90" s="20">
        <v>5.4712000000000094E-3</v>
      </c>
      <c r="AL90" s="20">
        <v>5.438300000000007E-3</v>
      </c>
      <c r="AM90" s="20">
        <v>5.5692000000000103E-3</v>
      </c>
      <c r="AN90" s="20">
        <v>5.6017999999999901E-3</v>
      </c>
      <c r="AO90" s="20">
        <v>1.3629200000000008E-2</v>
      </c>
      <c r="AP90" s="20">
        <v>1.7529779999999995E-2</v>
      </c>
      <c r="AQ90" s="20">
        <v>1.3125159999999997E-2</v>
      </c>
      <c r="AR90" s="20">
        <v>1.0749299999999989E-2</v>
      </c>
      <c r="AS90" s="20">
        <v>1.6962299999999986E-2</v>
      </c>
      <c r="AT90" s="20">
        <v>1.5642899999999987E-2</v>
      </c>
      <c r="AU90" s="20">
        <v>1.1072699999999991E-2</v>
      </c>
      <c r="AV90" s="20">
        <v>1.2870000000000006E-2</v>
      </c>
      <c r="AW90" s="20">
        <v>6.3942000000000027E-3</v>
      </c>
      <c r="AX90" s="22">
        <v>5.2458999999999978E-3</v>
      </c>
      <c r="AZ90" s="21">
        <f t="array" ref="AZ90">SUM(IF(YEAR($C$5:$AX$5)=AZ$5,$C90:$AX90))</f>
        <v>7.7326789999999992E-2</v>
      </c>
      <c r="BA90" s="20">
        <f t="array" ref="BA90">SUM(IF(YEAR($C$5:$AX$5)=BA$5,$C90:$AX90))</f>
        <v>0.10500901</v>
      </c>
      <c r="BB90" s="20">
        <f t="array" ref="BB90">SUM(IF(YEAR($C$5:$AX$5)=BB$5,$C90:$AX90))</f>
        <v>0.10765770000000005</v>
      </c>
      <c r="BC90" s="22">
        <f t="array" ref="BC90">SUM(IF(YEAR($C$5:$AX$5)=BC$5,$C90:$AX90))</f>
        <v>0.13439243999999997</v>
      </c>
      <c r="BE90" s="21">
        <f t="shared" si="17"/>
        <v>8.665341E-2</v>
      </c>
      <c r="BF90" s="20">
        <f t="shared" si="18"/>
        <v>0.1123653</v>
      </c>
      <c r="BG90" s="22">
        <f t="shared" si="19"/>
        <v>0.12375434000000003</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1.7114400000000085E-3</v>
      </c>
      <c r="D97" s="20">
        <v>1.0067999999999189E-4</v>
      </c>
      <c r="E97" s="20">
        <v>3.0201000000000533E-4</v>
      </c>
      <c r="F97" s="20">
        <v>8.0538999999998917E-4</v>
      </c>
      <c r="G97" s="20">
        <v>2.2148000000000029E-3</v>
      </c>
      <c r="H97" s="20">
        <v>4.832290000000003E-3</v>
      </c>
      <c r="I97" s="20">
        <v>9.0605000000000546E-4</v>
      </c>
      <c r="J97" s="20">
        <v>5.0336000000000825E-4</v>
      </c>
      <c r="K97" s="20">
        <v>4.7316300000000006E-3</v>
      </c>
      <c r="L97" s="20">
        <v>7.0470999999999728E-4</v>
      </c>
      <c r="M97" s="20">
        <v>1.0067000000001103E-4</v>
      </c>
      <c r="N97" s="20">
        <v>2.1141300000000057E-3</v>
      </c>
      <c r="O97" s="20">
        <v>9.060600000000002E-4</v>
      </c>
      <c r="P97" s="20">
        <v>0</v>
      </c>
      <c r="Q97" s="20">
        <v>0</v>
      </c>
      <c r="R97" s="20">
        <v>2.0134999999998904E-4</v>
      </c>
      <c r="S97" s="20">
        <v>1.9127899999999975E-3</v>
      </c>
      <c r="T97" s="20">
        <v>3.0201799999999973E-3</v>
      </c>
      <c r="U97" s="20">
        <v>8.0538000000000831E-4</v>
      </c>
      <c r="V97" s="20">
        <v>3.0201000000000533E-4</v>
      </c>
      <c r="W97" s="20">
        <v>3.1208599999999892E-3</v>
      </c>
      <c r="X97" s="20">
        <v>2.0134000000000818E-4</v>
      </c>
      <c r="Y97" s="20">
        <v>2.0135000000000292E-4</v>
      </c>
      <c r="Z97" s="20">
        <v>1.4094199999999946E-3</v>
      </c>
      <c r="AA97" s="20">
        <v>0</v>
      </c>
      <c r="AB97" s="20">
        <v>0</v>
      </c>
      <c r="AC97" s="20">
        <v>0</v>
      </c>
      <c r="AD97" s="20">
        <v>1.0066999999999715E-4</v>
      </c>
      <c r="AE97" s="20">
        <v>1.2080800000000003E-3</v>
      </c>
      <c r="AF97" s="20">
        <v>4.1275900000000004E-3</v>
      </c>
      <c r="AG97" s="20">
        <v>4.0269000000001109E-4</v>
      </c>
      <c r="AH97" s="20">
        <v>0</v>
      </c>
      <c r="AI97" s="20">
        <v>-5.5571450000000001E-2</v>
      </c>
      <c r="AJ97" s="20">
        <v>-1.7114389999999999E-3</v>
      </c>
      <c r="AK97" s="20">
        <v>0</v>
      </c>
      <c r="AL97" s="20">
        <v>0</v>
      </c>
      <c r="AM97" s="20">
        <v>0</v>
      </c>
      <c r="AN97" s="20">
        <v>0</v>
      </c>
      <c r="AO97" s="20">
        <v>0</v>
      </c>
      <c r="AP97" s="20">
        <v>0</v>
      </c>
      <c r="AQ97" s="20">
        <v>-6.2618549999999995E-2</v>
      </c>
      <c r="AR97" s="20">
        <v>-5.9900380000000003E-2</v>
      </c>
      <c r="AS97" s="20">
        <v>-5.6175479999999993E-2</v>
      </c>
      <c r="AT97" s="20">
        <v>-6.0101724000000009E-2</v>
      </c>
      <c r="AU97" s="20">
        <v>-5.0336450000000002E-4</v>
      </c>
      <c r="AV97" s="20">
        <v>0</v>
      </c>
      <c r="AW97" s="20">
        <v>0</v>
      </c>
      <c r="AX97" s="22">
        <v>0</v>
      </c>
      <c r="AZ97" s="21">
        <f t="array" ref="AZ97">SUM(IF(YEAR($C$5:$AX$5)=AZ$5,$C97:$AX97))</f>
        <v>1.9027160000000029E-2</v>
      </c>
      <c r="BA97" s="20">
        <f t="array" ref="BA97">SUM(IF(YEAR($C$5:$AX$5)=BA$5,$C97:$AX97))</f>
        <v>1.2080739999999993E-2</v>
      </c>
      <c r="BB97" s="20">
        <f t="array" ref="BB97">SUM(IF(YEAR($C$5:$AX$5)=BB$5,$C97:$AX97))</f>
        <v>-5.1443858999999995E-2</v>
      </c>
      <c r="BC97" s="22">
        <f t="array" ref="BC97">SUM(IF(YEAR($C$5:$AX$5)=BC$5,$C97:$AX97))</f>
        <v>-0.23929949849999999</v>
      </c>
      <c r="BE97" s="21">
        <f t="shared" si="17"/>
        <v>1.6913040000000018E-2</v>
      </c>
      <c r="BF97" s="20">
        <f t="shared" si="18"/>
        <v>1.0369290000000003E-2</v>
      </c>
      <c r="BG97" s="22">
        <f t="shared" si="19"/>
        <v>-0.11537115899999999</v>
      </c>
    </row>
    <row r="98" spans="2:59">
      <c r="B98" s="17">
        <v>10308</v>
      </c>
      <c r="C98" s="20">
        <v>1.5918000000000043E-3</v>
      </c>
      <c r="D98" s="20">
        <v>0</v>
      </c>
      <c r="E98" s="20">
        <v>9.4561999999999979E-3</v>
      </c>
      <c r="F98" s="20">
        <v>3.2002299999999984E-2</v>
      </c>
      <c r="G98" s="20">
        <v>3.8435600000000014E-2</v>
      </c>
      <c r="H98" s="20">
        <v>3.5925899999999955E-2</v>
      </c>
      <c r="I98" s="20">
        <v>4.8062900000000019E-2</v>
      </c>
      <c r="J98" s="20">
        <v>5.0449199999999972E-2</v>
      </c>
      <c r="K98" s="20">
        <v>3.9274799999999999E-2</v>
      </c>
      <c r="L98" s="20">
        <v>2.1086600000000011E-2</v>
      </c>
      <c r="M98" s="20">
        <v>1.7928100000000002E-2</v>
      </c>
      <c r="N98" s="20">
        <v>6.3721999999999945E-3</v>
      </c>
      <c r="O98" s="20">
        <v>5.7356000000000074E-3</v>
      </c>
      <c r="P98" s="20">
        <v>2.0833000000000101E-3</v>
      </c>
      <c r="Q98" s="20">
        <v>1.9254199999999999E-2</v>
      </c>
      <c r="R98" s="20">
        <v>2.1666999999999992E-2</v>
      </c>
      <c r="S98" s="20">
        <v>3.6958199999999997E-2</v>
      </c>
      <c r="T98" s="20">
        <v>4.2087199999999991E-2</v>
      </c>
      <c r="U98" s="20">
        <v>5.0702699999999989E-2</v>
      </c>
      <c r="V98" s="20">
        <v>6.7005199999999987E-2</v>
      </c>
      <c r="W98" s="20">
        <v>4.0851100000000001E-2</v>
      </c>
      <c r="X98" s="20">
        <v>3.3274799999999993E-2</v>
      </c>
      <c r="Y98" s="20">
        <v>2.0206100000000005E-2</v>
      </c>
      <c r="Z98" s="20">
        <v>2.0886599999999977E-2</v>
      </c>
      <c r="AA98" s="20">
        <v>8.8224999999999831E-3</v>
      </c>
      <c r="AB98" s="20">
        <v>5.5141999999999969E-3</v>
      </c>
      <c r="AC98" s="20">
        <v>1.2772800000000001E-2</v>
      </c>
      <c r="AD98" s="20">
        <v>6.4227800000000002E-2</v>
      </c>
      <c r="AE98" s="20">
        <v>4.4534899999999988E-2</v>
      </c>
      <c r="AF98" s="20">
        <v>4.0461500000000011E-2</v>
      </c>
      <c r="AG98" s="20">
        <v>4.7151500000000013E-2</v>
      </c>
      <c r="AH98" s="20">
        <v>5.3048800000000007E-2</v>
      </c>
      <c r="AI98" s="20">
        <v>4.2812099999999964E-2</v>
      </c>
      <c r="AJ98" s="20">
        <v>3.0280100000000004E-2</v>
      </c>
      <c r="AK98" s="20">
        <v>2.42396E-2</v>
      </c>
      <c r="AL98" s="20">
        <v>2.5545100000000015E-2</v>
      </c>
      <c r="AM98" s="20">
        <v>3.3129200000000025E-2</v>
      </c>
      <c r="AN98" s="20">
        <v>2.2972699999999985E-2</v>
      </c>
      <c r="AO98" s="20">
        <v>2.9764800000000008E-2</v>
      </c>
      <c r="AP98" s="20">
        <v>9.3682100000000018E-2</v>
      </c>
      <c r="AQ98" s="20">
        <v>5.263219999999999E-2</v>
      </c>
      <c r="AR98" s="20">
        <v>4.2957400000000034E-2</v>
      </c>
      <c r="AS98" s="20">
        <v>5.0972999999999991E-2</v>
      </c>
      <c r="AT98" s="20">
        <v>5.6459599999999999E-2</v>
      </c>
      <c r="AU98" s="20">
        <v>4.7151499999999985E-2</v>
      </c>
      <c r="AV98" s="20">
        <v>4.0524900000000003E-2</v>
      </c>
      <c r="AW98" s="20">
        <v>2.2410800000000008E-2</v>
      </c>
      <c r="AX98" s="22">
        <v>3.299019999999997E-2</v>
      </c>
      <c r="AZ98" s="21">
        <f t="array" ref="AZ98">SUM(IF(YEAR($C$5:$AX$5)=AZ$5,$C98:$AX98))</f>
        <v>0.30058559999999995</v>
      </c>
      <c r="BA98" s="20">
        <f t="array" ref="BA98">SUM(IF(YEAR($C$5:$AX$5)=BA$5,$C98:$AX98))</f>
        <v>0.36071199999999998</v>
      </c>
      <c r="BB98" s="20">
        <f t="array" ref="BB98">SUM(IF(YEAR($C$5:$AX$5)=BB$5,$C98:$AX98))</f>
        <v>0.39941090000000001</v>
      </c>
      <c r="BC98" s="22">
        <f t="array" ref="BC98">SUM(IF(YEAR($C$5:$AX$5)=BC$5,$C98:$AX98))</f>
        <v>0.5256483999999999</v>
      </c>
      <c r="BE98" s="21">
        <f t="shared" si="17"/>
        <v>0.30479799999999996</v>
      </c>
      <c r="BF98" s="20">
        <f t="shared" si="18"/>
        <v>0.41088589999999992</v>
      </c>
      <c r="BG98" s="22">
        <f t="shared" si="19"/>
        <v>0.4957197000000001</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2.0309000000000021E-3</v>
      </c>
      <c r="F107" s="20">
        <v>7.1396999999999988E-3</v>
      </c>
      <c r="G107" s="20">
        <v>6.8000000000000005E-3</v>
      </c>
      <c r="H107" s="20">
        <v>1.2445499999999998E-2</v>
      </c>
      <c r="I107" s="20">
        <v>1.7934900000000004E-2</v>
      </c>
      <c r="J107" s="20">
        <v>1.7492399999999991E-2</v>
      </c>
      <c r="K107" s="20">
        <v>7.4181000000000108E-3</v>
      </c>
      <c r="L107" s="20">
        <v>5.4561999999999944E-3</v>
      </c>
      <c r="M107" s="20">
        <v>4.4649999999999967E-3</v>
      </c>
      <c r="N107" s="20">
        <v>2.4015000000000009E-3</v>
      </c>
      <c r="O107" s="20">
        <v>3.8471999999999951E-3</v>
      </c>
      <c r="P107" s="20">
        <v>1.6991999999999841E-3</v>
      </c>
      <c r="Q107" s="20">
        <v>3.8600000000000023E-3</v>
      </c>
      <c r="R107" s="20">
        <v>5.5858999999999909E-3</v>
      </c>
      <c r="S107" s="20">
        <v>6.4103000000000077E-3</v>
      </c>
      <c r="T107" s="20">
        <v>1.3916000000000012E-2</v>
      </c>
      <c r="U107" s="20">
        <v>2.5137999999999994E-2</v>
      </c>
      <c r="V107" s="20">
        <v>2.1075900000000009E-2</v>
      </c>
      <c r="W107" s="20">
        <v>7.6556000000000124E-3</v>
      </c>
      <c r="X107" s="20">
        <v>7.6294999999999835E-3</v>
      </c>
      <c r="Y107" s="20">
        <v>5.7264000000000204E-3</v>
      </c>
      <c r="Z107" s="20">
        <v>5.632100000000001E-3</v>
      </c>
      <c r="AA107" s="20">
        <v>4.26180000000001E-3</v>
      </c>
      <c r="AB107" s="20">
        <v>2.3185000000000011E-3</v>
      </c>
      <c r="AC107" s="20">
        <v>2.8921000000000086E-3</v>
      </c>
      <c r="AD107" s="20">
        <v>1.0245299999999999E-2</v>
      </c>
      <c r="AE107" s="20">
        <v>8.973800000000004E-3</v>
      </c>
      <c r="AF107" s="20">
        <v>1.1616700000000008E-2</v>
      </c>
      <c r="AG107" s="20">
        <v>2.6614300000000007E-2</v>
      </c>
      <c r="AH107" s="20">
        <v>2.1742100000000014E-2</v>
      </c>
      <c r="AI107" s="20">
        <v>1.14012E-2</v>
      </c>
      <c r="AJ107" s="20">
        <v>9.0785000000000171E-3</v>
      </c>
      <c r="AK107" s="20">
        <v>6.0705999999999816E-3</v>
      </c>
      <c r="AL107" s="20">
        <v>7.1919999999999762E-3</v>
      </c>
      <c r="AM107" s="20">
        <v>1.1221000000000009E-2</v>
      </c>
      <c r="AN107" s="20">
        <v>5.1412000000000124E-3</v>
      </c>
      <c r="AO107" s="20">
        <v>6.7766999999999966E-3</v>
      </c>
      <c r="AP107" s="20">
        <v>1.63552E-2</v>
      </c>
      <c r="AQ107" s="20">
        <v>8.9314999999999811E-3</v>
      </c>
      <c r="AR107" s="20">
        <v>1.3113800000000009E-2</v>
      </c>
      <c r="AS107" s="20">
        <v>2.3264099999999982E-2</v>
      </c>
      <c r="AT107" s="20">
        <v>2.1686299999999992E-2</v>
      </c>
      <c r="AU107" s="20">
        <v>1.1238400000000009E-2</v>
      </c>
      <c r="AV107" s="20">
        <v>7.7260000000000106E-3</v>
      </c>
      <c r="AW107" s="20">
        <v>5.5348000000000064E-3</v>
      </c>
      <c r="AX107" s="22">
        <v>1.0004599999999975E-2</v>
      </c>
      <c r="AZ107" s="21">
        <f t="array" ref="AZ107">SUM(IF(YEAR($C$5:$AX$5)=AZ$5,$C107:$AX107))</f>
        <v>8.5046800000000006E-2</v>
      </c>
      <c r="BA107" s="20">
        <f t="array" ref="BA107">SUM(IF(YEAR($C$5:$AX$5)=BA$5,$C107:$AX107))</f>
        <v>0.10817610000000001</v>
      </c>
      <c r="BB107" s="20">
        <f t="array" ref="BB107">SUM(IF(YEAR($C$5:$AX$5)=BB$5,$C107:$AX107))</f>
        <v>0.12240690000000003</v>
      </c>
      <c r="BC107" s="22">
        <f t="array" ref="BC107">SUM(IF(YEAR($C$5:$AX$5)=BC$5,$C107:$AX107))</f>
        <v>0.1409936</v>
      </c>
      <c r="BE107" s="21">
        <f t="shared" si="17"/>
        <v>8.9016199999999976E-2</v>
      </c>
      <c r="BF107" s="20">
        <f t="shared" si="18"/>
        <v>0.11546500000000005</v>
      </c>
      <c r="BG107" s="22">
        <f t="shared" si="19"/>
        <v>0.14214100000000002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-3.1583160000000002E-4</v>
      </c>
      <c r="D112" s="20">
        <v>1.5637839999999999E-4</v>
      </c>
      <c r="E112" s="20">
        <v>0</v>
      </c>
      <c r="F112" s="20">
        <v>1.3158709999999999E-4</v>
      </c>
      <c r="G112" s="20">
        <v>1.1372844E-3</v>
      </c>
      <c r="H112" s="20">
        <v>7.1003883000000005E-3</v>
      </c>
      <c r="I112" s="20">
        <v>7.7211200000000015E-3</v>
      </c>
      <c r="J112" s="20">
        <v>7.392290000000001E-3</v>
      </c>
      <c r="K112" s="20">
        <v>0</v>
      </c>
      <c r="L112" s="20">
        <v>2.7548070000000001E-4</v>
      </c>
      <c r="M112" s="20">
        <v>2.9148390000000002E-4</v>
      </c>
      <c r="N112" s="20">
        <v>0</v>
      </c>
      <c r="O112" s="20">
        <v>0</v>
      </c>
      <c r="P112" s="20">
        <v>0</v>
      </c>
      <c r="Q112" s="20">
        <v>0</v>
      </c>
      <c r="R112" s="20">
        <v>1.4599179999999999E-3</v>
      </c>
      <c r="S112" s="20">
        <v>1.5014873999999998E-3</v>
      </c>
      <c r="T112" s="20">
        <v>8.5124946E-3</v>
      </c>
      <c r="U112" s="20">
        <v>3.4373200000000007E-3</v>
      </c>
      <c r="V112" s="20">
        <v>8.7736000000000064E-4</v>
      </c>
      <c r="W112" s="20">
        <v>1.8674060000000001E-4</v>
      </c>
      <c r="X112" s="20">
        <v>4.8677140000000004E-3</v>
      </c>
      <c r="Y112" s="20">
        <v>2.9163410000000001E-4</v>
      </c>
      <c r="Z112" s="20">
        <v>9.3643269999999998E-4</v>
      </c>
      <c r="AA112" s="20">
        <v>2.531686E-3</v>
      </c>
      <c r="AB112" s="20">
        <v>1.567316E-4</v>
      </c>
      <c r="AC112" s="20">
        <v>1.4448870000000001E-4</v>
      </c>
      <c r="AD112" s="20">
        <v>2.4852841E-3</v>
      </c>
      <c r="AE112" s="20">
        <v>2.9029680000000001E-3</v>
      </c>
      <c r="AF112" s="20">
        <v>6.3484780000000003E-3</v>
      </c>
      <c r="AG112" s="20">
        <v>1.1355509999999999E-2</v>
      </c>
      <c r="AH112" s="20">
        <v>6.7174199999999983E-3</v>
      </c>
      <c r="AI112" s="20">
        <v>-9.3873200000000028E-5</v>
      </c>
      <c r="AJ112" s="20">
        <v>2.9156130000000001E-3</v>
      </c>
      <c r="AK112" s="20">
        <v>5.2836529999999997E-5</v>
      </c>
      <c r="AL112" s="20">
        <v>1.2552139999999999E-3</v>
      </c>
      <c r="AM112" s="20">
        <v>2.0547300999999999E-3</v>
      </c>
      <c r="AN112" s="20">
        <v>1.5651018E-3</v>
      </c>
      <c r="AO112" s="20">
        <v>1.3023290000000001E-3</v>
      </c>
      <c r="AP112" s="20">
        <v>7.0353239999999999E-3</v>
      </c>
      <c r="AQ112" s="20">
        <v>2.6613349999999999E-3</v>
      </c>
      <c r="AR112" s="20">
        <v>5.4488089999999998E-3</v>
      </c>
      <c r="AS112" s="20">
        <v>6.5027099999999984E-3</v>
      </c>
      <c r="AT112" s="20">
        <v>4.0171900000000003E-3</v>
      </c>
      <c r="AU112" s="20">
        <v>-7.3232500000000003E-4</v>
      </c>
      <c r="AV112" s="20">
        <v>1.2448489999999999E-3</v>
      </c>
      <c r="AW112" s="20">
        <v>0</v>
      </c>
      <c r="AX112" s="22">
        <v>2.665995E-3</v>
      </c>
      <c r="AZ112" s="21">
        <f t="array" ref="AZ112">SUM(IF(YEAR($C$5:$AX$5)=AZ$5,$C112:$AX112))</f>
        <v>2.3890181200000003E-2</v>
      </c>
      <c r="BA112" s="20">
        <f t="array" ref="BA112">SUM(IF(YEAR($C$5:$AX$5)=BA$5,$C112:$AX112))</f>
        <v>2.2071101399999998E-2</v>
      </c>
      <c r="BB112" s="20">
        <f t="array" ref="BB112">SUM(IF(YEAR($C$5:$AX$5)=BB$5,$C112:$AX112))</f>
        <v>3.6772356730000004E-2</v>
      </c>
      <c r="BC112" s="22">
        <f t="array" ref="BC112">SUM(IF(YEAR($C$5:$AX$5)=BC$5,$C112:$AX112))</f>
        <v>3.3766047899999999E-2</v>
      </c>
      <c r="BE112" s="21">
        <f t="shared" si="17"/>
        <v>2.5742168300000007E-2</v>
      </c>
      <c r="BF112" s="20">
        <f t="shared" si="18"/>
        <v>2.73308544E-2</v>
      </c>
      <c r="BG112" s="22">
        <f t="shared" si="19"/>
        <v>4.3170018230000003E-2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9.9999999947364415E-9</v>
      </c>
      <c r="D114" s="20">
        <v>0</v>
      </c>
      <c r="E114" s="20">
        <v>0</v>
      </c>
      <c r="F114" s="20">
        <v>0</v>
      </c>
      <c r="G114" s="20">
        <v>2.0000000003350671E-8</v>
      </c>
      <c r="H114" s="20">
        <v>9.9999999947364415E-9</v>
      </c>
      <c r="I114" s="20">
        <v>0</v>
      </c>
      <c r="J114" s="20">
        <v>0</v>
      </c>
      <c r="K114" s="20">
        <v>1.9999999989472883E-8</v>
      </c>
      <c r="L114" s="20">
        <v>1.0000000001675335E-8</v>
      </c>
      <c r="M114" s="20">
        <v>9.9999999947364415E-9</v>
      </c>
      <c r="N114" s="20">
        <v>0</v>
      </c>
      <c r="O114" s="20">
        <v>0</v>
      </c>
      <c r="P114" s="20">
        <v>0</v>
      </c>
      <c r="Q114" s="20">
        <v>9.9999999947364415E-9</v>
      </c>
      <c r="R114" s="20">
        <v>0</v>
      </c>
      <c r="S114" s="20">
        <v>2.0000000003350671E-8</v>
      </c>
      <c r="T114" s="20">
        <v>2.0000000003350671E-8</v>
      </c>
      <c r="U114" s="20">
        <v>0</v>
      </c>
      <c r="V114" s="20">
        <v>0</v>
      </c>
      <c r="W114" s="20">
        <v>9.9999999947364415E-9</v>
      </c>
      <c r="X114" s="20">
        <v>2.0000000003350671E-8</v>
      </c>
      <c r="Y114" s="20">
        <v>0</v>
      </c>
      <c r="Z114" s="20">
        <v>0</v>
      </c>
      <c r="AA114" s="20">
        <v>9.9999999947364415E-9</v>
      </c>
      <c r="AB114" s="20">
        <v>0</v>
      </c>
      <c r="AC114" s="20">
        <v>9.9999999947364415E-9</v>
      </c>
      <c r="AD114" s="20">
        <v>0</v>
      </c>
      <c r="AE114" s="20">
        <v>2.0000000003350671E-8</v>
      </c>
      <c r="AF114" s="20">
        <v>2.0000000003350671E-8</v>
      </c>
      <c r="AG114" s="20">
        <v>0</v>
      </c>
      <c r="AH114" s="20">
        <v>0</v>
      </c>
      <c r="AI114" s="20">
        <v>9.9999999947364415E-9</v>
      </c>
      <c r="AJ114" s="20">
        <v>2.0000000003350671E-8</v>
      </c>
      <c r="AK114" s="20">
        <v>9.9999999947364415E-9</v>
      </c>
      <c r="AL114" s="20">
        <v>9.9999999947364415E-9</v>
      </c>
      <c r="AM114" s="20">
        <v>0</v>
      </c>
      <c r="AN114" s="20">
        <v>1.0000000001675335E-8</v>
      </c>
      <c r="AO114" s="20">
        <v>9.9999999947364415E-9</v>
      </c>
      <c r="AP114" s="20">
        <v>0</v>
      </c>
      <c r="AQ114" s="20">
        <v>2.0000000003350671E-8</v>
      </c>
      <c r="AR114" s="20">
        <v>9.9999999947364415E-9</v>
      </c>
      <c r="AS114" s="20">
        <v>0</v>
      </c>
      <c r="AT114" s="20">
        <v>0</v>
      </c>
      <c r="AU114" s="20">
        <v>9.9999999947364415E-9</v>
      </c>
      <c r="AV114" s="20">
        <v>2.0000000003350671E-8</v>
      </c>
      <c r="AW114" s="20">
        <v>9.9999999947364415E-9</v>
      </c>
      <c r="AX114" s="22">
        <v>0</v>
      </c>
      <c r="AZ114" s="21">
        <f t="array" ref="AZ114">SUM(IF(YEAR($C$5:$AX$5)=AZ$5,$C114:$AX114))</f>
        <v>7.9999999978708214E-8</v>
      </c>
      <c r="BA114" s="20">
        <f t="array" ref="BA114">SUM(IF(YEAR($C$5:$AX$5)=BA$5,$C114:$AX114))</f>
        <v>7.9999999999524896E-8</v>
      </c>
      <c r="BB114" s="20">
        <f t="array" ref="BB114">SUM(IF(YEAR($C$5:$AX$5)=BB$5,$C114:$AX114))</f>
        <v>1.0999999998373422E-7</v>
      </c>
      <c r="BC114" s="22">
        <f t="array" ref="BC114">SUM(IF(YEAR($C$5:$AX$5)=BC$5,$C114:$AX114))</f>
        <v>8.9999999987322443E-8</v>
      </c>
      <c r="BE114" s="21">
        <f t="shared" si="17"/>
        <v>7.9999999978708214E-8</v>
      </c>
      <c r="BF114" s="20">
        <f t="shared" si="18"/>
        <v>8.9999999994261337E-8</v>
      </c>
      <c r="BG114" s="22">
        <f t="shared" si="19"/>
        <v>1.0999999999067311E-7</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2.0000000003350671E-8</v>
      </c>
      <c r="D117" s="20">
        <v>0</v>
      </c>
      <c r="E117" s="20">
        <v>9.9999999947364415E-9</v>
      </c>
      <c r="F117" s="20">
        <v>9.9999999947364415E-9</v>
      </c>
      <c r="G117" s="20">
        <v>1.0000000008614229E-8</v>
      </c>
      <c r="H117" s="20">
        <v>0</v>
      </c>
      <c r="I117" s="20">
        <v>0</v>
      </c>
      <c r="J117" s="20">
        <v>0</v>
      </c>
      <c r="K117" s="20">
        <v>1.0000000008614229E-8</v>
      </c>
      <c r="L117" s="20">
        <v>2.0000000003350671E-8</v>
      </c>
      <c r="M117" s="20">
        <v>1.0000000001675335E-8</v>
      </c>
      <c r="N117" s="20">
        <v>2.0000000003350671E-8</v>
      </c>
      <c r="O117" s="20">
        <v>1.0000000001675335E-8</v>
      </c>
      <c r="P117" s="20">
        <v>9.9999999982058885E-9</v>
      </c>
      <c r="Q117" s="20">
        <v>2.0000000003350671E-8</v>
      </c>
      <c r="R117" s="20">
        <v>9.9999999947364415E-9</v>
      </c>
      <c r="S117" s="20">
        <v>0</v>
      </c>
      <c r="T117" s="20">
        <v>9.9999999947364415E-9</v>
      </c>
      <c r="U117" s="20">
        <v>0</v>
      </c>
      <c r="V117" s="20">
        <v>0</v>
      </c>
      <c r="W117" s="20">
        <v>2.0000000003350671E-8</v>
      </c>
      <c r="X117" s="20">
        <v>9.9999999947364415E-9</v>
      </c>
      <c r="Y117" s="20">
        <v>1.0000000001675335E-8</v>
      </c>
      <c r="Z117" s="20">
        <v>1.0000000001675335E-8</v>
      </c>
      <c r="AA117" s="20">
        <v>1.0000000001675335E-8</v>
      </c>
      <c r="AB117" s="20">
        <v>0</v>
      </c>
      <c r="AC117" s="20">
        <v>9.9999999947364415E-9</v>
      </c>
      <c r="AD117" s="20">
        <v>0</v>
      </c>
      <c r="AE117" s="20">
        <v>1.9999999989472883E-8</v>
      </c>
      <c r="AF117" s="20">
        <v>9.9999999947364415E-9</v>
      </c>
      <c r="AG117" s="20">
        <v>0</v>
      </c>
      <c r="AH117" s="20">
        <v>0</v>
      </c>
      <c r="AI117" s="20">
        <v>1.0000000008614229E-8</v>
      </c>
      <c r="AJ117" s="20">
        <v>1.0000000008614229E-8</v>
      </c>
      <c r="AK117" s="20">
        <v>0</v>
      </c>
      <c r="AL117" s="20">
        <v>0</v>
      </c>
      <c r="AM117" s="20">
        <v>9.9999999947364415E-9</v>
      </c>
      <c r="AN117" s="20">
        <v>0</v>
      </c>
      <c r="AO117" s="20">
        <v>1.0000000008614229E-8</v>
      </c>
      <c r="AP117" s="20">
        <v>0</v>
      </c>
      <c r="AQ117" s="20">
        <v>9.9999999947364415E-9</v>
      </c>
      <c r="AR117" s="20">
        <v>9.9999999947364415E-9</v>
      </c>
      <c r="AS117" s="20">
        <v>0</v>
      </c>
      <c r="AT117" s="20">
        <v>0</v>
      </c>
      <c r="AU117" s="20">
        <v>2.9999999998087112E-8</v>
      </c>
      <c r="AV117" s="20">
        <v>1.0000000008614229E-8</v>
      </c>
      <c r="AW117" s="20">
        <v>1.0000000001675335E-8</v>
      </c>
      <c r="AX117" s="22">
        <v>0</v>
      </c>
      <c r="AZ117" s="21">
        <f t="array" ref="AZ117">SUM(IF(YEAR($C$5:$AX$5)=AZ$5,$C117:$AX117))</f>
        <v>1.1000000001842869E-7</v>
      </c>
      <c r="BA117" s="20">
        <f t="array" ref="BA117">SUM(IF(YEAR($C$5:$AX$5)=BA$5,$C117:$AX117))</f>
        <v>1.0999999999414256E-7</v>
      </c>
      <c r="BB117" s="20">
        <f t="array" ref="BB117">SUM(IF(YEAR($C$5:$AX$5)=BB$5,$C117:$AX117))</f>
        <v>6.999999999784956E-8</v>
      </c>
      <c r="BC117" s="22">
        <f t="array" ref="BC117">SUM(IF(YEAR($C$5:$AX$5)=BC$5,$C117:$AX117))</f>
        <v>9.0000000001200231E-8</v>
      </c>
      <c r="BE117" s="21">
        <f t="shared" si="17"/>
        <v>1.1000000001495924E-7</v>
      </c>
      <c r="BF117" s="20">
        <f t="shared" si="18"/>
        <v>9.9999999982058885E-8</v>
      </c>
      <c r="BG117" s="22">
        <f t="shared" si="19"/>
        <v>6.0000000010052013E-8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4.6139999999997627E-2</v>
      </c>
      <c r="D119" s="20">
        <v>0</v>
      </c>
      <c r="E119" s="20">
        <v>0</v>
      </c>
      <c r="F119" s="20">
        <v>2.9740000000000322E-2</v>
      </c>
      <c r="G119" s="20">
        <v>0.28104000000000084</v>
      </c>
      <c r="H119" s="20">
        <v>0.66976999999999975</v>
      </c>
      <c r="I119" s="20">
        <v>0.11547999999999803</v>
      </c>
      <c r="J119" s="20">
        <v>5.7739999999999014E-2</v>
      </c>
      <c r="K119" s="20">
        <v>0.94347000000000136</v>
      </c>
      <c r="L119" s="20">
        <v>5.2379999999999427E-2</v>
      </c>
      <c r="M119" s="20">
        <v>5.4520000000000124E-2</v>
      </c>
      <c r="N119" s="20">
        <v>0.13804000000000016</v>
      </c>
      <c r="O119" s="20">
        <v>4.6170000000000044E-2</v>
      </c>
      <c r="P119" s="20">
        <v>0</v>
      </c>
      <c r="Q119" s="20">
        <v>0</v>
      </c>
      <c r="R119" s="20">
        <v>1.0010000000001185E-2</v>
      </c>
      <c r="S119" s="20">
        <v>0.1686399999999999</v>
      </c>
      <c r="T119" s="20">
        <v>0.57739000000000118</v>
      </c>
      <c r="U119" s="20">
        <v>0.1039299999999983</v>
      </c>
      <c r="V119" s="20">
        <v>4.6199999999998909E-2</v>
      </c>
      <c r="W119" s="20">
        <v>0.66492000000000218</v>
      </c>
      <c r="X119" s="20">
        <v>0</v>
      </c>
      <c r="Y119" s="20">
        <v>3.2730000000000814E-2</v>
      </c>
      <c r="Z119" s="20">
        <v>4.5870000000000744E-2</v>
      </c>
      <c r="AA119" s="20">
        <v>2.3080000000000211E-2</v>
      </c>
      <c r="AB119" s="20">
        <v>0</v>
      </c>
      <c r="AC119" s="20">
        <v>0</v>
      </c>
      <c r="AD119" s="20">
        <v>0</v>
      </c>
      <c r="AE119" s="20">
        <v>6.0960000000001457E-2</v>
      </c>
      <c r="AF119" s="20">
        <v>0.6578400000000002</v>
      </c>
      <c r="AG119" s="20">
        <v>8.0839999999998469E-2</v>
      </c>
      <c r="AH119" s="20">
        <v>1.1549999999999727E-2</v>
      </c>
      <c r="AI119" s="20">
        <v>0.66603000000000279</v>
      </c>
      <c r="AJ119" s="20">
        <v>2.1139999999999048E-2</v>
      </c>
      <c r="AK119" s="20">
        <v>0</v>
      </c>
      <c r="AL119" s="20">
        <v>0</v>
      </c>
      <c r="AM119" s="20">
        <v>0</v>
      </c>
      <c r="AN119" s="20">
        <v>0</v>
      </c>
      <c r="AO119" s="20">
        <v>0</v>
      </c>
      <c r="AP119" s="20">
        <v>0</v>
      </c>
      <c r="AQ119" s="20">
        <v>3.0760000000000787E-2</v>
      </c>
      <c r="AR119" s="20">
        <v>0.50797999999999988</v>
      </c>
      <c r="AS119" s="20">
        <v>2.3099999999999454E-2</v>
      </c>
      <c r="AT119" s="20">
        <v>1.1549999999999727E-2</v>
      </c>
      <c r="AU119" s="20">
        <v>0.53504999999999825</v>
      </c>
      <c r="AV119" s="20">
        <v>0</v>
      </c>
      <c r="AW119" s="20">
        <v>0</v>
      </c>
      <c r="AX119" s="22">
        <v>0</v>
      </c>
      <c r="AZ119" s="21">
        <f t="array" ref="AZ119">SUM(IF(YEAR($C$5:$AX$5)=AZ$5,$C119:$AX119))</f>
        <v>2.3883199999999967</v>
      </c>
      <c r="BA119" s="20">
        <f t="array" ref="BA119">SUM(IF(YEAR($C$5:$AX$5)=BA$5,$C119:$AX119))</f>
        <v>1.6958600000000033</v>
      </c>
      <c r="BB119" s="20">
        <f t="array" ref="BB119">SUM(IF(YEAR($C$5:$AX$5)=BB$5,$C119:$AX119))</f>
        <v>1.5214400000000019</v>
      </c>
      <c r="BC119" s="22">
        <f t="array" ref="BC119">SUM(IF(YEAR($C$5:$AX$5)=BC$5,$C119:$AX119))</f>
        <v>1.1084399999999981</v>
      </c>
      <c r="BE119" s="21">
        <f t="shared" si="17"/>
        <v>2.256219999999999</v>
      </c>
      <c r="BF119" s="20">
        <f t="shared" si="18"/>
        <v>1.5550800000000038</v>
      </c>
      <c r="BG119" s="22">
        <f t="shared" si="19"/>
        <v>1.468160000000001</v>
      </c>
    </row>
    <row r="120" spans="2:59">
      <c r="B120" s="17">
        <v>50628</v>
      </c>
      <c r="C120" s="20">
        <v>0</v>
      </c>
      <c r="D120" s="20">
        <v>0</v>
      </c>
      <c r="E120" s="20">
        <v>0.93986449999999999</v>
      </c>
      <c r="F120" s="20">
        <v>4.1626989999999999</v>
      </c>
      <c r="G120" s="20">
        <v>4.3169626000000001</v>
      </c>
      <c r="H120" s="20">
        <v>4.4899620000000011</v>
      </c>
      <c r="I120" s="20">
        <v>7.064210000000001</v>
      </c>
      <c r="J120" s="20">
        <v>8.0262689999999992</v>
      </c>
      <c r="K120" s="20">
        <v>3.484537</v>
      </c>
      <c r="L120" s="20">
        <v>3.3127840000000002</v>
      </c>
      <c r="M120" s="20">
        <v>2.8335349999999999</v>
      </c>
      <c r="N120" s="20">
        <v>0.17890400000000001</v>
      </c>
      <c r="O120" s="20">
        <v>0.1196834</v>
      </c>
      <c r="P120" s="20">
        <v>0.1193642</v>
      </c>
      <c r="Q120" s="20">
        <v>2.7135842000000001</v>
      </c>
      <c r="R120" s="20">
        <v>2.6441690000000002</v>
      </c>
      <c r="S120" s="20">
        <v>3.6352108999999997</v>
      </c>
      <c r="T120" s="20">
        <v>5.2423000000000002</v>
      </c>
      <c r="U120" s="20">
        <v>8.1090399999999985</v>
      </c>
      <c r="V120" s="20">
        <v>9.495844</v>
      </c>
      <c r="W120" s="20">
        <v>3.8560530000000002</v>
      </c>
      <c r="X120" s="20">
        <v>3.3703590000000001</v>
      </c>
      <c r="Y120" s="20">
        <v>3.9731189999999996</v>
      </c>
      <c r="Z120" s="20">
        <v>2.3186281000000002</v>
      </c>
      <c r="AA120" s="20">
        <v>0.11964229999999999</v>
      </c>
      <c r="AB120" s="20">
        <v>0.35832770000000003</v>
      </c>
      <c r="AC120" s="20">
        <v>1.6123368999999999</v>
      </c>
      <c r="AD120" s="20">
        <v>3.1661239999999999</v>
      </c>
      <c r="AE120" s="20">
        <v>4.9238134999999996</v>
      </c>
      <c r="AF120" s="20">
        <v>4.9061779999999997</v>
      </c>
      <c r="AG120" s="20">
        <v>8.3427999999999987</v>
      </c>
      <c r="AH120" s="20">
        <v>9.5187260000000009</v>
      </c>
      <c r="AI120" s="20">
        <v>4.8897479200000005</v>
      </c>
      <c r="AJ120" s="20">
        <v>4.1150699999999993</v>
      </c>
      <c r="AK120" s="20">
        <v>2.6493283999999999</v>
      </c>
      <c r="AL120" s="20">
        <v>3.0493289999999997</v>
      </c>
      <c r="AM120" s="20">
        <v>1.017522</v>
      </c>
      <c r="AN120" s="20">
        <v>0.59630859999999997</v>
      </c>
      <c r="AO120" s="20">
        <v>2.0509020000000002</v>
      </c>
      <c r="AP120" s="20">
        <v>5.5019159999999996</v>
      </c>
      <c r="AQ120" s="20">
        <v>5.0159715</v>
      </c>
      <c r="AR120" s="20">
        <v>6.5238269999999998</v>
      </c>
      <c r="AS120" s="20">
        <v>7.8011100000000013</v>
      </c>
      <c r="AT120" s="20">
        <v>9.219399000000001</v>
      </c>
      <c r="AU120" s="20">
        <v>3.8623919999999998</v>
      </c>
      <c r="AV120" s="20">
        <v>3.8835460000000004</v>
      </c>
      <c r="AW120" s="20">
        <v>2.425421</v>
      </c>
      <c r="AX120" s="22">
        <v>4.3623848000000001</v>
      </c>
      <c r="AZ120" s="21">
        <f t="array" ref="AZ120">SUM(IF(YEAR($C$5:$AX$5)=AZ$5,$C120:$AX120))</f>
        <v>38.809727100000003</v>
      </c>
      <c r="BA120" s="20">
        <f t="array" ref="BA120">SUM(IF(YEAR($C$5:$AX$5)=BA$5,$C120:$AX120))</f>
        <v>45.597354799999998</v>
      </c>
      <c r="BB120" s="20">
        <f t="array" ref="BB120">SUM(IF(YEAR($C$5:$AX$5)=BB$5,$C120:$AX120))</f>
        <v>47.651423719999997</v>
      </c>
      <c r="BC120" s="22">
        <f t="array" ref="BC120">SUM(IF(YEAR($C$5:$AX$5)=BC$5,$C120:$AX120))</f>
        <v>52.260699900000006</v>
      </c>
      <c r="BE120" s="21">
        <f t="shared" si="17"/>
        <v>38.622212699999999</v>
      </c>
      <c r="BF120" s="20">
        <f t="shared" si="18"/>
        <v>46.545587500000003</v>
      </c>
      <c r="BG120" s="22">
        <f t="shared" si="19"/>
        <v>51.653799419999999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0.91270999999999702</v>
      </c>
      <c r="D122" s="20">
        <v>0</v>
      </c>
      <c r="E122" s="20">
        <v>0</v>
      </c>
      <c r="F122" s="20">
        <v>1.4399599999999992</v>
      </c>
      <c r="G122" s="20">
        <v>1.5161799999999985</v>
      </c>
      <c r="H122" s="20">
        <v>1.0012399999999992</v>
      </c>
      <c r="I122" s="20">
        <v>1.227879999999999</v>
      </c>
      <c r="J122" s="20">
        <v>2.5413899999999998</v>
      </c>
      <c r="K122" s="20">
        <v>1.3614700000000006</v>
      </c>
      <c r="L122" s="20">
        <v>1.3487700000000018</v>
      </c>
      <c r="M122" s="20">
        <v>2.5188800000000029</v>
      </c>
      <c r="N122" s="20">
        <v>0.76135000000000019</v>
      </c>
      <c r="O122" s="20">
        <v>0.62556999999999618</v>
      </c>
      <c r="P122" s="20">
        <v>0</v>
      </c>
      <c r="Q122" s="20">
        <v>0</v>
      </c>
      <c r="R122" s="20">
        <v>0.83240999999999943</v>
      </c>
      <c r="S122" s="20">
        <v>1.72119</v>
      </c>
      <c r="T122" s="20">
        <v>2.3629099999999994</v>
      </c>
      <c r="U122" s="20">
        <v>-0.23440000000000083</v>
      </c>
      <c r="V122" s="20">
        <v>1.0023400000000038</v>
      </c>
      <c r="W122" s="20">
        <v>2.008499999999998</v>
      </c>
      <c r="X122" s="20">
        <v>2.2997100000000046</v>
      </c>
      <c r="Y122" s="20">
        <v>0.29820999999999742</v>
      </c>
      <c r="Z122" s="20">
        <v>0.63635000000000019</v>
      </c>
      <c r="AA122" s="20">
        <v>0.44021000000000043</v>
      </c>
      <c r="AB122" s="20">
        <v>0</v>
      </c>
      <c r="AC122" s="20">
        <v>0</v>
      </c>
      <c r="AD122" s="20">
        <v>1.2980200000000011</v>
      </c>
      <c r="AE122" s="20">
        <v>2.4185200000000009</v>
      </c>
      <c r="AF122" s="20">
        <v>1.6410700000000027</v>
      </c>
      <c r="AG122" s="20">
        <v>0.3257899999999978</v>
      </c>
      <c r="AH122" s="20">
        <v>2.9790000000005534E-2</v>
      </c>
      <c r="AI122" s="20">
        <v>3.2102599999999981</v>
      </c>
      <c r="AJ122" s="20">
        <v>0.14656999999999698</v>
      </c>
      <c r="AK122" s="20">
        <v>0</v>
      </c>
      <c r="AL122" s="20">
        <v>7.9989999999995121E-2</v>
      </c>
      <c r="AM122" s="20">
        <v>0</v>
      </c>
      <c r="AN122" s="20">
        <v>0</v>
      </c>
      <c r="AO122" s="20">
        <v>0</v>
      </c>
      <c r="AP122" s="20">
        <v>0</v>
      </c>
      <c r="AQ122" s="20">
        <v>0.78235999999999706</v>
      </c>
      <c r="AR122" s="20">
        <v>2.8662799999999962</v>
      </c>
      <c r="AS122" s="20">
        <v>0.58903000000000105</v>
      </c>
      <c r="AT122" s="20">
        <v>0.5368700000000004</v>
      </c>
      <c r="AU122" s="20">
        <v>2.3820699999999988</v>
      </c>
      <c r="AV122" s="20">
        <v>0</v>
      </c>
      <c r="AW122" s="20">
        <v>0</v>
      </c>
      <c r="AX122" s="22">
        <v>1.9390000000001351E-2</v>
      </c>
      <c r="AZ122" s="21">
        <f t="array" ref="AZ122">SUM(IF(YEAR($C$5:$AX$5)=AZ$5,$C122:$AX122))</f>
        <v>14.629829999999998</v>
      </c>
      <c r="BA122" s="20">
        <f t="array" ref="BA122">SUM(IF(YEAR($C$5:$AX$5)=BA$5,$C122:$AX122))</f>
        <v>11.552789999999998</v>
      </c>
      <c r="BB122" s="20">
        <f t="array" ref="BB122">SUM(IF(YEAR($C$5:$AX$5)=BB$5,$C122:$AX122))</f>
        <v>9.5902199999999986</v>
      </c>
      <c r="BC122" s="22">
        <f t="array" ref="BC122">SUM(IF(YEAR($C$5:$AX$5)=BC$5,$C122:$AX122))</f>
        <v>7.1759999999999948</v>
      </c>
      <c r="BE122" s="21">
        <f t="shared" si="17"/>
        <v>13.940149999999999</v>
      </c>
      <c r="BF122" s="20">
        <f t="shared" si="18"/>
        <v>12.530370000000005</v>
      </c>
      <c r="BG122" s="22">
        <f t="shared" si="19"/>
        <v>6.2158299999999933</v>
      </c>
    </row>
    <row r="123" spans="2:59">
      <c r="B123" s="17">
        <v>50799</v>
      </c>
      <c r="C123" s="20">
        <v>5.1340230000000014E-2</v>
      </c>
      <c r="D123" s="20">
        <v>4.1334920000000025E-2</v>
      </c>
      <c r="E123" s="20">
        <v>5.5015999999999399E-4</v>
      </c>
      <c r="F123" s="20">
        <v>1.6098799999999941E-3</v>
      </c>
      <c r="G123" s="20">
        <v>3.289719999999996E-3</v>
      </c>
      <c r="H123" s="20">
        <v>1.0151889999999997E-2</v>
      </c>
      <c r="I123" s="20">
        <v>1.0590740000000015E-2</v>
      </c>
      <c r="J123" s="20">
        <v>1.6038530000000023E-2</v>
      </c>
      <c r="K123" s="20">
        <v>2.3055599999999843E-3</v>
      </c>
      <c r="L123" s="20">
        <v>3.4469699999999937E-3</v>
      </c>
      <c r="M123" s="20">
        <v>1.4199500000000032E-3</v>
      </c>
      <c r="N123" s="20">
        <v>0</v>
      </c>
      <c r="O123" s="20">
        <v>3.3549090000000004E-2</v>
      </c>
      <c r="P123" s="20">
        <v>2.0069959999999984E-2</v>
      </c>
      <c r="Q123" s="20">
        <v>1.0526399999999936E-3</v>
      </c>
      <c r="R123" s="20">
        <v>3.0632100000000106E-3</v>
      </c>
      <c r="S123" s="20">
        <v>3.4017800000000209E-3</v>
      </c>
      <c r="T123" s="20">
        <v>1.2959639999999994E-2</v>
      </c>
      <c r="U123" s="20">
        <v>1.4635569999999987E-2</v>
      </c>
      <c r="V123" s="20">
        <v>1.7252610000000002E-2</v>
      </c>
      <c r="W123" s="20">
        <v>3.5641700000000054E-3</v>
      </c>
      <c r="X123" s="20">
        <v>6.4741400000000171E-3</v>
      </c>
      <c r="Y123" s="20">
        <v>2.3823799999999895E-3</v>
      </c>
      <c r="Z123" s="20">
        <v>1.8879900000000061E-3</v>
      </c>
      <c r="AA123" s="20">
        <v>5.2009949999999999E-2</v>
      </c>
      <c r="AB123" s="20">
        <v>3.222324E-2</v>
      </c>
      <c r="AC123" s="20">
        <v>8.5072000000002701E-4</v>
      </c>
      <c r="AD123" s="20">
        <v>3.023350000000008E-3</v>
      </c>
      <c r="AE123" s="20">
        <v>5.2204899999999943E-3</v>
      </c>
      <c r="AF123" s="20">
        <v>1.0741220000000024E-2</v>
      </c>
      <c r="AG123" s="20">
        <v>1.8699649999999984E-2</v>
      </c>
      <c r="AH123" s="20">
        <v>1.6333270000000011E-2</v>
      </c>
      <c r="AI123" s="20">
        <v>4.8476499999999811E-3</v>
      </c>
      <c r="AJ123" s="20">
        <v>6.0928200000000265E-3</v>
      </c>
      <c r="AK123" s="20">
        <v>1.7507400000000006E-3</v>
      </c>
      <c r="AL123" s="20">
        <v>5.7718599999999898E-3</v>
      </c>
      <c r="AM123" s="20">
        <v>8.2627930000000016E-2</v>
      </c>
      <c r="AN123" s="20">
        <v>6.1930529999999984E-2</v>
      </c>
      <c r="AO123" s="20">
        <v>3.1140300000000176E-3</v>
      </c>
      <c r="AP123" s="20">
        <v>6.0883699999999957E-3</v>
      </c>
      <c r="AQ123" s="20">
        <v>6.6606899999999969E-3</v>
      </c>
      <c r="AR123" s="20">
        <v>1.1294559999999981E-2</v>
      </c>
      <c r="AS123" s="20">
        <v>1.6195169999999981E-2</v>
      </c>
      <c r="AT123" s="20">
        <v>1.3464799999999999E-2</v>
      </c>
      <c r="AU123" s="20">
        <v>3.2430199999999854E-3</v>
      </c>
      <c r="AV123" s="20">
        <v>5.1258699999999768E-3</v>
      </c>
      <c r="AW123" s="20">
        <v>4.183199999999998E-4</v>
      </c>
      <c r="AX123" s="22">
        <v>7.417900000000005E-3</v>
      </c>
      <c r="AZ123" s="21">
        <f t="array" ref="AZ123">SUM(IF(YEAR($C$5:$AX$5)=AZ$5,$C123:$AX123))</f>
        <v>0.14207855000000003</v>
      </c>
      <c r="BA123" s="20">
        <f t="array" ref="BA123">SUM(IF(YEAR($C$5:$AX$5)=BA$5,$C123:$AX123))</f>
        <v>0.12029318000000001</v>
      </c>
      <c r="BB123" s="20">
        <f t="array" ref="BB123">SUM(IF(YEAR($C$5:$AX$5)=BB$5,$C123:$AX123))</f>
        <v>0.15756496000000006</v>
      </c>
      <c r="BC123" s="22">
        <f t="array" ref="BC123">SUM(IF(YEAR($C$5:$AX$5)=BC$5,$C123:$AX123))</f>
        <v>0.21758118999999992</v>
      </c>
      <c r="BE123" s="21">
        <f t="shared" si="17"/>
        <v>0.10509032000000003</v>
      </c>
      <c r="BF123" s="20">
        <f t="shared" si="18"/>
        <v>0.15248425000000004</v>
      </c>
      <c r="BG123" s="22">
        <f t="shared" si="19"/>
        <v>0.22465876000000004</v>
      </c>
    </row>
    <row r="124" spans="2:59">
      <c r="B124" s="17">
        <v>50852</v>
      </c>
      <c r="C124" s="20">
        <v>1.4577110000000004E-2</v>
      </c>
      <c r="D124" s="20">
        <v>8.772710000000003E-3</v>
      </c>
      <c r="E124" s="20">
        <v>0</v>
      </c>
      <c r="F124" s="20">
        <v>1.1338300000000023E-3</v>
      </c>
      <c r="G124" s="20">
        <v>1.6580499999999943E-3</v>
      </c>
      <c r="H124" s="20">
        <v>3.184720000000002E-3</v>
      </c>
      <c r="I124" s="20">
        <v>4.3563999999999964E-3</v>
      </c>
      <c r="J124" s="20">
        <v>6.0114000000000001E-3</v>
      </c>
      <c r="K124" s="20">
        <v>2.5160199999999938E-3</v>
      </c>
      <c r="L124" s="20">
        <v>2.2395399999999982E-3</v>
      </c>
      <c r="M124" s="20">
        <v>1.0447100000000042E-3</v>
      </c>
      <c r="N124" s="20">
        <v>1.6964999999999342E-4</v>
      </c>
      <c r="O124" s="20">
        <v>1.0035200000000008E-2</v>
      </c>
      <c r="P124" s="20">
        <v>4.6591799999999989E-3</v>
      </c>
      <c r="Q124" s="20">
        <v>1.5445999999999932E-3</v>
      </c>
      <c r="R124" s="20">
        <v>1.6694099999999962E-3</v>
      </c>
      <c r="S124" s="20">
        <v>2.3126799999999975E-3</v>
      </c>
      <c r="T124" s="20">
        <v>4.2203700000000011E-3</v>
      </c>
      <c r="U124" s="20">
        <v>5.6481999999999921E-3</v>
      </c>
      <c r="V124" s="20">
        <v>6.5622999999999931E-3</v>
      </c>
      <c r="W124" s="20">
        <v>3.053940000000005E-3</v>
      </c>
      <c r="X124" s="20">
        <v>2.0332999999999879E-3</v>
      </c>
      <c r="Y124" s="20">
        <v>1.5288700000000016E-3</v>
      </c>
      <c r="Z124" s="20">
        <v>1.616560000000003E-3</v>
      </c>
      <c r="AA124" s="20">
        <v>1.7510070000000003E-2</v>
      </c>
      <c r="AB124" s="20">
        <v>1.0941010000000001E-2</v>
      </c>
      <c r="AC124" s="20">
        <v>5.6863999999999526E-4</v>
      </c>
      <c r="AD124" s="20">
        <v>1.3484999999999886E-3</v>
      </c>
      <c r="AE124" s="20">
        <v>2.5712299999999938E-3</v>
      </c>
      <c r="AF124" s="20">
        <v>3.8169899999999923E-3</v>
      </c>
      <c r="AG124" s="20">
        <v>5.7293999999999956E-3</v>
      </c>
      <c r="AH124" s="20">
        <v>5.804699999999996E-3</v>
      </c>
      <c r="AI124" s="20">
        <v>3.7212300000000059E-3</v>
      </c>
      <c r="AJ124" s="20">
        <v>2.6929099999999928E-3</v>
      </c>
      <c r="AK124" s="20">
        <v>1.468549999999999E-3</v>
      </c>
      <c r="AL124" s="20">
        <v>2.486649999999993E-3</v>
      </c>
      <c r="AM124" s="20">
        <v>3.7198790000000009E-2</v>
      </c>
      <c r="AN124" s="20">
        <v>3.1005319999999996E-2</v>
      </c>
      <c r="AO124" s="20">
        <v>1.9590000000000024E-3</v>
      </c>
      <c r="AP124" s="20">
        <v>2.500459999999996E-3</v>
      </c>
      <c r="AQ124" s="20">
        <v>3.6656699999999959E-3</v>
      </c>
      <c r="AR124" s="20">
        <v>4.2742100000000005E-3</v>
      </c>
      <c r="AS124" s="20">
        <v>5.9834999999999888E-3</v>
      </c>
      <c r="AT124" s="20">
        <v>5.4498000000000046E-3</v>
      </c>
      <c r="AU124" s="20">
        <v>2.6016200000000128E-3</v>
      </c>
      <c r="AV124" s="20">
        <v>2.9302699999999987E-3</v>
      </c>
      <c r="AW124" s="20">
        <v>1.1661400000000099E-3</v>
      </c>
      <c r="AX124" s="22">
        <v>3.1786800000000032E-3</v>
      </c>
      <c r="AZ124" s="21">
        <f t="array" ref="AZ124">SUM(IF(YEAR($C$5:$AX$5)=AZ$5,$C124:$AX124))</f>
        <v>4.5664139999999992E-2</v>
      </c>
      <c r="BA124" s="20">
        <f t="array" ref="BA124">SUM(IF(YEAR($C$5:$AX$5)=BA$5,$C124:$AX124))</f>
        <v>4.4884609999999978E-2</v>
      </c>
      <c r="BB124" s="20">
        <f t="array" ref="BB124">SUM(IF(YEAR($C$5:$AX$5)=BB$5,$C124:$AX124))</f>
        <v>5.8659879999999956E-2</v>
      </c>
      <c r="BC124" s="22">
        <f t="array" ref="BC124">SUM(IF(YEAR($C$5:$AX$5)=BC$5,$C124:$AX124))</f>
        <v>0.10191346000000003</v>
      </c>
      <c r="BE124" s="21">
        <f t="shared" si="17"/>
        <v>3.9743509999999982E-2</v>
      </c>
      <c r="BF124" s="20">
        <f t="shared" si="18"/>
        <v>5.7602989999999965E-2</v>
      </c>
      <c r="BG124" s="22">
        <f t="shared" si="19"/>
        <v>0.10204966999999997</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9.9999999991773336E-7</v>
      </c>
      <c r="X126" s="20">
        <v>0</v>
      </c>
      <c r="Y126" s="20">
        <v>0</v>
      </c>
      <c r="Z126" s="20">
        <v>0</v>
      </c>
      <c r="AA126" s="20">
        <v>0</v>
      </c>
      <c r="AB126" s="20">
        <v>0</v>
      </c>
      <c r="AC126" s="20">
        <v>0</v>
      </c>
      <c r="AD126" s="20">
        <v>0</v>
      </c>
      <c r="AE126" s="20">
        <v>0</v>
      </c>
      <c r="AF126" s="20">
        <v>0</v>
      </c>
      <c r="AG126" s="20">
        <v>0</v>
      </c>
      <c r="AH126" s="20">
        <v>0</v>
      </c>
      <c r="AI126" s="20">
        <v>9.9999999991773336E-7</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9.9999999991773336E-7</v>
      </c>
      <c r="BB126" s="20">
        <f t="array" ref="BB126">SUM(IF(YEAR($C$5:$AX$5)=BB$5,$C126:$AX126))</f>
        <v>9.9999999991773336E-7</v>
      </c>
      <c r="BC126" s="22">
        <f t="array" ref="BC126">SUM(IF(YEAR($C$5:$AX$5)=BC$5,$C126:$AX126))</f>
        <v>9.9999999991773336E-7</v>
      </c>
      <c r="BE126" s="21">
        <f t="shared" si="17"/>
        <v>0</v>
      </c>
      <c r="BF126" s="20">
        <f t="shared" si="18"/>
        <v>9.9999999991773336E-7</v>
      </c>
      <c r="BG126" s="22">
        <f t="shared" si="19"/>
        <v>9.9999999991773336E-7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1.0487999999999997E-2</v>
      </c>
      <c r="F137" s="20">
        <v>4.0689100000000006E-2</v>
      </c>
      <c r="G137" s="20">
        <v>4.0325600000000017E-2</v>
      </c>
      <c r="H137" s="20">
        <v>4.1104599999999991E-2</v>
      </c>
      <c r="I137" s="20">
        <v>5.0680400000000014E-2</v>
      </c>
      <c r="J137" s="20">
        <v>5.9143999999999974E-2</v>
      </c>
      <c r="K137" s="20">
        <v>4.408910000000002E-2</v>
      </c>
      <c r="L137" s="20">
        <v>2.9862100000000003E-2</v>
      </c>
      <c r="M137" s="20">
        <v>1.9388900000000014E-2</v>
      </c>
      <c r="N137" s="20">
        <v>1.0471200000000014E-2</v>
      </c>
      <c r="O137" s="20">
        <v>1.3788599999999984E-2</v>
      </c>
      <c r="P137" s="20">
        <v>2.5565999999999922E-3</v>
      </c>
      <c r="Q137" s="20">
        <v>1.8648599999999987E-2</v>
      </c>
      <c r="R137" s="20">
        <v>3.1863799999999998E-2</v>
      </c>
      <c r="S137" s="20">
        <v>4.2687100000000006E-2</v>
      </c>
      <c r="T137" s="20">
        <v>4.6701999999999994E-2</v>
      </c>
      <c r="U137" s="20">
        <v>5.7437499999999975E-2</v>
      </c>
      <c r="V137" s="20">
        <v>7.2930900000000021E-2</v>
      </c>
      <c r="W137" s="20">
        <v>4.3383100000000008E-2</v>
      </c>
      <c r="X137" s="20">
        <v>4.0973199999999987E-2</v>
      </c>
      <c r="Y137" s="20">
        <v>2.4266100000000013E-2</v>
      </c>
      <c r="Z137" s="20">
        <v>2.1393499999999982E-2</v>
      </c>
      <c r="AA137" s="20">
        <v>1.4571899999999999E-2</v>
      </c>
      <c r="AB137" s="20">
        <v>8.4279999999999911E-3</v>
      </c>
      <c r="AC137" s="20">
        <v>1.6442300000000021E-2</v>
      </c>
      <c r="AD137" s="20">
        <v>7.0093500000000003E-2</v>
      </c>
      <c r="AE137" s="20">
        <v>4.7552200000000017E-2</v>
      </c>
      <c r="AF137" s="20">
        <v>4.5753000000000016E-2</v>
      </c>
      <c r="AG137" s="20">
        <v>5.8156399999999997E-2</v>
      </c>
      <c r="AH137" s="20">
        <v>6.1616999999999977E-2</v>
      </c>
      <c r="AI137" s="20">
        <v>4.8421299999999973E-2</v>
      </c>
      <c r="AJ137" s="20">
        <v>3.58879E-2</v>
      </c>
      <c r="AK137" s="20">
        <v>2.8860400000000008E-2</v>
      </c>
      <c r="AL137" s="20">
        <v>2.7046899999999985E-2</v>
      </c>
      <c r="AM137" s="20">
        <v>2.6353299999999996E-2</v>
      </c>
      <c r="AN137" s="20">
        <v>2.5942099999999996E-2</v>
      </c>
      <c r="AO137" s="20">
        <v>3.9900500000000005E-2</v>
      </c>
      <c r="AP137" s="20">
        <v>0.1008204</v>
      </c>
      <c r="AQ137" s="20">
        <v>5.802750000000001E-2</v>
      </c>
      <c r="AR137" s="20">
        <v>5.4332099999999994E-2</v>
      </c>
      <c r="AS137" s="20">
        <v>6.121660000000001E-2</v>
      </c>
      <c r="AT137" s="20">
        <v>6.3508900000000035E-2</v>
      </c>
      <c r="AU137" s="20">
        <v>5.4616799999999993E-2</v>
      </c>
      <c r="AV137" s="20">
        <v>4.9373100000000003E-2</v>
      </c>
      <c r="AW137" s="20">
        <v>2.9467800000000016E-2</v>
      </c>
      <c r="AX137" s="22">
        <v>3.0699900000000002E-2</v>
      </c>
      <c r="AZ137" s="21">
        <f t="array" ref="AZ137">SUM(IF(YEAR($C$5:$AX$5)=AZ$5,$C137:$AX137))</f>
        <v>0.34624300000000008</v>
      </c>
      <c r="BA137" s="20">
        <f t="array" ref="BA137">SUM(IF(YEAR($C$5:$AX$5)=BA$5,$C137:$AX137))</f>
        <v>0.41663099999999997</v>
      </c>
      <c r="BB137" s="20">
        <f t="array" ref="BB137">SUM(IF(YEAR($C$5:$AX$5)=BB$5,$C137:$AX137))</f>
        <v>0.46283079999999999</v>
      </c>
      <c r="BC137" s="22">
        <f t="array" ref="BC137">SUM(IF(YEAR($C$5:$AX$5)=BC$5,$C137:$AX137))</f>
        <v>0.59425900000000009</v>
      </c>
      <c r="BE137" s="21">
        <f t="shared" si="20"/>
        <v>0.36428499999999997</v>
      </c>
      <c r="BF137" s="20">
        <f t="shared" si="21"/>
        <v>0.46417420000000009</v>
      </c>
      <c r="BG137" s="22">
        <f t="shared" si="22"/>
        <v>0.55678669999999997</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1.5452999999999995E-3</v>
      </c>
      <c r="D144" s="20">
        <v>6.7500000000000893E-4</v>
      </c>
      <c r="E144" s="20">
        <v>1.0718800000000001E-2</v>
      </c>
      <c r="F144" s="20">
        <v>1.1270100000000005E-2</v>
      </c>
      <c r="G144" s="20">
        <v>-4.7279999999999545E-4</v>
      </c>
      <c r="H144" s="20">
        <v>-5.580300000000038E-3</v>
      </c>
      <c r="I144" s="20">
        <v>1.9181000000000337E-3</v>
      </c>
      <c r="J144" s="20">
        <v>-2.3339999999999472E-4</v>
      </c>
      <c r="K144" s="20">
        <v>-2.0212000000000008E-3</v>
      </c>
      <c r="L144" s="20">
        <v>-1.6406999999999949E-3</v>
      </c>
      <c r="M144" s="20">
        <v>9.4206000000000012E-3</v>
      </c>
      <c r="N144" s="20">
        <v>7.5146999999999853E-3</v>
      </c>
      <c r="O144" s="20">
        <v>1.1182300000000006E-2</v>
      </c>
      <c r="P144" s="20">
        <v>3.068299999999996E-3</v>
      </c>
      <c r="Q144" s="20">
        <v>7.8815999999999886E-3</v>
      </c>
      <c r="R144" s="20">
        <v>2.9785999999999979E-3</v>
      </c>
      <c r="S144" s="20">
        <v>2.6829999999999909E-4</v>
      </c>
      <c r="T144" s="20">
        <v>-8.5849999999998428E-4</v>
      </c>
      <c r="U144" s="20">
        <v>2.069399999999999E-3</v>
      </c>
      <c r="V144" s="20">
        <v>2.2385000000000321E-3</v>
      </c>
      <c r="W144" s="20">
        <v>-3.3500000000000196E-4</v>
      </c>
      <c r="X144" s="20">
        <v>1.6572999999999727E-3</v>
      </c>
      <c r="Y144" s="20">
        <v>8.8237999999999928E-3</v>
      </c>
      <c r="Z144" s="20">
        <v>1.18732E-2</v>
      </c>
      <c r="AA144" s="20">
        <v>8.8889999999999803E-4</v>
      </c>
      <c r="AB144" s="20">
        <v>6.1819999999998543E-4</v>
      </c>
      <c r="AC144" s="20">
        <v>-1.5101999999999893E-3</v>
      </c>
      <c r="AD144" s="20">
        <v>1.7318000000000056E-3</v>
      </c>
      <c r="AE144" s="20">
        <v>-2.8735000000000011E-3</v>
      </c>
      <c r="AF144" s="20">
        <v>-3.3899000000000012E-3</v>
      </c>
      <c r="AG144" s="20">
        <v>-2.4596999999999536E-3</v>
      </c>
      <c r="AH144" s="20">
        <v>-1.5466000000000091E-3</v>
      </c>
      <c r="AI144" s="20">
        <v>-5.6697999999999749E-3</v>
      </c>
      <c r="AJ144" s="20">
        <v>-3.2419999999999949E-3</v>
      </c>
      <c r="AK144" s="20">
        <v>-6.4031999999999978E-3</v>
      </c>
      <c r="AL144" s="20">
        <v>5.3316999999999948E-3</v>
      </c>
      <c r="AM144" s="20">
        <v>4.7445000000000126E-3</v>
      </c>
      <c r="AN144" s="20">
        <v>3.7675999999999821E-3</v>
      </c>
      <c r="AO144" s="20">
        <v>-5.1507999999999832E-3</v>
      </c>
      <c r="AP144" s="20">
        <v>-2.2587000000000024E-3</v>
      </c>
      <c r="AQ144" s="20">
        <v>-2.2444000000000075E-3</v>
      </c>
      <c r="AR144" s="20">
        <v>-5.381899999999995E-3</v>
      </c>
      <c r="AS144" s="20">
        <v>-4.7375000000000056E-3</v>
      </c>
      <c r="AT144" s="20">
        <v>-6.0713000000000017E-3</v>
      </c>
      <c r="AU144" s="20">
        <v>-6.722999999999979E-3</v>
      </c>
      <c r="AV144" s="20">
        <v>-5.7135999999999854E-3</v>
      </c>
      <c r="AW144" s="20">
        <v>-1.2243799999999999E-2</v>
      </c>
      <c r="AX144" s="22">
        <v>-7.1214E-3</v>
      </c>
      <c r="AZ144" s="21">
        <f t="array" ref="AZ144">SUM(IF(YEAR($C$5:$AX$5)=AZ$5,$C144:$AX144))</f>
        <v>3.311420000000001E-2</v>
      </c>
      <c r="BA144" s="20">
        <f t="array" ref="BA144">SUM(IF(YEAR($C$5:$AX$5)=BA$5,$C144:$AX144))</f>
        <v>5.0847799999999999E-2</v>
      </c>
      <c r="BB144" s="20">
        <f t="array" ref="BB144">SUM(IF(YEAR($C$5:$AX$5)=BB$5,$C144:$AX144))</f>
        <v>-1.8524299999999938E-2</v>
      </c>
      <c r="BC144" s="22">
        <f t="array" ref="BC144">SUM(IF(YEAR($C$5:$AX$5)=BC$5,$C144:$AX144))</f>
        <v>-4.9134299999999964E-2</v>
      </c>
      <c r="BE144" s="21">
        <f t="shared" si="20"/>
        <v>3.4756899999999979E-2</v>
      </c>
      <c r="BF144" s="20">
        <f t="shared" si="21"/>
        <v>2.4323900000000009E-2</v>
      </c>
      <c r="BG144" s="22">
        <f t="shared" si="22"/>
        <v>-1.8521299999999935E-2</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5.5544800000000061E-2</v>
      </c>
      <c r="D148" s="20">
        <v>5.4609300000000083E-2</v>
      </c>
      <c r="E148" s="20">
        <v>3.2335300000000067E-2</v>
      </c>
      <c r="F148" s="20">
        <v>2.5610099999999969E-2</v>
      </c>
      <c r="G148" s="20">
        <v>2.9377500000000056E-2</v>
      </c>
      <c r="H148" s="20">
        <v>2.2797599999999973E-2</v>
      </c>
      <c r="I148" s="20">
        <v>1.8588900000000019E-2</v>
      </c>
      <c r="J148" s="20">
        <v>2.5720000000000076E-2</v>
      </c>
      <c r="K148" s="20">
        <v>3.4046699999999985E-2</v>
      </c>
      <c r="L148" s="20">
        <v>5.1292699999999969E-2</v>
      </c>
      <c r="M148" s="20">
        <v>2.8487599999999946E-2</v>
      </c>
      <c r="N148" s="20">
        <v>7.6229700000000067E-2</v>
      </c>
      <c r="O148" s="20">
        <v>0.10288580000000003</v>
      </c>
      <c r="P148" s="20">
        <v>8.5634600000000005E-2</v>
      </c>
      <c r="Q148" s="20">
        <v>5.8606500000000006E-2</v>
      </c>
      <c r="R148" s="20">
        <v>2.9994599999999982E-2</v>
      </c>
      <c r="S148" s="20">
        <v>3.115610000000002E-2</v>
      </c>
      <c r="T148" s="20">
        <v>3.8786199999999993E-2</v>
      </c>
      <c r="U148" s="20">
        <v>-1.5040700000000018E-2</v>
      </c>
      <c r="V148" s="20">
        <v>7.0394999999999763E-3</v>
      </c>
      <c r="W148" s="20">
        <v>2.3462300000000047E-2</v>
      </c>
      <c r="X148" s="20">
        <v>3.2140000000000057E-2</v>
      </c>
      <c r="Y148" s="20">
        <v>4.2847999999999997E-2</v>
      </c>
      <c r="Z148" s="20">
        <v>0.10150740000000003</v>
      </c>
      <c r="AA148" s="20">
        <v>5.3475999999999968E-2</v>
      </c>
      <c r="AB148" s="20">
        <v>4.9197800000000069E-2</v>
      </c>
      <c r="AC148" s="20">
        <v>8.0200199999999944E-2</v>
      </c>
      <c r="AD148" s="20">
        <v>4.0843500000000033E-2</v>
      </c>
      <c r="AE148" s="20">
        <v>3.481500000000004E-2</v>
      </c>
      <c r="AF148" s="20">
        <v>2.5976299999999952E-2</v>
      </c>
      <c r="AG148" s="20">
        <v>-8.1941999999999293E-3</v>
      </c>
      <c r="AH148" s="20">
        <v>-1.9911499999999971E-2</v>
      </c>
      <c r="AI148" s="20">
        <v>2.4498100000000078E-2</v>
      </c>
      <c r="AJ148" s="20">
        <v>1.8361700000000036E-2</v>
      </c>
      <c r="AK148" s="20">
        <v>3.4942599999999935E-2</v>
      </c>
      <c r="AL148" s="20">
        <v>4.7825899999999977E-2</v>
      </c>
      <c r="AM148" s="20">
        <v>5.2289099999999977E-2</v>
      </c>
      <c r="AN148" s="20">
        <v>5.7865899999999915E-2</v>
      </c>
      <c r="AO148" s="20">
        <v>5.6695399999999951E-2</v>
      </c>
      <c r="AP148" s="20">
        <v>1.9154299999999957E-2</v>
      </c>
      <c r="AQ148" s="20">
        <v>2.4194799999999961E-2</v>
      </c>
      <c r="AR148" s="20">
        <v>4.4590999999999936E-2</v>
      </c>
      <c r="AS148" s="20">
        <v>-1.50590000000006E-3</v>
      </c>
      <c r="AT148" s="20">
        <v>7.2091999999999157E-3</v>
      </c>
      <c r="AU148" s="20">
        <v>4.3653300000000006E-2</v>
      </c>
      <c r="AV148" s="20">
        <v>3.1837400000000016E-2</v>
      </c>
      <c r="AW148" s="20">
        <v>6.773029999999991E-2</v>
      </c>
      <c r="AX148" s="22">
        <v>8.6002800000000046E-2</v>
      </c>
      <c r="AZ148" s="21">
        <f t="array" ref="AZ148">SUM(IF(YEAR($C$5:$AX$5)=AZ$5,$C148:$AX148))</f>
        <v>0.45464020000000027</v>
      </c>
      <c r="BA148" s="20">
        <f t="array" ref="BA148">SUM(IF(YEAR($C$5:$AX$5)=BA$5,$C148:$AX148))</f>
        <v>0.53902030000000012</v>
      </c>
      <c r="BB148" s="20">
        <f t="array" ref="BB148">SUM(IF(YEAR($C$5:$AX$5)=BB$5,$C148:$AX148))</f>
        <v>0.38203140000000013</v>
      </c>
      <c r="BC148" s="22">
        <f t="array" ref="BC148">SUM(IF(YEAR($C$5:$AX$5)=BC$5,$C148:$AX148))</f>
        <v>0.48971759999999953</v>
      </c>
      <c r="BE148" s="21">
        <f t="shared" si="20"/>
        <v>0.56544080000000008</v>
      </c>
      <c r="BF148" s="20">
        <f t="shared" si="21"/>
        <v>0.48927520000000013</v>
      </c>
      <c r="BG148" s="22">
        <f t="shared" si="22"/>
        <v>0.33369839999999984</v>
      </c>
    </row>
    <row r="149" spans="2:59">
      <c r="B149" s="17">
        <v>55231</v>
      </c>
      <c r="C149" s="20">
        <v>0.10538200000000003</v>
      </c>
      <c r="D149" s="20">
        <v>9.8473299999999986E-2</v>
      </c>
      <c r="E149" s="20">
        <v>3.8487799999999961E-2</v>
      </c>
      <c r="F149" s="20">
        <v>3.6034999999999984E-2</v>
      </c>
      <c r="G149" s="20">
        <v>4.3623699999999987E-2</v>
      </c>
      <c r="H149" s="20">
        <v>7.8199600000000036E-2</v>
      </c>
      <c r="I149" s="20">
        <v>5.919809999999992E-2</v>
      </c>
      <c r="J149" s="20">
        <v>6.1323199999999911E-2</v>
      </c>
      <c r="K149" s="20">
        <v>8.8368400000000014E-2</v>
      </c>
      <c r="L149" s="20">
        <v>4.3696600000000085E-2</v>
      </c>
      <c r="M149" s="20">
        <v>7.1974399999999994E-2</v>
      </c>
      <c r="N149" s="20">
        <v>7.1786000000000016E-2</v>
      </c>
      <c r="O149" s="20">
        <v>4.5102399999999987E-2</v>
      </c>
      <c r="P149" s="20">
        <v>4.6916399999999969E-2</v>
      </c>
      <c r="Q149" s="20">
        <v>4.2820499999999928E-2</v>
      </c>
      <c r="R149" s="20">
        <v>2.5130299999999994E-2</v>
      </c>
      <c r="S149" s="20">
        <v>4.4411500000000048E-2</v>
      </c>
      <c r="T149" s="20">
        <v>7.3716499999999963E-2</v>
      </c>
      <c r="U149" s="20">
        <v>4.1843999999999992E-2</v>
      </c>
      <c r="V149" s="20">
        <v>6.4261699999999977E-2</v>
      </c>
      <c r="W149" s="20">
        <v>8.2457300000000067E-2</v>
      </c>
      <c r="X149" s="20">
        <v>2.5093600000000049E-2</v>
      </c>
      <c r="Y149" s="20">
        <v>6.1743700000000068E-2</v>
      </c>
      <c r="Z149" s="20">
        <v>0.10682950000000002</v>
      </c>
      <c r="AA149" s="20">
        <v>2.8009999999999979E-2</v>
      </c>
      <c r="AB149" s="20">
        <v>2.9575000000000018E-2</v>
      </c>
      <c r="AC149" s="20">
        <v>3.7548299999999979E-2</v>
      </c>
      <c r="AD149" s="20">
        <v>3.8066500000000003E-2</v>
      </c>
      <c r="AE149" s="20">
        <v>3.9184400000000008E-2</v>
      </c>
      <c r="AF149" s="20">
        <v>7.2254999999999958E-2</v>
      </c>
      <c r="AG149" s="20">
        <v>4.476150000000001E-2</v>
      </c>
      <c r="AH149" s="20">
        <v>4.3301900000000004E-2</v>
      </c>
      <c r="AI149" s="20">
        <v>8.9777200000000001E-2</v>
      </c>
      <c r="AJ149" s="20">
        <v>4.5479399999999948E-2</v>
      </c>
      <c r="AK149" s="20">
        <v>7.8717199999999932E-2</v>
      </c>
      <c r="AL149" s="20">
        <v>8.1368899999999966E-2</v>
      </c>
      <c r="AM149" s="20">
        <v>3.8041999999999909E-2</v>
      </c>
      <c r="AN149" s="20">
        <v>4.0818999999999994E-2</v>
      </c>
      <c r="AO149" s="20">
        <v>2.8068599999999999E-2</v>
      </c>
      <c r="AP149" s="20">
        <v>4.211660000000006E-2</v>
      </c>
      <c r="AQ149" s="20">
        <v>5.0040899999999999E-2</v>
      </c>
      <c r="AR149" s="20">
        <v>7.2355800000000081E-2</v>
      </c>
      <c r="AS149" s="20">
        <v>3.8543300000000058E-2</v>
      </c>
      <c r="AT149" s="20">
        <v>4.2067299999999919E-2</v>
      </c>
      <c r="AU149" s="20">
        <v>8.9573100000000072E-2</v>
      </c>
      <c r="AV149" s="20">
        <v>3.0160300000000029E-2</v>
      </c>
      <c r="AW149" s="20">
        <v>7.7710500000000016E-2</v>
      </c>
      <c r="AX149" s="22">
        <v>8.7214299999999967E-2</v>
      </c>
      <c r="AZ149" s="21">
        <f t="array" ref="AZ149">SUM(IF(YEAR($C$5:$AX$5)=AZ$5,$C149:$AX149))</f>
        <v>0.79654809999999998</v>
      </c>
      <c r="BA149" s="20">
        <f t="array" ref="BA149">SUM(IF(YEAR($C$5:$AX$5)=BA$5,$C149:$AX149))</f>
        <v>0.66032740000000001</v>
      </c>
      <c r="BB149" s="20">
        <f t="array" ref="BB149">SUM(IF(YEAR($C$5:$AX$5)=BB$5,$C149:$AX149))</f>
        <v>0.62804529999999981</v>
      </c>
      <c r="BC149" s="22">
        <f t="array" ref="BC149">SUM(IF(YEAR($C$5:$AX$5)=BC$5,$C149:$AX149))</f>
        <v>0.6367117000000001</v>
      </c>
      <c r="BE149" s="21">
        <f t="shared" si="20"/>
        <v>0.67892739999999985</v>
      </c>
      <c r="BF149" s="20">
        <f t="shared" si="21"/>
        <v>0.62833050000000013</v>
      </c>
      <c r="BG149" s="22">
        <f t="shared" si="22"/>
        <v>0.65474819999999978</v>
      </c>
    </row>
    <row r="150" spans="2:59">
      <c r="B150" s="17">
        <v>55233</v>
      </c>
      <c r="C150" s="20">
        <v>6.2669400000000229E-4</v>
      </c>
      <c r="D150" s="20">
        <v>8.2584729999999988E-4</v>
      </c>
      <c r="E150" s="20">
        <v>0</v>
      </c>
      <c r="F150" s="20">
        <v>0</v>
      </c>
      <c r="G150" s="20">
        <v>2.2789489999999997E-3</v>
      </c>
      <c r="H150" s="20">
        <v>1.9408275399999994E-2</v>
      </c>
      <c r="I150" s="20">
        <v>2.7146190000000014E-2</v>
      </c>
      <c r="J150" s="20">
        <v>2.4178270000000002E-2</v>
      </c>
      <c r="K150" s="20">
        <v>0</v>
      </c>
      <c r="L150" s="20">
        <v>1.447725E-4</v>
      </c>
      <c r="M150" s="20">
        <v>0</v>
      </c>
      <c r="N150" s="20">
        <v>0</v>
      </c>
      <c r="O150" s="20">
        <v>0</v>
      </c>
      <c r="P150" s="20">
        <v>-2.9758980000000007E-4</v>
      </c>
      <c r="Q150" s="20">
        <v>0</v>
      </c>
      <c r="R150" s="20">
        <v>5.5822079999999995E-4</v>
      </c>
      <c r="S150" s="20">
        <v>5.3165722000000012E-3</v>
      </c>
      <c r="T150" s="20">
        <v>2.9988655999999999E-2</v>
      </c>
      <c r="U150" s="20">
        <v>2.3881929999999996E-2</v>
      </c>
      <c r="V150" s="20">
        <v>2.7779259999999986E-2</v>
      </c>
      <c r="W150" s="20">
        <v>4.5374374999999998E-3</v>
      </c>
      <c r="X150" s="20">
        <v>1.31998563E-2</v>
      </c>
      <c r="Y150" s="20">
        <v>0</v>
      </c>
      <c r="Z150" s="20">
        <v>0</v>
      </c>
      <c r="AA150" s="20">
        <v>4.6713675000000007E-3</v>
      </c>
      <c r="AB150" s="20">
        <v>-2.6074121000000002E-4</v>
      </c>
      <c r="AC150" s="20">
        <v>0</v>
      </c>
      <c r="AD150" s="20">
        <v>1.9247833000000001E-3</v>
      </c>
      <c r="AE150" s="20">
        <v>4.7391797999999999E-3</v>
      </c>
      <c r="AF150" s="20">
        <v>8.4508280000000005E-3</v>
      </c>
      <c r="AG150" s="20">
        <v>1.7021800000000004E-2</v>
      </c>
      <c r="AH150" s="20">
        <v>1.3640640000000009E-2</v>
      </c>
      <c r="AI150" s="20">
        <v>1.3976290000000009E-3</v>
      </c>
      <c r="AJ150" s="20">
        <v>2.4889440000000007E-3</v>
      </c>
      <c r="AK150" s="20">
        <v>9.5433655000000004E-4</v>
      </c>
      <c r="AL150" s="20">
        <v>1.1313988999999999E-3</v>
      </c>
      <c r="AM150" s="20">
        <v>-5.0249679999999994E-3</v>
      </c>
      <c r="AN150" s="20">
        <v>2.4987199999999985E-3</v>
      </c>
      <c r="AO150" s="20">
        <v>5.4758498999999995E-3</v>
      </c>
      <c r="AP150" s="20">
        <v>9.2314969999999982E-3</v>
      </c>
      <c r="AQ150" s="20">
        <v>3.9391587999999984E-3</v>
      </c>
      <c r="AR150" s="20">
        <v>2.9578150000000095E-3</v>
      </c>
      <c r="AS150" s="20">
        <v>1.3351310000000005E-2</v>
      </c>
      <c r="AT150" s="20">
        <v>9.5526599999999628E-3</v>
      </c>
      <c r="AU150" s="20">
        <v>5.9417900000000023E-4</v>
      </c>
      <c r="AV150" s="20">
        <v>2.8393950000000015E-3</v>
      </c>
      <c r="AW150" s="20">
        <v>-6.1525880000000074E-4</v>
      </c>
      <c r="AX150" s="22">
        <v>3.1411527000000002E-3</v>
      </c>
      <c r="AZ150" s="21">
        <f t="array" ref="AZ150">SUM(IF(YEAR($C$5:$AX$5)=AZ$5,$C150:$AX150))</f>
        <v>7.4608998200000012E-2</v>
      </c>
      <c r="BA150" s="20">
        <f t="array" ref="BA150">SUM(IF(YEAR($C$5:$AX$5)=BA$5,$C150:$AX150))</f>
        <v>0.10496434299999999</v>
      </c>
      <c r="BB150" s="20">
        <f t="array" ref="BB150">SUM(IF(YEAR($C$5:$AX$5)=BB$5,$C150:$AX150))</f>
        <v>5.6160165840000012E-2</v>
      </c>
      <c r="BC150" s="22">
        <f t="array" ref="BC150">SUM(IF(YEAR($C$5:$AX$5)=BC$5,$C150:$AX150))</f>
        <v>4.7941510599999973E-2</v>
      </c>
      <c r="BE150" s="21">
        <f t="shared" si="20"/>
        <v>7.6454711100000017E-2</v>
      </c>
      <c r="BF150" s="20">
        <f t="shared" si="21"/>
        <v>0.11046172919</v>
      </c>
      <c r="BG150" s="22">
        <f t="shared" si="22"/>
        <v>6.1205834150000013E-2</v>
      </c>
    </row>
    <row r="151" spans="2:59">
      <c r="B151" s="17">
        <v>55239</v>
      </c>
      <c r="C151" s="20">
        <v>0.13419120000000001</v>
      </c>
      <c r="D151" s="20">
        <v>0.12617490000000003</v>
      </c>
      <c r="E151" s="20">
        <v>4.4281299999999968E-2</v>
      </c>
      <c r="F151" s="20">
        <v>2.3233200000000065E-2</v>
      </c>
      <c r="G151" s="20">
        <v>3.8368900000000039E-2</v>
      </c>
      <c r="H151" s="20">
        <v>3.8324099999999972E-2</v>
      </c>
      <c r="I151" s="20">
        <v>3.268749999999998E-2</v>
      </c>
      <c r="J151" s="20">
        <v>7.6117999999999908E-2</v>
      </c>
      <c r="K151" s="20">
        <v>0.10035250000000007</v>
      </c>
      <c r="L151" s="20">
        <v>5.7002899999999967E-2</v>
      </c>
      <c r="M151" s="20">
        <v>6.7370000000000041E-2</v>
      </c>
      <c r="N151" s="20">
        <v>0.11244779999999999</v>
      </c>
      <c r="O151" s="20">
        <v>0.10336960000000006</v>
      </c>
      <c r="P151" s="20">
        <v>9.3411599999999984E-2</v>
      </c>
      <c r="Q151" s="20">
        <v>7.6073999999999975E-2</v>
      </c>
      <c r="R151" s="20">
        <v>4.07497E-2</v>
      </c>
      <c r="S151" s="20">
        <v>4.4011699999999987E-2</v>
      </c>
      <c r="T151" s="20">
        <v>7.4957799999999963E-2</v>
      </c>
      <c r="U151" s="20">
        <v>7.4623700000000071E-2</v>
      </c>
      <c r="V151" s="20">
        <v>0.12594389999999989</v>
      </c>
      <c r="W151" s="20">
        <v>0.12994270000000008</v>
      </c>
      <c r="X151" s="20">
        <v>5.991550000000001E-2</v>
      </c>
      <c r="Y151" s="20">
        <v>9.1770099999999966E-2</v>
      </c>
      <c r="Z151" s="20">
        <v>0.1160101</v>
      </c>
      <c r="AA151" s="20">
        <v>0.11598600000000003</v>
      </c>
      <c r="AB151" s="20">
        <v>0.11685750000000006</v>
      </c>
      <c r="AC151" s="20">
        <v>0.10389559999999998</v>
      </c>
      <c r="AD151" s="20">
        <v>3.3715500000000009E-2</v>
      </c>
      <c r="AE151" s="20">
        <v>5.8075500000000058E-2</v>
      </c>
      <c r="AF151" s="20">
        <v>7.8039699999999934E-2</v>
      </c>
      <c r="AG151" s="20">
        <v>3.6351400000000034E-2</v>
      </c>
      <c r="AH151" s="20">
        <v>5.5116300000000007E-2</v>
      </c>
      <c r="AI151" s="20">
        <v>9.3026000000000053E-2</v>
      </c>
      <c r="AJ151" s="20">
        <v>3.891789999999995E-2</v>
      </c>
      <c r="AK151" s="20">
        <v>7.5518399999999986E-2</v>
      </c>
      <c r="AL151" s="20">
        <v>6.9860799999999945E-2</v>
      </c>
      <c r="AM151" s="20">
        <v>0.10116819999999993</v>
      </c>
      <c r="AN151" s="20">
        <v>9.2249200000000031E-2</v>
      </c>
      <c r="AO151" s="20">
        <v>0.10760080000000005</v>
      </c>
      <c r="AP151" s="20">
        <v>3.9010699999999954E-2</v>
      </c>
      <c r="AQ151" s="20">
        <v>6.0257600000000022E-2</v>
      </c>
      <c r="AR151" s="20">
        <v>0.10078770000000004</v>
      </c>
      <c r="AS151" s="20">
        <v>7.7613700000000008E-2</v>
      </c>
      <c r="AT151" s="20">
        <v>0.12072620000000001</v>
      </c>
      <c r="AU151" s="20">
        <v>0.14294689999999999</v>
      </c>
      <c r="AV151" s="20">
        <v>8.0905300000000069E-2</v>
      </c>
      <c r="AW151" s="20">
        <v>0.13538139999999999</v>
      </c>
      <c r="AX151" s="22">
        <v>9.9030799999999974E-2</v>
      </c>
      <c r="AZ151" s="21">
        <f t="array" ref="AZ151">SUM(IF(YEAR($C$5:$AX$5)=AZ$5,$C151:$AX151))</f>
        <v>0.85055230000000004</v>
      </c>
      <c r="BA151" s="20">
        <f t="array" ref="BA151">SUM(IF(YEAR($C$5:$AX$5)=BA$5,$C151:$AX151))</f>
        <v>1.0307804</v>
      </c>
      <c r="BB151" s="20">
        <f t="array" ref="BB151">SUM(IF(YEAR($C$5:$AX$5)=BB$5,$C151:$AX151))</f>
        <v>0.87536060000000004</v>
      </c>
      <c r="BC151" s="22">
        <f t="array" ref="BC151">SUM(IF(YEAR($C$5:$AX$5)=BC$5,$C151:$AX151))</f>
        <v>1.1576785000000001</v>
      </c>
      <c r="BE151" s="21">
        <f t="shared" si="20"/>
        <v>0.84191939999999998</v>
      </c>
      <c r="BF151" s="20">
        <f t="shared" si="21"/>
        <v>1.1016939000000003</v>
      </c>
      <c r="BG151" s="22">
        <f t="shared" si="22"/>
        <v>0.8471169999999999</v>
      </c>
    </row>
    <row r="152" spans="2:59">
      <c r="B152" s="17">
        <v>55298</v>
      </c>
      <c r="C152" s="20">
        <v>0.26684010000000002</v>
      </c>
      <c r="D152" s="20">
        <v>0.23182049999999998</v>
      </c>
      <c r="E152" s="20">
        <v>8.538559999999995E-2</v>
      </c>
      <c r="F152" s="20">
        <v>7.3558300000000187E-2</v>
      </c>
      <c r="G152" s="20">
        <v>8.9735999999999816E-2</v>
      </c>
      <c r="H152" s="20">
        <v>0.18070359999999996</v>
      </c>
      <c r="I152" s="20">
        <v>0.12877040000000006</v>
      </c>
      <c r="J152" s="20">
        <v>0.15210129999999977</v>
      </c>
      <c r="K152" s="20">
        <v>0.21364930000000015</v>
      </c>
      <c r="L152" s="20">
        <v>0.11354040000000021</v>
      </c>
      <c r="M152" s="20">
        <v>0.19831079999999979</v>
      </c>
      <c r="N152" s="20">
        <v>0.15968190000000004</v>
      </c>
      <c r="O152" s="20">
        <v>0.22611130000000013</v>
      </c>
      <c r="P152" s="20">
        <v>0.1946152000000001</v>
      </c>
      <c r="Q152" s="20">
        <v>9.5788099999999821E-2</v>
      </c>
      <c r="R152" s="20">
        <v>4.4030500000000306E-2</v>
      </c>
      <c r="S152" s="20">
        <v>9.7575100000000026E-2</v>
      </c>
      <c r="T152" s="20">
        <v>0.17798210000000014</v>
      </c>
      <c r="U152" s="20">
        <v>0.1020878999999999</v>
      </c>
      <c r="V152" s="20">
        <v>0.16540029999999994</v>
      </c>
      <c r="W152" s="20">
        <v>0.21850760000000014</v>
      </c>
      <c r="X152" s="20">
        <v>7.716450000000008E-2</v>
      </c>
      <c r="Y152" s="20">
        <v>0.17251569999999994</v>
      </c>
      <c r="Z152" s="20">
        <v>0.23606039999999995</v>
      </c>
      <c r="AA152" s="20">
        <v>0.15259339999999988</v>
      </c>
      <c r="AB152" s="20">
        <v>0.14956249999999993</v>
      </c>
      <c r="AC152" s="20">
        <v>0.12815159999999981</v>
      </c>
      <c r="AD152" s="20">
        <v>6.4922900000000006E-2</v>
      </c>
      <c r="AE152" s="20">
        <v>9.638469999999999E-2</v>
      </c>
      <c r="AF152" s="20">
        <v>0.1556976000000001</v>
      </c>
      <c r="AG152" s="20">
        <v>0.11319499999999993</v>
      </c>
      <c r="AH152" s="20">
        <v>0.1132257000000001</v>
      </c>
      <c r="AI152" s="20">
        <v>0.18042649999999982</v>
      </c>
      <c r="AJ152" s="20">
        <v>0.10108900000000021</v>
      </c>
      <c r="AK152" s="20">
        <v>0.1582507999999998</v>
      </c>
      <c r="AL152" s="20">
        <v>0.17994009999999983</v>
      </c>
      <c r="AM152" s="20">
        <v>0.11883730000000003</v>
      </c>
      <c r="AN152" s="20">
        <v>0.11927120000000002</v>
      </c>
      <c r="AO152" s="20">
        <v>8.8163400000000003E-2</v>
      </c>
      <c r="AP152" s="20">
        <v>7.9341200000000001E-2</v>
      </c>
      <c r="AQ152" s="20">
        <v>0.10726820000000004</v>
      </c>
      <c r="AR152" s="20">
        <v>0.17292700000000005</v>
      </c>
      <c r="AS152" s="20">
        <v>9.1090800000000138E-2</v>
      </c>
      <c r="AT152" s="20">
        <v>0.11357899999999987</v>
      </c>
      <c r="AU152" s="20">
        <v>0.21229039999999988</v>
      </c>
      <c r="AV152" s="20">
        <v>0.10116919999999996</v>
      </c>
      <c r="AW152" s="20">
        <v>0.19600329999999988</v>
      </c>
      <c r="AX152" s="22">
        <v>0.21174969999999993</v>
      </c>
      <c r="AZ152" s="21">
        <f t="array" ref="AZ152">SUM(IF(YEAR($C$5:$AX$5)=AZ$5,$C152:$AX152))</f>
        <v>1.8940982</v>
      </c>
      <c r="BA152" s="20">
        <f t="array" ref="BA152">SUM(IF(YEAR($C$5:$AX$5)=BA$5,$C152:$AX152))</f>
        <v>1.8078387000000005</v>
      </c>
      <c r="BB152" s="20">
        <f t="array" ref="BB152">SUM(IF(YEAR($C$5:$AX$5)=BB$5,$C152:$AX152))</f>
        <v>1.5934397999999994</v>
      </c>
      <c r="BC152" s="22">
        <f t="array" ref="BC152">SUM(IF(YEAR($C$5:$AX$5)=BC$5,$C152:$AX152))</f>
        <v>1.6116906999999998</v>
      </c>
      <c r="BE152" s="21">
        <f t="shared" si="20"/>
        <v>1.8048779000000004</v>
      </c>
      <c r="BF152" s="20">
        <f t="shared" si="21"/>
        <v>1.7413335999999997</v>
      </c>
      <c r="BG152" s="22">
        <f t="shared" si="22"/>
        <v>1.5147059999999999</v>
      </c>
    </row>
    <row r="153" spans="2:59">
      <c r="B153" s="17">
        <v>55337</v>
      </c>
      <c r="C153" s="20">
        <v>7.388820000000007E-2</v>
      </c>
      <c r="D153" s="20">
        <v>7.5537199999999971E-2</v>
      </c>
      <c r="E153" s="20">
        <v>4.5295200000000091E-2</v>
      </c>
      <c r="F153" s="20">
        <v>1.3118399999999975E-2</v>
      </c>
      <c r="G153" s="20">
        <v>2.9848899999999956E-2</v>
      </c>
      <c r="H153" s="20">
        <v>6.7810099999999984E-2</v>
      </c>
      <c r="I153" s="20">
        <v>2.9099699999999951E-2</v>
      </c>
      <c r="J153" s="20">
        <v>3.0355000000000021E-2</v>
      </c>
      <c r="K153" s="20">
        <v>7.0000599999999968E-2</v>
      </c>
      <c r="L153" s="20">
        <v>1.0863700000000032E-2</v>
      </c>
      <c r="M153" s="20">
        <v>1.5435399999999988E-2</v>
      </c>
      <c r="N153" s="20">
        <v>7.7058799999999983E-2</v>
      </c>
      <c r="O153" s="20">
        <v>9.1984800000000089E-2</v>
      </c>
      <c r="P153" s="20">
        <v>8.1327700000000003E-2</v>
      </c>
      <c r="Q153" s="20">
        <v>5.5557999999999996E-3</v>
      </c>
      <c r="R153" s="20">
        <v>1.0761499999999979E-2</v>
      </c>
      <c r="S153" s="20">
        <v>3.4471000000000029E-2</v>
      </c>
      <c r="T153" s="20">
        <v>5.9963600000000006E-2</v>
      </c>
      <c r="U153" s="20">
        <v>2.2745000000000126E-2</v>
      </c>
      <c r="V153" s="20">
        <v>1.3095000000000079E-2</v>
      </c>
      <c r="W153" s="20">
        <v>6.0669100000000031E-2</v>
      </c>
      <c r="X153" s="20">
        <v>2.8523000000000298E-3</v>
      </c>
      <c r="Y153" s="20">
        <v>9.0809000000000584E-3</v>
      </c>
      <c r="Z153" s="20">
        <v>3.6261500000000058E-2</v>
      </c>
      <c r="AA153" s="20">
        <v>7.2044100000000055E-2</v>
      </c>
      <c r="AB153" s="20">
        <v>9.214459999999991E-2</v>
      </c>
      <c r="AC153" s="20">
        <v>2.7355000000000018E-3</v>
      </c>
      <c r="AD153" s="20">
        <v>4.2026000000000563E-3</v>
      </c>
      <c r="AE153" s="20">
        <v>1.5382999999999925E-2</v>
      </c>
      <c r="AF153" s="20">
        <v>6.6775800000000052E-2</v>
      </c>
      <c r="AG153" s="20">
        <v>2.1682200000000096E-2</v>
      </c>
      <c r="AH153" s="20">
        <v>1.5863000000000183E-2</v>
      </c>
      <c r="AI153" s="20">
        <v>7.7460500000000043E-2</v>
      </c>
      <c r="AJ153" s="20">
        <v>1.4789599999999958E-2</v>
      </c>
      <c r="AK153" s="20">
        <v>8.6106000000000238E-3</v>
      </c>
      <c r="AL153" s="20">
        <v>2.5166000000000022E-2</v>
      </c>
      <c r="AM153" s="20">
        <v>4.1855900000000057E-2</v>
      </c>
      <c r="AN153" s="20">
        <v>3.278839999999994E-2</v>
      </c>
      <c r="AO153" s="20">
        <v>7.9499999999999016E-4</v>
      </c>
      <c r="AP153" s="20">
        <v>5.2924999999999223E-3</v>
      </c>
      <c r="AQ153" s="20">
        <v>1.3829800000000003E-2</v>
      </c>
      <c r="AR153" s="20">
        <v>5.4022699999999979E-2</v>
      </c>
      <c r="AS153" s="20">
        <v>9.2849999999999877E-3</v>
      </c>
      <c r="AT153" s="20">
        <v>4.4360000000001065E-3</v>
      </c>
      <c r="AU153" s="20">
        <v>6.63551E-2</v>
      </c>
      <c r="AV153" s="20">
        <v>3.0575999999999937E-3</v>
      </c>
      <c r="AW153" s="20">
        <v>3.2821000000000655E-3</v>
      </c>
      <c r="AX153" s="22">
        <v>1.1938000000000004E-2</v>
      </c>
      <c r="AZ153" s="21">
        <f t="array" ref="AZ153">SUM(IF(YEAR($C$5:$AX$5)=AZ$5,$C153:$AX153))</f>
        <v>0.53831119999999999</v>
      </c>
      <c r="BA153" s="20">
        <f t="array" ref="BA153">SUM(IF(YEAR($C$5:$AX$5)=BA$5,$C153:$AX153))</f>
        <v>0.42876820000000049</v>
      </c>
      <c r="BB153" s="20">
        <f t="array" ref="BB153">SUM(IF(YEAR($C$5:$AX$5)=BB$5,$C153:$AX153))</f>
        <v>0.41685750000000033</v>
      </c>
      <c r="BC153" s="22">
        <f t="array" ref="BC153">SUM(IF(YEAR($C$5:$AX$5)=BC$5,$C153:$AX153))</f>
        <v>0.24693810000000005</v>
      </c>
      <c r="BE153" s="21">
        <f t="shared" si="20"/>
        <v>0.52472410000000003</v>
      </c>
      <c r="BF153" s="20">
        <f t="shared" si="21"/>
        <v>0.39117720000000034</v>
      </c>
      <c r="BG153" s="22">
        <f t="shared" si="22"/>
        <v>0.32490930000000029</v>
      </c>
    </row>
    <row r="154" spans="2:59">
      <c r="B154" s="17">
        <v>55381</v>
      </c>
      <c r="C154" s="20">
        <v>7.5765773620000004E-2</v>
      </c>
      <c r="D154" s="20">
        <v>0</v>
      </c>
      <c r="E154" s="20">
        <v>0</v>
      </c>
      <c r="F154" s="20">
        <v>0</v>
      </c>
      <c r="G154" s="20">
        <v>0</v>
      </c>
      <c r="H154" s="20">
        <v>0</v>
      </c>
      <c r="I154" s="20">
        <v>0.45042349999999998</v>
      </c>
      <c r="J154" s="20">
        <v>0.22262711000000002</v>
      </c>
      <c r="K154" s="20">
        <v>0</v>
      </c>
      <c r="L154" s="20">
        <v>0</v>
      </c>
      <c r="M154" s="20">
        <v>0</v>
      </c>
      <c r="N154" s="20">
        <v>0</v>
      </c>
      <c r="O154" s="20">
        <v>0</v>
      </c>
      <c r="P154" s="20">
        <v>0</v>
      </c>
      <c r="Q154" s="20">
        <v>0</v>
      </c>
      <c r="R154" s="20">
        <v>0</v>
      </c>
      <c r="S154" s="20">
        <v>0</v>
      </c>
      <c r="T154" s="20">
        <v>0</v>
      </c>
      <c r="U154" s="20">
        <v>3.9681282600000003</v>
      </c>
      <c r="V154" s="20">
        <v>1.6297211090000003</v>
      </c>
      <c r="W154" s="20">
        <v>0</v>
      </c>
      <c r="X154" s="20">
        <v>0</v>
      </c>
      <c r="Y154" s="20">
        <v>0</v>
      </c>
      <c r="Z154" s="20">
        <v>0</v>
      </c>
      <c r="AA154" s="20">
        <v>1.0841414999999999</v>
      </c>
      <c r="AB154" s="20">
        <v>0</v>
      </c>
      <c r="AC154" s="20">
        <v>0</v>
      </c>
      <c r="AD154" s="20">
        <v>0</v>
      </c>
      <c r="AE154" s="20">
        <v>0</v>
      </c>
      <c r="AF154" s="20">
        <v>0</v>
      </c>
      <c r="AG154" s="20">
        <v>4.0073807300000004</v>
      </c>
      <c r="AH154" s="20">
        <v>3.0698986499999998</v>
      </c>
      <c r="AI154" s="20">
        <v>0</v>
      </c>
      <c r="AJ154" s="20">
        <v>0</v>
      </c>
      <c r="AK154" s="20">
        <v>0</v>
      </c>
      <c r="AL154" s="20">
        <v>0</v>
      </c>
      <c r="AM154" s="20">
        <v>0</v>
      </c>
      <c r="AN154" s="20">
        <v>0</v>
      </c>
      <c r="AO154" s="20">
        <v>0</v>
      </c>
      <c r="AP154" s="20">
        <v>0</v>
      </c>
      <c r="AQ154" s="20">
        <v>0</v>
      </c>
      <c r="AR154" s="20">
        <v>0</v>
      </c>
      <c r="AS154" s="20">
        <v>5.2681554620000002</v>
      </c>
      <c r="AT154" s="20">
        <v>2.9861465489999999</v>
      </c>
      <c r="AU154" s="20">
        <v>0</v>
      </c>
      <c r="AV154" s="20">
        <v>0</v>
      </c>
      <c r="AW154" s="20">
        <v>0</v>
      </c>
      <c r="AX154" s="22">
        <v>0</v>
      </c>
      <c r="AZ154" s="21">
        <f t="array" ref="AZ154">SUM(IF(YEAR($C$5:$AX$5)=AZ$5,$C154:$AX154))</f>
        <v>0.74881638362000003</v>
      </c>
      <c r="BA154" s="20">
        <f t="array" ref="BA154">SUM(IF(YEAR($C$5:$AX$5)=BA$5,$C154:$AX154))</f>
        <v>5.5978493690000004</v>
      </c>
      <c r="BB154" s="20">
        <f t="array" ref="BB154">SUM(IF(YEAR($C$5:$AX$5)=BB$5,$C154:$AX154))</f>
        <v>8.1614208800000014</v>
      </c>
      <c r="BC154" s="22">
        <f t="array" ref="BC154">SUM(IF(YEAR($C$5:$AX$5)=BC$5,$C154:$AX154))</f>
        <v>8.254302011</v>
      </c>
      <c r="BE154" s="21">
        <f t="shared" si="20"/>
        <v>0.67305060999999999</v>
      </c>
      <c r="BF154" s="20">
        <f t="shared" si="21"/>
        <v>6.6819908689999998</v>
      </c>
      <c r="BG154" s="22">
        <f t="shared" si="22"/>
        <v>7.0772793800000002</v>
      </c>
    </row>
    <row r="155" spans="2:59">
      <c r="B155" s="17">
        <v>55524</v>
      </c>
      <c r="C155" s="20">
        <v>1.0899600000000009E-2</v>
      </c>
      <c r="D155" s="20">
        <v>8.3420000000000161E-3</v>
      </c>
      <c r="E155" s="20">
        <v>3.1628999999999963E-2</v>
      </c>
      <c r="F155" s="20">
        <v>1.8281600000000009E-2</v>
      </c>
      <c r="G155" s="20">
        <v>4.0649299999999999E-2</v>
      </c>
      <c r="H155" s="20">
        <v>0.16715249999999998</v>
      </c>
      <c r="I155" s="20">
        <v>0.10844519999999991</v>
      </c>
      <c r="J155" s="20">
        <v>0.19527479999999997</v>
      </c>
      <c r="K155" s="20">
        <v>0.21650190000000002</v>
      </c>
      <c r="L155" s="20">
        <v>7.1395199999999992E-2</v>
      </c>
      <c r="M155" s="20">
        <v>5.4644099999999973E-2</v>
      </c>
      <c r="N155" s="20">
        <v>7.6416800000000007E-2</v>
      </c>
      <c r="O155" s="20">
        <v>2.8758000000000006E-2</v>
      </c>
      <c r="P155" s="20">
        <v>1.9504700000000041E-2</v>
      </c>
      <c r="Q155" s="20">
        <v>5.4565200000000091E-2</v>
      </c>
      <c r="R155" s="20">
        <v>5.7063599999999937E-2</v>
      </c>
      <c r="S155" s="20">
        <v>0.12186350000000001</v>
      </c>
      <c r="T155" s="20">
        <v>0.22657790000000005</v>
      </c>
      <c r="U155" s="20">
        <v>0.17572730000000003</v>
      </c>
      <c r="V155" s="20">
        <v>0.28728549999999997</v>
      </c>
      <c r="W155" s="20">
        <v>0.28057300000000002</v>
      </c>
      <c r="X155" s="20">
        <v>0.10692050000000003</v>
      </c>
      <c r="Y155" s="20">
        <v>0.14381450000000001</v>
      </c>
      <c r="Z155" s="20">
        <v>6.7487999999999992E-2</v>
      </c>
      <c r="AA155" s="20">
        <v>6.8695999999999757E-3</v>
      </c>
      <c r="AB155" s="20">
        <v>1.4229000000000047E-3</v>
      </c>
      <c r="AC155" s="20">
        <v>7.8659099999999982E-2</v>
      </c>
      <c r="AD155" s="20">
        <v>2.793770000000001E-2</v>
      </c>
      <c r="AE155" s="20">
        <v>4.701259999999996E-2</v>
      </c>
      <c r="AF155" s="20">
        <v>0.22182959999999996</v>
      </c>
      <c r="AG155" s="20">
        <v>0.12746389999999996</v>
      </c>
      <c r="AH155" s="20">
        <v>0.27812039999999993</v>
      </c>
      <c r="AI155" s="20">
        <v>0.26681289999999996</v>
      </c>
      <c r="AJ155" s="20">
        <v>0.16407850000000002</v>
      </c>
      <c r="AK155" s="20">
        <v>0.15464560000000005</v>
      </c>
      <c r="AL155" s="20">
        <v>0.11300699999999997</v>
      </c>
      <c r="AM155" s="20">
        <v>6.2738100000000019E-2</v>
      </c>
      <c r="AN155" s="20">
        <v>3.1106399999999979E-2</v>
      </c>
      <c r="AO155" s="20">
        <v>0.20498680000000002</v>
      </c>
      <c r="AP155" s="20">
        <v>8.2783099999999998E-2</v>
      </c>
      <c r="AQ155" s="20">
        <v>0.12986560000000003</v>
      </c>
      <c r="AR155" s="20">
        <v>0.27419519999999997</v>
      </c>
      <c r="AS155" s="20">
        <v>0.23558290000000004</v>
      </c>
      <c r="AT155" s="20">
        <v>0.3803801</v>
      </c>
      <c r="AU155" s="20">
        <v>0.29779719999999998</v>
      </c>
      <c r="AV155" s="20">
        <v>0.2375409</v>
      </c>
      <c r="AW155" s="20">
        <v>0.18688700000000003</v>
      </c>
      <c r="AX155" s="22">
        <v>0.14600480000000005</v>
      </c>
      <c r="AZ155" s="21">
        <f t="array" ref="AZ155">SUM(IF(YEAR($C$5:$AX$5)=AZ$5,$C155:$AX155))</f>
        <v>0.99963199999999985</v>
      </c>
      <c r="BA155" s="20">
        <f t="array" ref="BA155">SUM(IF(YEAR($C$5:$AX$5)=BA$5,$C155:$AX155))</f>
        <v>1.5701417</v>
      </c>
      <c r="BB155" s="20">
        <f t="array" ref="BB155">SUM(IF(YEAR($C$5:$AX$5)=BB$5,$C155:$AX155))</f>
        <v>1.4878597999999998</v>
      </c>
      <c r="BC155" s="22">
        <f t="array" ref="BC155">SUM(IF(YEAR($C$5:$AX$5)=BC$5,$C155:$AX155))</f>
        <v>2.2698681000000001</v>
      </c>
      <c r="BE155" s="21">
        <f t="shared" si="20"/>
        <v>1.1715854999999999</v>
      </c>
      <c r="BF155" s="20">
        <f t="shared" si="21"/>
        <v>1.4502885999999997</v>
      </c>
      <c r="BG155" s="22">
        <f t="shared" si="22"/>
        <v>1.8374378999999994</v>
      </c>
    </row>
    <row r="156" spans="2:59">
      <c r="B156" s="17">
        <v>55667</v>
      </c>
      <c r="C156" s="20">
        <v>6.1121699999999946E-2</v>
      </c>
      <c r="D156" s="20">
        <v>4.1877700000000018E-2</v>
      </c>
      <c r="E156" s="20">
        <v>1.7884899999999981E-2</v>
      </c>
      <c r="F156" s="20">
        <v>2.3518399999999939E-2</v>
      </c>
      <c r="G156" s="20">
        <v>3.8586200000000015E-2</v>
      </c>
      <c r="H156" s="20">
        <v>8.8204300000000013E-2</v>
      </c>
      <c r="I156" s="20">
        <v>5.0088600000000039E-2</v>
      </c>
      <c r="J156" s="20">
        <v>3.2810800000000029E-2</v>
      </c>
      <c r="K156" s="20">
        <v>0.10435529999999993</v>
      </c>
      <c r="L156" s="20">
        <v>2.3767800000000006E-2</v>
      </c>
      <c r="M156" s="20">
        <v>1.6644799999999904E-2</v>
      </c>
      <c r="N156" s="20">
        <v>3.3703299999999992E-2</v>
      </c>
      <c r="O156" s="20">
        <v>3.4217399999999953E-2</v>
      </c>
      <c r="P156" s="20">
        <v>2.0155000000000034E-2</v>
      </c>
      <c r="Q156" s="20">
        <v>1.4242899999999947E-2</v>
      </c>
      <c r="R156" s="20">
        <v>3.8678400000000002E-2</v>
      </c>
      <c r="S156" s="20">
        <v>4.4991500000000073E-2</v>
      </c>
      <c r="T156" s="20">
        <v>7.3782800000000037E-2</v>
      </c>
      <c r="U156" s="20">
        <v>3.1564499999999995E-2</v>
      </c>
      <c r="V156" s="20">
        <v>3.5418599999999967E-2</v>
      </c>
      <c r="W156" s="20">
        <v>6.6591000000000067E-2</v>
      </c>
      <c r="X156" s="20">
        <v>3.4640400000000016E-2</v>
      </c>
      <c r="Y156" s="20">
        <v>1.2010199999999971E-2</v>
      </c>
      <c r="Z156" s="20">
        <v>2.5991600000000004E-2</v>
      </c>
      <c r="AA156" s="20">
        <v>6.3612200000000008E-2</v>
      </c>
      <c r="AB156" s="20">
        <v>4.5586500000000085E-2</v>
      </c>
      <c r="AC156" s="20">
        <v>9.6157999999999522E-3</v>
      </c>
      <c r="AD156" s="20">
        <v>3.1921099999999925E-2</v>
      </c>
      <c r="AE156" s="20">
        <v>3.1180800000000009E-2</v>
      </c>
      <c r="AF156" s="20">
        <v>8.3407000000000009E-2</v>
      </c>
      <c r="AG156" s="20">
        <v>3.3577100000000026E-2</v>
      </c>
      <c r="AH156" s="20">
        <v>3.6193200000000036E-2</v>
      </c>
      <c r="AI156" s="20">
        <v>7.1094800000000014E-2</v>
      </c>
      <c r="AJ156" s="20">
        <v>3.3050300000000088E-2</v>
      </c>
      <c r="AK156" s="20">
        <v>1.6143000000000018E-2</v>
      </c>
      <c r="AL156" s="20">
        <v>2.9687499999999978E-2</v>
      </c>
      <c r="AM156" s="20">
        <v>3.5518300000000003E-2</v>
      </c>
      <c r="AN156" s="20">
        <v>1.8125400000000069E-2</v>
      </c>
      <c r="AO156" s="20">
        <v>1.8694299999999942E-2</v>
      </c>
      <c r="AP156" s="20">
        <v>2.1041499999999935E-2</v>
      </c>
      <c r="AQ156" s="20">
        <v>3.1463000000000019E-2</v>
      </c>
      <c r="AR156" s="20">
        <v>6.9313999999999987E-2</v>
      </c>
      <c r="AS156" s="20">
        <v>2.65567000000001E-2</v>
      </c>
      <c r="AT156" s="20">
        <v>2.6570399999999994E-2</v>
      </c>
      <c r="AU156" s="20">
        <v>7.6170700000000036E-2</v>
      </c>
      <c r="AV156" s="20">
        <v>2.7812100000000006E-2</v>
      </c>
      <c r="AW156" s="20">
        <v>1.0060500000000028E-2</v>
      </c>
      <c r="AX156" s="22">
        <v>2.6066499999999992E-2</v>
      </c>
      <c r="AZ156" s="21">
        <f t="array" ref="AZ156">SUM(IF(YEAR($C$5:$AX$5)=AZ$5,$C156:$AX156))</f>
        <v>0.53256379999999981</v>
      </c>
      <c r="BA156" s="20">
        <f t="array" ref="BA156">SUM(IF(YEAR($C$5:$AX$5)=BA$5,$C156:$AX156))</f>
        <v>0.43228430000000007</v>
      </c>
      <c r="BB156" s="20">
        <f t="array" ref="BB156">SUM(IF(YEAR($C$5:$AX$5)=BB$5,$C156:$AX156))</f>
        <v>0.48506930000000015</v>
      </c>
      <c r="BC156" s="22">
        <f t="array" ref="BC156">SUM(IF(YEAR($C$5:$AX$5)=BC$5,$C156:$AX156))</f>
        <v>0.38739340000000011</v>
      </c>
      <c r="BE156" s="21">
        <f t="shared" si="20"/>
        <v>0.50186009999999992</v>
      </c>
      <c r="BF156" s="20">
        <f t="shared" si="21"/>
        <v>0.46191550000000003</v>
      </c>
      <c r="BG156" s="22">
        <f t="shared" si="22"/>
        <v>0.42799540000000014</v>
      </c>
    </row>
    <row r="157" spans="2:59">
      <c r="B157" s="17">
        <v>55690</v>
      </c>
      <c r="C157" s="20">
        <v>0.22667100000000051</v>
      </c>
      <c r="D157" s="20">
        <v>0.17298029999999986</v>
      </c>
      <c r="E157" s="20">
        <v>7.8975199999999912E-2</v>
      </c>
      <c r="F157" s="20">
        <v>2.6718200000000136E-2</v>
      </c>
      <c r="G157" s="20">
        <v>4.6366200000000024E-2</v>
      </c>
      <c r="H157" s="20">
        <v>6.4022000000000023E-2</v>
      </c>
      <c r="I157" s="20">
        <v>7.2500999999999927E-2</v>
      </c>
      <c r="J157" s="20">
        <v>0.14255999999999958</v>
      </c>
      <c r="K157" s="20">
        <v>0.18109690000000001</v>
      </c>
      <c r="L157" s="20">
        <v>6.7069599999999951E-2</v>
      </c>
      <c r="M157" s="20">
        <v>7.7870899999999965E-2</v>
      </c>
      <c r="N157" s="20">
        <v>0.21341199999999994</v>
      </c>
      <c r="O157" s="20">
        <v>0.3579460000000001</v>
      </c>
      <c r="P157" s="20">
        <v>0.33261699999999994</v>
      </c>
      <c r="Q157" s="20">
        <v>0.20224440000000055</v>
      </c>
      <c r="R157" s="20">
        <v>8.487890000000009E-2</v>
      </c>
      <c r="S157" s="20">
        <v>7.6837400000000056E-2</v>
      </c>
      <c r="T157" s="20">
        <v>0.12648199999999976</v>
      </c>
      <c r="U157" s="20">
        <v>-0.12479799999999974</v>
      </c>
      <c r="V157" s="20">
        <v>9.096100000000007E-2</v>
      </c>
      <c r="W157" s="20">
        <v>0.20789999999999997</v>
      </c>
      <c r="X157" s="20">
        <v>7.6108599999999971E-2</v>
      </c>
      <c r="Y157" s="20">
        <v>0.1612654</v>
      </c>
      <c r="Z157" s="20">
        <v>0.20069599999999976</v>
      </c>
      <c r="AA157" s="20">
        <v>0.10609399999999969</v>
      </c>
      <c r="AB157" s="20">
        <v>0.10775600000000018</v>
      </c>
      <c r="AC157" s="20">
        <v>0.13078900000000004</v>
      </c>
      <c r="AD157" s="20">
        <v>4.9187199999999986E-2</v>
      </c>
      <c r="AE157" s="20">
        <v>5.9780999999999862E-2</v>
      </c>
      <c r="AF157" s="20">
        <v>0.10176690000000033</v>
      </c>
      <c r="AG157" s="20">
        <v>-0.18264099999999983</v>
      </c>
      <c r="AH157" s="20">
        <v>-0.12441199999999997</v>
      </c>
      <c r="AI157" s="20">
        <v>0.17421560000000014</v>
      </c>
      <c r="AJ157" s="20">
        <v>6.7731300000000161E-2</v>
      </c>
      <c r="AK157" s="20">
        <v>0.14583480000000004</v>
      </c>
      <c r="AL157" s="20">
        <v>0.13281899999999958</v>
      </c>
      <c r="AM157" s="20">
        <v>0.14500000000000046</v>
      </c>
      <c r="AN157" s="20">
        <v>0.13503100000000012</v>
      </c>
      <c r="AO157" s="20">
        <v>0.13996170000000019</v>
      </c>
      <c r="AP157" s="20">
        <v>5.9037400000000018E-2</v>
      </c>
      <c r="AQ157" s="20">
        <v>9.9922300000000019E-2</v>
      </c>
      <c r="AR157" s="20">
        <v>0.16756299999999946</v>
      </c>
      <c r="AS157" s="20">
        <v>-0.14440399999999975</v>
      </c>
      <c r="AT157" s="20">
        <v>1.6500000000001513E-3</v>
      </c>
      <c r="AU157" s="20">
        <v>0.28139650000000027</v>
      </c>
      <c r="AV157" s="20">
        <v>8.5815499999999822E-2</v>
      </c>
      <c r="AW157" s="20">
        <v>0.21174060000000017</v>
      </c>
      <c r="AX157" s="22">
        <v>0.19275700000000029</v>
      </c>
      <c r="AZ157" s="21">
        <f t="array" ref="AZ157">SUM(IF(YEAR($C$5:$AX$5)=AZ$5,$C157:$AX157))</f>
        <v>1.3702432999999998</v>
      </c>
      <c r="BA157" s="20">
        <f t="array" ref="BA157">SUM(IF(YEAR($C$5:$AX$5)=BA$5,$C157:$AX157))</f>
        <v>1.7931387000000005</v>
      </c>
      <c r="BB157" s="20">
        <f t="array" ref="BB157">SUM(IF(YEAR($C$5:$AX$5)=BB$5,$C157:$AX157))</f>
        <v>0.76892180000000021</v>
      </c>
      <c r="BC157" s="22">
        <f t="array" ref="BC157">SUM(IF(YEAR($C$5:$AX$5)=BC$5,$C157:$AX157))</f>
        <v>1.3754710000000012</v>
      </c>
      <c r="BE157" s="21">
        <f t="shared" si="20"/>
        <v>1.8730561000000001</v>
      </c>
      <c r="BF157" s="20">
        <f t="shared" si="21"/>
        <v>1.1922221999999996</v>
      </c>
      <c r="BG157" s="22">
        <f t="shared" si="22"/>
        <v>0.89426700000000126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0.10776650000000004</v>
      </c>
      <c r="D159" s="20">
        <v>9.5446000000000031E-2</v>
      </c>
      <c r="E159" s="20">
        <v>3.3783999999999925E-2</v>
      </c>
      <c r="F159" s="20">
        <v>7.0672199999999963E-2</v>
      </c>
      <c r="G159" s="20">
        <v>7.4452700000000038E-2</v>
      </c>
      <c r="H159" s="20">
        <v>7.9140800000000011E-2</v>
      </c>
      <c r="I159" s="20">
        <v>6.1109999999999998E-2</v>
      </c>
      <c r="J159" s="20">
        <v>8.2983399999999929E-2</v>
      </c>
      <c r="K159" s="20">
        <v>0.14420130000000009</v>
      </c>
      <c r="L159" s="20">
        <v>0.13932309999999992</v>
      </c>
      <c r="M159" s="20">
        <v>8.4459200000000068E-2</v>
      </c>
      <c r="N159" s="20">
        <v>9.0553600000000012E-2</v>
      </c>
      <c r="O159" s="20">
        <v>9.85069999999999E-3</v>
      </c>
      <c r="P159" s="20">
        <v>-3.4635000000000082E-3</v>
      </c>
      <c r="Q159" s="20">
        <v>0.10970310000000005</v>
      </c>
      <c r="R159" s="20">
        <v>4.8514599999999963E-2</v>
      </c>
      <c r="S159" s="20">
        <v>7.5105499999999936E-2</v>
      </c>
      <c r="T159" s="20">
        <v>0.11604150000000002</v>
      </c>
      <c r="U159" s="20">
        <v>8.0243999999999982E-2</v>
      </c>
      <c r="V159" s="20">
        <v>0.13127660000000008</v>
      </c>
      <c r="W159" s="20">
        <v>0.1400943</v>
      </c>
      <c r="X159" s="20">
        <v>9.5772199999999974E-2</v>
      </c>
      <c r="Y159" s="20">
        <v>9.9022999999999972E-2</v>
      </c>
      <c r="Z159" s="20">
        <v>8.5665900000000073E-2</v>
      </c>
      <c r="AA159" s="20">
        <v>-2.5021300000000024E-2</v>
      </c>
      <c r="AB159" s="20">
        <v>-5.6965100000000046E-2</v>
      </c>
      <c r="AC159" s="20">
        <v>0.13528879999999999</v>
      </c>
      <c r="AD159" s="20">
        <v>7.8365400000000029E-2</v>
      </c>
      <c r="AE159" s="20">
        <v>0.10182000000000002</v>
      </c>
      <c r="AF159" s="20">
        <v>8.1658300000000072E-2</v>
      </c>
      <c r="AG159" s="20">
        <v>6.6403999999999908E-2</v>
      </c>
      <c r="AH159" s="20">
        <v>8.0431000000000141E-2</v>
      </c>
      <c r="AI159" s="20">
        <v>9.6941999999999973E-2</v>
      </c>
      <c r="AJ159" s="20">
        <v>6.6516699999999984E-2</v>
      </c>
      <c r="AK159" s="20">
        <v>8.7154899999999924E-2</v>
      </c>
      <c r="AL159" s="20">
        <v>7.4426900000000074E-2</v>
      </c>
      <c r="AM159" s="20">
        <v>4.0878200000000087E-2</v>
      </c>
      <c r="AN159" s="20">
        <v>2.5550200000000078E-2</v>
      </c>
      <c r="AO159" s="20">
        <v>0.1095372</v>
      </c>
      <c r="AP159" s="20">
        <v>7.4648900000000018E-2</v>
      </c>
      <c r="AQ159" s="20">
        <v>0.10465099999999994</v>
      </c>
      <c r="AR159" s="20">
        <v>0.11636590000000002</v>
      </c>
      <c r="AS159" s="20">
        <v>7.6323000000000141E-2</v>
      </c>
      <c r="AT159" s="20">
        <v>0.12263999999999986</v>
      </c>
      <c r="AU159" s="20">
        <v>0.13784260000000004</v>
      </c>
      <c r="AV159" s="20">
        <v>0.12458159999999996</v>
      </c>
      <c r="AW159" s="20">
        <v>0.1406459000000001</v>
      </c>
      <c r="AX159" s="22">
        <v>0.13385829999999999</v>
      </c>
      <c r="AZ159" s="21">
        <f t="array" ref="AZ159">SUM(IF(YEAR($C$5:$AX$5)=AZ$5,$C159:$AX159))</f>
        <v>1.0638928000000001</v>
      </c>
      <c r="BA159" s="20">
        <f t="array" ref="BA159">SUM(IF(YEAR($C$5:$AX$5)=BA$5,$C159:$AX159))</f>
        <v>0.98782790000000009</v>
      </c>
      <c r="BB159" s="20">
        <f t="array" ref="BB159">SUM(IF(YEAR($C$5:$AX$5)=BB$5,$C159:$AX159))</f>
        <v>0.7870216000000001</v>
      </c>
      <c r="BC159" s="22">
        <f t="array" ref="BC159">SUM(IF(YEAR($C$5:$AX$5)=BC$5,$C159:$AX159))</f>
        <v>1.2075228000000002</v>
      </c>
      <c r="BE159" s="21">
        <f t="shared" si="20"/>
        <v>0.92148179999999991</v>
      </c>
      <c r="BF159" s="20">
        <f t="shared" si="21"/>
        <v>0.98160530000000012</v>
      </c>
      <c r="BG159" s="22">
        <f t="shared" si="22"/>
        <v>0.9087993000000002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1.2249901999999998E-2</v>
      </c>
      <c r="D161" s="20">
        <v>0</v>
      </c>
      <c r="E161" s="20">
        <v>0</v>
      </c>
      <c r="F161" s="20">
        <v>0</v>
      </c>
      <c r="G161" s="20">
        <v>1.7755168999999999E-3</v>
      </c>
      <c r="H161" s="20">
        <v>1.5334616000000001E-3</v>
      </c>
      <c r="I161" s="20">
        <v>6.567445999999999E-2</v>
      </c>
      <c r="J161" s="20">
        <v>4.3335510000000001E-2</v>
      </c>
      <c r="K161" s="20">
        <v>0</v>
      </c>
      <c r="L161" s="20">
        <v>0</v>
      </c>
      <c r="M161" s="20">
        <v>0</v>
      </c>
      <c r="N161" s="20">
        <v>0</v>
      </c>
      <c r="O161" s="20">
        <v>0</v>
      </c>
      <c r="P161" s="20">
        <v>0</v>
      </c>
      <c r="Q161" s="20">
        <v>0</v>
      </c>
      <c r="R161" s="20">
        <v>0</v>
      </c>
      <c r="S161" s="20">
        <v>4.4904319999999999E-3</v>
      </c>
      <c r="T161" s="20">
        <v>6.3914330000000002E-3</v>
      </c>
      <c r="U161" s="20">
        <v>0.11666254000000002</v>
      </c>
      <c r="V161" s="20">
        <v>5.3687876000000002E-2</v>
      </c>
      <c r="W161" s="20">
        <v>0</v>
      </c>
      <c r="X161" s="20">
        <v>0</v>
      </c>
      <c r="Y161" s="20">
        <v>0</v>
      </c>
      <c r="Z161" s="20">
        <v>0</v>
      </c>
      <c r="AA161" s="20">
        <v>1.5559435E-2</v>
      </c>
      <c r="AB161" s="20">
        <v>0</v>
      </c>
      <c r="AC161" s="20">
        <v>0</v>
      </c>
      <c r="AD161" s="20">
        <v>0</v>
      </c>
      <c r="AE161" s="20">
        <v>3.0153620000000002E-3</v>
      </c>
      <c r="AF161" s="20">
        <v>1.5273291E-3</v>
      </c>
      <c r="AG161" s="20">
        <v>0.10957535</v>
      </c>
      <c r="AH161" s="20">
        <v>7.5998729999999987E-2</v>
      </c>
      <c r="AI161" s="20">
        <v>1.6201615999999999E-3</v>
      </c>
      <c r="AJ161" s="20">
        <v>0</v>
      </c>
      <c r="AK161" s="20">
        <v>0</v>
      </c>
      <c r="AL161" s="20">
        <v>0</v>
      </c>
      <c r="AM161" s="20">
        <v>0</v>
      </c>
      <c r="AN161" s="20">
        <v>0</v>
      </c>
      <c r="AO161" s="20">
        <v>0</v>
      </c>
      <c r="AP161" s="20">
        <v>2.0328008999999998E-3</v>
      </c>
      <c r="AQ161" s="20">
        <v>2.3656186000000001E-3</v>
      </c>
      <c r="AR161" s="20">
        <v>3.4077909999999999E-3</v>
      </c>
      <c r="AS161" s="20">
        <v>8.9376899999999995E-2</v>
      </c>
      <c r="AT161" s="20">
        <v>6.9643189999999994E-2</v>
      </c>
      <c r="AU161" s="20">
        <v>3.1116610000000002E-4</v>
      </c>
      <c r="AV161" s="20">
        <v>3.6286260000000002E-4</v>
      </c>
      <c r="AW161" s="20">
        <v>0</v>
      </c>
      <c r="AX161" s="22">
        <v>0</v>
      </c>
      <c r="AZ161" s="21">
        <f t="array" ref="AZ161">SUM(IF(YEAR($C$5:$AX$5)=AZ$5,$C161:$AX161))</f>
        <v>0.12456885049999999</v>
      </c>
      <c r="BA161" s="20">
        <f t="array" ref="BA161">SUM(IF(YEAR($C$5:$AX$5)=BA$5,$C161:$AX161))</f>
        <v>0.18123228100000002</v>
      </c>
      <c r="BB161" s="20">
        <f t="array" ref="BB161">SUM(IF(YEAR($C$5:$AX$5)=BB$5,$C161:$AX161))</f>
        <v>0.20729636769999998</v>
      </c>
      <c r="BC161" s="22">
        <f t="array" ref="BC161">SUM(IF(YEAR($C$5:$AX$5)=BC$5,$C161:$AX161))</f>
        <v>0.16750032920000002</v>
      </c>
      <c r="BE161" s="21">
        <f t="shared" si="20"/>
        <v>0.11503386359999999</v>
      </c>
      <c r="BF161" s="20">
        <f t="shared" si="21"/>
        <v>0.19531664600000004</v>
      </c>
      <c r="BG161" s="22">
        <f t="shared" si="22"/>
        <v>0.19311999020000001</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4.2370299999999972E-2</v>
      </c>
      <c r="D163" s="20">
        <v>4.6545300000000012E-2</v>
      </c>
      <c r="E163" s="20">
        <v>5.4866599999999988E-2</v>
      </c>
      <c r="F163" s="20">
        <v>1.4563599999999899E-2</v>
      </c>
      <c r="G163" s="20">
        <v>1.4582800000000007E-2</v>
      </c>
      <c r="H163" s="20">
        <v>-1.3311999999999991E-2</v>
      </c>
      <c r="I163" s="20">
        <v>1.9810000000000105E-3</v>
      </c>
      <c r="J163" s="20">
        <v>-1.8210000000000726E-3</v>
      </c>
      <c r="K163" s="20">
        <v>-1.1860099999999929E-2</v>
      </c>
      <c r="L163" s="20">
        <v>3.4084000000000891E-3</v>
      </c>
      <c r="M163" s="20">
        <v>-2.0354999999999679E-3</v>
      </c>
      <c r="N163" s="20">
        <v>2.046250000000005E-2</v>
      </c>
      <c r="O163" s="20">
        <v>1.5279300000000107E-2</v>
      </c>
      <c r="P163" s="20">
        <v>3.4502499999999992E-2</v>
      </c>
      <c r="Q163" s="20">
        <v>7.0197000000000731E-3</v>
      </c>
      <c r="R163" s="20">
        <v>8.8006999999999946E-3</v>
      </c>
      <c r="S163" s="20">
        <v>1.4361599999999974E-2</v>
      </c>
      <c r="T163" s="20">
        <v>-1.2763999999999998E-2</v>
      </c>
      <c r="U163" s="20">
        <v>1.1680000000000579E-3</v>
      </c>
      <c r="V163" s="20">
        <v>-3.3879999999999466E-3</v>
      </c>
      <c r="W163" s="20">
        <v>-1.3396999999999992E-2</v>
      </c>
      <c r="X163" s="20">
        <v>-1.6220000000000123E-4</v>
      </c>
      <c r="Y163" s="20">
        <v>-7.9072000000000031E-3</v>
      </c>
      <c r="Z163" s="20">
        <v>5.2859999999999019E-3</v>
      </c>
      <c r="AA163" s="20">
        <v>2.1697799999999989E-2</v>
      </c>
      <c r="AB163" s="20">
        <v>3.3953800000000034E-2</v>
      </c>
      <c r="AC163" s="20">
        <v>-5.0791999999999504E-3</v>
      </c>
      <c r="AD163" s="20">
        <v>9.1459999999998765E-4</v>
      </c>
      <c r="AE163" s="20">
        <v>1.0069800000000018E-2</v>
      </c>
      <c r="AF163" s="20">
        <v>-2.1909999999999874E-2</v>
      </c>
      <c r="AG163" s="20">
        <v>-4.178000000000015E-3</v>
      </c>
      <c r="AH163" s="20">
        <v>-3.2450000000001644E-3</v>
      </c>
      <c r="AI163" s="20">
        <v>-1.4043300000000092E-2</v>
      </c>
      <c r="AJ163" s="20">
        <v>-2.5495000000000934E-3</v>
      </c>
      <c r="AK163" s="20">
        <v>-6.7376000000000102E-3</v>
      </c>
      <c r="AL163" s="20">
        <v>3.9590000000000458E-3</v>
      </c>
      <c r="AM163" s="20">
        <v>2.1838000000000024E-2</v>
      </c>
      <c r="AN163" s="20">
        <v>2.2342199999999979E-2</v>
      </c>
      <c r="AO163" s="20">
        <v>-2.085860000000006E-2</v>
      </c>
      <c r="AP163" s="20">
        <v>-4.1624000000000105E-3</v>
      </c>
      <c r="AQ163" s="20">
        <v>-1.001099999999977E-3</v>
      </c>
      <c r="AR163" s="20">
        <v>-1.3860999999999901E-2</v>
      </c>
      <c r="AS163" s="20">
        <v>-4.8219999999998819E-3</v>
      </c>
      <c r="AT163" s="20">
        <v>-7.028999999999952E-3</v>
      </c>
      <c r="AU163" s="20">
        <v>-2.1770600000000084E-2</v>
      </c>
      <c r="AV163" s="20">
        <v>-1.0515700000000017E-2</v>
      </c>
      <c r="AW163" s="20">
        <v>-1.7500300000000024E-2</v>
      </c>
      <c r="AX163" s="22">
        <v>-9.5719999999999139E-3</v>
      </c>
      <c r="AZ163" s="21">
        <f t="array" ref="AZ163">SUM(IF(YEAR($C$5:$AX$5)=AZ$5,$C163:$AX163))</f>
        <v>0.16975190000000007</v>
      </c>
      <c r="BA163" s="20">
        <f t="array" ref="BA163">SUM(IF(YEAR($C$5:$AX$5)=BA$5,$C163:$AX163))</f>
        <v>4.8799400000000159E-2</v>
      </c>
      <c r="BB163" s="20">
        <f t="array" ref="BB163">SUM(IF(YEAR($C$5:$AX$5)=BB$5,$C163:$AX163))</f>
        <v>1.2852399999999875E-2</v>
      </c>
      <c r="BC163" s="22">
        <f t="array" ref="BC163">SUM(IF(YEAR($C$5:$AX$5)=BC$5,$C163:$AX163))</f>
        <v>-6.6912499999999819E-2</v>
      </c>
      <c r="BE163" s="21">
        <f t="shared" si="20"/>
        <v>7.678710000000033E-2</v>
      </c>
      <c r="BF163" s="20">
        <f t="shared" si="21"/>
        <v>3.0392400000000097E-2</v>
      </c>
      <c r="BG163" s="22">
        <f t="shared" si="22"/>
        <v>-3.0546300000000248E-2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2.5866300000000012E-4</v>
      </c>
      <c r="D166" s="20">
        <v>2.5652360000000003E-4</v>
      </c>
      <c r="E166" s="20">
        <v>0</v>
      </c>
      <c r="F166" s="20">
        <v>2.294942E-4</v>
      </c>
      <c r="G166" s="20">
        <v>1.4802862000000002E-3</v>
      </c>
      <c r="H166" s="20">
        <v>7.6405796E-3</v>
      </c>
      <c r="I166" s="20">
        <v>6.8019800000000026E-3</v>
      </c>
      <c r="J166" s="20">
        <v>8.4088199999999991E-3</v>
      </c>
      <c r="K166" s="20">
        <v>0</v>
      </c>
      <c r="L166" s="20">
        <v>7.0404509999999997E-4</v>
      </c>
      <c r="M166" s="20">
        <v>3.6634329999999998E-4</v>
      </c>
      <c r="N166" s="20">
        <v>0</v>
      </c>
      <c r="O166" s="20">
        <v>0</v>
      </c>
      <c r="P166" s="20">
        <v>0</v>
      </c>
      <c r="Q166" s="20">
        <v>6.0823690000000004E-4</v>
      </c>
      <c r="R166" s="20">
        <v>1.959709E-3</v>
      </c>
      <c r="S166" s="20">
        <v>1.8558097E-3</v>
      </c>
      <c r="T166" s="20">
        <v>8.2900375999999994E-3</v>
      </c>
      <c r="U166" s="20">
        <v>4.0824899999999976E-3</v>
      </c>
      <c r="V166" s="20">
        <v>3.8305630000000004E-3</v>
      </c>
      <c r="W166" s="20">
        <v>7.1540199999999997E-4</v>
      </c>
      <c r="X166" s="20">
        <v>5.6443279999999997E-3</v>
      </c>
      <c r="Y166" s="20">
        <v>6.1074779999999997E-4</v>
      </c>
      <c r="Z166" s="20">
        <v>1.1878259999999999E-3</v>
      </c>
      <c r="AA166" s="20">
        <v>2.1991029000000004E-3</v>
      </c>
      <c r="AB166" s="20">
        <v>3.4033744999999995E-4</v>
      </c>
      <c r="AC166" s="20">
        <v>3.6568240000000001E-4</v>
      </c>
      <c r="AD166" s="20">
        <v>2.6307628999999999E-3</v>
      </c>
      <c r="AE166" s="20">
        <v>3.301989E-3</v>
      </c>
      <c r="AF166" s="20">
        <v>7.2877053999999995E-3</v>
      </c>
      <c r="AG166" s="20">
        <v>1.0359379999999998E-2</v>
      </c>
      <c r="AH166" s="20">
        <v>7.6949799999999988E-3</v>
      </c>
      <c r="AI166" s="20">
        <v>5.7898410000000009E-4</v>
      </c>
      <c r="AJ166" s="20">
        <v>3.29993E-3</v>
      </c>
      <c r="AK166" s="20">
        <v>4.8774860000000002E-4</v>
      </c>
      <c r="AL166" s="20">
        <v>2.4930019999999998E-3</v>
      </c>
      <c r="AM166" s="20">
        <v>2.7261490000000002E-3</v>
      </c>
      <c r="AN166" s="20">
        <v>1.7965286999999999E-3</v>
      </c>
      <c r="AO166" s="20">
        <v>1.825566E-3</v>
      </c>
      <c r="AP166" s="20">
        <v>7.1464608000000006E-3</v>
      </c>
      <c r="AQ166" s="20">
        <v>4.0033930000000001E-3</v>
      </c>
      <c r="AR166" s="20">
        <v>6.126622E-3</v>
      </c>
      <c r="AS166" s="20">
        <v>6.8504700000000009E-3</v>
      </c>
      <c r="AT166" s="20">
        <v>5.8761500000000001E-3</v>
      </c>
      <c r="AU166" s="20">
        <v>-4.8102780000000003E-4</v>
      </c>
      <c r="AV166" s="20">
        <v>1.5289349999999999E-3</v>
      </c>
      <c r="AW166" s="20">
        <v>1.21978E-4</v>
      </c>
      <c r="AX166" s="22">
        <v>3.9117379999999997E-3</v>
      </c>
      <c r="AZ166" s="21">
        <f t="array" ref="AZ166">SUM(IF(YEAR($C$5:$AX$5)=AZ$5,$C166:$AX166))</f>
        <v>2.6146735000000001E-2</v>
      </c>
      <c r="BA166" s="20">
        <f t="array" ref="BA166">SUM(IF(YEAR($C$5:$AX$5)=BA$5,$C166:$AX166))</f>
        <v>2.8785149999999999E-2</v>
      </c>
      <c r="BB166" s="20">
        <f t="array" ref="BB166">SUM(IF(YEAR($C$5:$AX$5)=BB$5,$C166:$AX166))</f>
        <v>4.1039604749999993E-2</v>
      </c>
      <c r="BC166" s="22">
        <f t="array" ref="BC166">SUM(IF(YEAR($C$5:$AX$5)=BC$5,$C166:$AX166))</f>
        <v>4.1432962700000006E-2</v>
      </c>
      <c r="BE166" s="21">
        <f t="shared" si="20"/>
        <v>2.8345523599999999E-2</v>
      </c>
      <c r="BF166" s="20">
        <f t="shared" si="21"/>
        <v>3.3199269049999994E-2</v>
      </c>
      <c r="BG166" s="22">
        <f t="shared" si="22"/>
        <v>4.9699827599999989E-2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0.10306940000000003</v>
      </c>
      <c r="D185" s="20">
        <v>8.5970400000000002E-2</v>
      </c>
      <c r="E185" s="20">
        <v>5.9720200000000057E-2</v>
      </c>
      <c r="F185" s="20">
        <v>4.2790300000000003E-2</v>
      </c>
      <c r="G185" s="20">
        <v>7.5468099999999927E-2</v>
      </c>
      <c r="H185" s="20">
        <v>0.12640149999999994</v>
      </c>
      <c r="I185" s="20">
        <v>0.10278880000000001</v>
      </c>
      <c r="J185" s="20">
        <v>0.13275250000000005</v>
      </c>
      <c r="K185" s="20">
        <v>0.15758839999999996</v>
      </c>
      <c r="L185" s="20">
        <v>6.7476299999999989E-2</v>
      </c>
      <c r="M185" s="20">
        <v>7.7556499999999917E-2</v>
      </c>
      <c r="N185" s="20">
        <v>0.1110894</v>
      </c>
      <c r="O185" s="20">
        <v>0.1217818</v>
      </c>
      <c r="P185" s="20">
        <v>0.10855049999999999</v>
      </c>
      <c r="Q185" s="20">
        <v>8.6661699999999953E-2</v>
      </c>
      <c r="R185" s="20">
        <v>5.6745500000000004E-2</v>
      </c>
      <c r="S185" s="20">
        <v>0.147422</v>
      </c>
      <c r="T185" s="20">
        <v>0.14439420000000003</v>
      </c>
      <c r="U185" s="20">
        <v>0.15337560000000006</v>
      </c>
      <c r="V185" s="20">
        <v>0.16942570000000001</v>
      </c>
      <c r="W185" s="20">
        <v>0.1662825</v>
      </c>
      <c r="X185" s="20">
        <v>7.7600900000000084E-2</v>
      </c>
      <c r="Y185" s="20">
        <v>0.14293650000000008</v>
      </c>
      <c r="Z185" s="20">
        <v>0.11312369999999994</v>
      </c>
      <c r="AA185" s="20">
        <v>0.12163590000000002</v>
      </c>
      <c r="AB185" s="20">
        <v>0.13318950000000002</v>
      </c>
      <c r="AC185" s="20">
        <v>0.10686489999999993</v>
      </c>
      <c r="AD185" s="20">
        <v>3.4548999999999996E-2</v>
      </c>
      <c r="AE185" s="20">
        <v>7.9766099999999951E-2</v>
      </c>
      <c r="AF185" s="20">
        <v>0.14634120000000006</v>
      </c>
      <c r="AG185" s="20">
        <v>0.12143800000000005</v>
      </c>
      <c r="AH185" s="20">
        <v>0.15107179999999998</v>
      </c>
      <c r="AI185" s="20">
        <v>0.15701870000000007</v>
      </c>
      <c r="AJ185" s="20">
        <v>0.11143290000000006</v>
      </c>
      <c r="AK185" s="20">
        <v>0.14993070000000003</v>
      </c>
      <c r="AL185" s="20">
        <v>0.13869730000000002</v>
      </c>
      <c r="AM185" s="20">
        <v>0.11174240000000002</v>
      </c>
      <c r="AN185" s="20">
        <v>9.3095900000000009E-2</v>
      </c>
      <c r="AO185" s="20">
        <v>0.13912479999999999</v>
      </c>
      <c r="AP185" s="20">
        <v>8.1651199999999979E-2</v>
      </c>
      <c r="AQ185" s="20">
        <v>9.886109999999998E-2</v>
      </c>
      <c r="AR185" s="20">
        <v>0.15891280000000008</v>
      </c>
      <c r="AS185" s="20">
        <v>0.17504680000000006</v>
      </c>
      <c r="AT185" s="20">
        <v>0.18768119999999999</v>
      </c>
      <c r="AU185" s="20">
        <v>0.17697819999999997</v>
      </c>
      <c r="AV185" s="20">
        <v>0.10795759999999999</v>
      </c>
      <c r="AW185" s="20">
        <v>0.16994630000000005</v>
      </c>
      <c r="AX185" s="22">
        <v>0.1587035</v>
      </c>
      <c r="AZ185" s="21">
        <f t="array" ref="AZ185">SUM(IF(YEAR($C$5:$AX$5)=AZ$5,$C185:$AX185))</f>
        <v>1.1426718</v>
      </c>
      <c r="BA185" s="20">
        <f t="array" ref="BA185">SUM(IF(YEAR($C$5:$AX$5)=BA$5,$C185:$AX185))</f>
        <v>1.4883006000000001</v>
      </c>
      <c r="BB185" s="20">
        <f t="array" ref="BB185">SUM(IF(YEAR($C$5:$AX$5)=BB$5,$C185:$AX185))</f>
        <v>1.4519360000000003</v>
      </c>
      <c r="BC185" s="22">
        <f t="array" ref="BC185">SUM(IF(YEAR($C$5:$AX$5)=BC$5,$C185:$AX185))</f>
        <v>1.6597018000000001</v>
      </c>
      <c r="BE185" s="21">
        <f t="shared" si="20"/>
        <v>1.2968148999999995</v>
      </c>
      <c r="BF185" s="20">
        <f t="shared" si="21"/>
        <v>1.4431444999999998</v>
      </c>
      <c r="BG185" s="22">
        <f t="shared" si="22"/>
        <v>1.5004060000000004</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4.8367800000000016E-2</v>
      </c>
      <c r="D187" s="20">
        <v>4.6657299999999985E-2</v>
      </c>
      <c r="E187" s="20">
        <v>2.3733100000000035E-2</v>
      </c>
      <c r="F187" s="20">
        <v>1.1712299999999981E-2</v>
      </c>
      <c r="G187" s="20">
        <v>4.3731799999999987E-2</v>
      </c>
      <c r="H187" s="20">
        <v>5.6955299999999986E-2</v>
      </c>
      <c r="I187" s="20">
        <v>4.3693700000000002E-2</v>
      </c>
      <c r="J187" s="20">
        <v>5.6893200000000033E-2</v>
      </c>
      <c r="K187" s="20">
        <v>4.9915599999999977E-2</v>
      </c>
      <c r="L187" s="20">
        <v>4.474220000000001E-2</v>
      </c>
      <c r="M187" s="20">
        <v>3.5324599999999984E-2</v>
      </c>
      <c r="N187" s="20">
        <v>4.0546200000000004E-2</v>
      </c>
      <c r="O187" s="20">
        <v>7.8136400000000023E-2</v>
      </c>
      <c r="P187" s="20">
        <v>6.2524699999999989E-2</v>
      </c>
      <c r="Q187" s="20">
        <v>3.3432400000000001E-2</v>
      </c>
      <c r="R187" s="20">
        <v>2.2477900000000023E-2</v>
      </c>
      <c r="S187" s="20">
        <v>5.5507699999999993E-2</v>
      </c>
      <c r="T187" s="20">
        <v>5.7818300000000045E-2</v>
      </c>
      <c r="U187" s="20">
        <v>5.3275599999999979E-2</v>
      </c>
      <c r="V187" s="20">
        <v>5.4415600000000008E-2</v>
      </c>
      <c r="W187" s="20">
        <v>4.9389900000000014E-2</v>
      </c>
      <c r="X187" s="20">
        <v>4.9685699999999999E-2</v>
      </c>
      <c r="Y187" s="20">
        <v>5.3715999999999986E-2</v>
      </c>
      <c r="Z187" s="20">
        <v>4.4511299999999976E-2</v>
      </c>
      <c r="AA187" s="20">
        <v>6.842769999999998E-2</v>
      </c>
      <c r="AB187" s="20">
        <v>6.5841099999999986E-2</v>
      </c>
      <c r="AC187" s="20">
        <v>4.228019999999999E-2</v>
      </c>
      <c r="AD187" s="20">
        <v>1.5541699999999992E-2</v>
      </c>
      <c r="AE187" s="20">
        <v>4.1866799999999982E-2</v>
      </c>
      <c r="AF187" s="20">
        <v>5.6501399999999979E-2</v>
      </c>
      <c r="AG187" s="20">
        <v>5.497550000000001E-2</v>
      </c>
      <c r="AH187" s="20">
        <v>6.0804699999999989E-2</v>
      </c>
      <c r="AI187" s="20">
        <v>5.4427000000000003E-2</v>
      </c>
      <c r="AJ187" s="20">
        <v>5.6815599999999994E-2</v>
      </c>
      <c r="AK187" s="20">
        <v>5.6973000000000024E-2</v>
      </c>
      <c r="AL187" s="20">
        <v>5.267930000000004E-2</v>
      </c>
      <c r="AM187" s="20">
        <v>6.5774799999999967E-2</v>
      </c>
      <c r="AN187" s="20">
        <v>6.2428499999999998E-2</v>
      </c>
      <c r="AO187" s="20">
        <v>5.927010000000002E-2</v>
      </c>
      <c r="AP187" s="20">
        <v>3.2364700000000024E-2</v>
      </c>
      <c r="AQ187" s="20">
        <v>4.5911800000000003E-2</v>
      </c>
      <c r="AR187" s="20">
        <v>6.2724100000000033E-2</v>
      </c>
      <c r="AS187" s="20">
        <v>5.6561399999999984E-2</v>
      </c>
      <c r="AT187" s="20">
        <v>6.2517199999999995E-2</v>
      </c>
      <c r="AU187" s="20">
        <v>6.0844599999999971E-2</v>
      </c>
      <c r="AV187" s="20">
        <v>6.0058200000000006E-2</v>
      </c>
      <c r="AW187" s="20">
        <v>6.247129999999998E-2</v>
      </c>
      <c r="AX187" s="22">
        <v>6.2404700000000035E-2</v>
      </c>
      <c r="AZ187" s="21">
        <f t="array" ref="AZ187">SUM(IF(YEAR($C$5:$AX$5)=AZ$5,$C187:$AX187))</f>
        <v>0.50227310000000003</v>
      </c>
      <c r="BA187" s="20">
        <f t="array" ref="BA187">SUM(IF(YEAR($C$5:$AX$5)=BA$5,$C187:$AX187))</f>
        <v>0.61489150000000015</v>
      </c>
      <c r="BB187" s="20">
        <f t="array" ref="BB187">SUM(IF(YEAR($C$5:$AX$5)=BB$5,$C187:$AX187))</f>
        <v>0.62713400000000008</v>
      </c>
      <c r="BC187" s="22">
        <f t="array" ref="BC187">SUM(IF(YEAR($C$5:$AX$5)=BC$5,$C187:$AX187))</f>
        <v>0.69333139999999993</v>
      </c>
      <c r="BE187" s="21">
        <f t="shared" si="20"/>
        <v>0.58014990000000011</v>
      </c>
      <c r="BF187" s="20">
        <f t="shared" si="21"/>
        <v>0.59676989999999996</v>
      </c>
      <c r="BG187" s="22">
        <f t="shared" si="22"/>
        <v>0.65892640000000013</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7.8647699999999987E-2</v>
      </c>
      <c r="D191" s="20">
        <v>6.9069899999999962E-2</v>
      </c>
      <c r="E191" s="20">
        <v>4.3206699999999931E-2</v>
      </c>
      <c r="F191" s="20">
        <v>2.9654999999999987E-2</v>
      </c>
      <c r="G191" s="20">
        <v>4.1878399999999982E-2</v>
      </c>
      <c r="H191" s="20">
        <v>7.9165199999999936E-2</v>
      </c>
      <c r="I191" s="20">
        <v>5.2176E-2</v>
      </c>
      <c r="J191" s="20">
        <v>0.10028189999999992</v>
      </c>
      <c r="K191" s="20">
        <v>0.10676130000000006</v>
      </c>
      <c r="L191" s="20">
        <v>3.1898699999999947E-2</v>
      </c>
      <c r="M191" s="20">
        <v>3.8789100000000021E-2</v>
      </c>
      <c r="N191" s="20">
        <v>0.11138189999999998</v>
      </c>
      <c r="O191" s="20">
        <v>6.3195999999999974E-2</v>
      </c>
      <c r="P191" s="20">
        <v>6.9373099999999965E-2</v>
      </c>
      <c r="Q191" s="20">
        <v>6.3593600000000028E-2</v>
      </c>
      <c r="R191" s="20">
        <v>4.8159000000000007E-2</v>
      </c>
      <c r="S191" s="20">
        <v>6.1157199999999912E-2</v>
      </c>
      <c r="T191" s="20">
        <v>0.10476979999999991</v>
      </c>
      <c r="U191" s="20">
        <v>9.2330399999999924E-2</v>
      </c>
      <c r="V191" s="20">
        <v>0.12197219999999998</v>
      </c>
      <c r="W191" s="20">
        <v>0.12024659999999998</v>
      </c>
      <c r="X191" s="20">
        <v>6.2659799999999932E-2</v>
      </c>
      <c r="Y191" s="20">
        <v>7.0228900000000039E-2</v>
      </c>
      <c r="Z191" s="20">
        <v>7.2781100000000043E-2</v>
      </c>
      <c r="AA191" s="20">
        <v>8.5962900000000009E-2</v>
      </c>
      <c r="AB191" s="20">
        <v>9.6850099999999995E-2</v>
      </c>
      <c r="AC191" s="20">
        <v>7.1991399999999928E-2</v>
      </c>
      <c r="AD191" s="20">
        <v>3.1698899999999974E-2</v>
      </c>
      <c r="AE191" s="20">
        <v>5.2314400000000039E-2</v>
      </c>
      <c r="AF191" s="20">
        <v>9.6158600000000094E-2</v>
      </c>
      <c r="AG191" s="20">
        <v>6.8708400000000003E-2</v>
      </c>
      <c r="AH191" s="20">
        <v>9.095719999999996E-2</v>
      </c>
      <c r="AI191" s="20">
        <v>9.9334699999999998E-2</v>
      </c>
      <c r="AJ191" s="20">
        <v>4.3562499999999948E-2</v>
      </c>
      <c r="AK191" s="20">
        <v>6.4422399999999991E-2</v>
      </c>
      <c r="AL191" s="20">
        <v>6.4659200000000028E-2</v>
      </c>
      <c r="AM191" s="20">
        <v>7.4128400000000094E-2</v>
      </c>
      <c r="AN191" s="20">
        <v>6.3176300000000019E-2</v>
      </c>
      <c r="AO191" s="20">
        <v>9.0984200000000071E-2</v>
      </c>
      <c r="AP191" s="20">
        <v>5.5152300000000043E-2</v>
      </c>
      <c r="AQ191" s="20">
        <v>7.4271499999999935E-2</v>
      </c>
      <c r="AR191" s="20">
        <v>0.12411019999999995</v>
      </c>
      <c r="AS191" s="20">
        <v>0.1067205</v>
      </c>
      <c r="AT191" s="20">
        <v>0.12869390000000003</v>
      </c>
      <c r="AU191" s="20">
        <v>0.12866230000000001</v>
      </c>
      <c r="AV191" s="20">
        <v>6.8004399999999965E-2</v>
      </c>
      <c r="AW191" s="20">
        <v>0.11776949999999997</v>
      </c>
      <c r="AX191" s="22">
        <v>8.2684100000000038E-2</v>
      </c>
      <c r="AZ191" s="21">
        <f t="array" ref="AZ191">SUM(IF(YEAR($C$5:$AX$5)=AZ$5,$C191:$AX191))</f>
        <v>0.78291179999999971</v>
      </c>
      <c r="BA191" s="20">
        <f t="array" ref="BA191">SUM(IF(YEAR($C$5:$AX$5)=BA$5,$C191:$AX191))</f>
        <v>0.95046769999999969</v>
      </c>
      <c r="BB191" s="20">
        <f t="array" ref="BB191">SUM(IF(YEAR($C$5:$AX$5)=BB$5,$C191:$AX191))</f>
        <v>0.86662069999999991</v>
      </c>
      <c r="BC191" s="22">
        <f t="array" ref="BC191">SUM(IF(YEAR($C$5:$AX$5)=BC$5,$C191:$AX191))</f>
        <v>1.1143576000000002</v>
      </c>
      <c r="BE191" s="21">
        <f t="shared" si="20"/>
        <v>0.8259329999999997</v>
      </c>
      <c r="BF191" s="20">
        <f t="shared" si="21"/>
        <v>0.98380649999999981</v>
      </c>
      <c r="BG191" s="22">
        <f t="shared" si="22"/>
        <v>0.88551570000000013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2.02302E-2</v>
      </c>
      <c r="AT197" s="20">
        <v>2.0346119999999999E-2</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4.0576319999999999E-2</v>
      </c>
      <c r="BE197" s="21">
        <f t="shared" si="20"/>
        <v>0</v>
      </c>
      <c r="BF197" s="20">
        <f t="shared" si="21"/>
        <v>0</v>
      </c>
      <c r="BG197" s="22">
        <f t="shared" si="22"/>
        <v>0</v>
      </c>
    </row>
    <row r="198" spans="2:59">
      <c r="B198" s="17">
        <v>58079</v>
      </c>
      <c r="C198" s="20">
        <v>2.2111699999999956E-2</v>
      </c>
      <c r="D198" s="20">
        <v>1.1525400000000019E-2</v>
      </c>
      <c r="E198" s="20">
        <v>9.8468300000000009E-2</v>
      </c>
      <c r="F198" s="20">
        <v>4.286390000000001E-2</v>
      </c>
      <c r="G198" s="20">
        <v>8.8283E-2</v>
      </c>
      <c r="H198" s="20">
        <v>0.10203830000000003</v>
      </c>
      <c r="I198" s="20">
        <v>8.1226699999999985E-2</v>
      </c>
      <c r="J198" s="20">
        <v>0.11375360000000001</v>
      </c>
      <c r="K198" s="20">
        <v>0.13389060000000003</v>
      </c>
      <c r="L198" s="20">
        <v>0.12684770000000001</v>
      </c>
      <c r="M198" s="20">
        <v>0.16277619999999998</v>
      </c>
      <c r="N198" s="20">
        <v>0.13848639999999995</v>
      </c>
      <c r="O198" s="20">
        <v>9.6749299999999983E-2</v>
      </c>
      <c r="P198" s="20">
        <v>8.5102699999999976E-2</v>
      </c>
      <c r="Q198" s="20">
        <v>0.10804070000000005</v>
      </c>
      <c r="R198" s="20">
        <v>5.8353799999999956E-2</v>
      </c>
      <c r="S198" s="20">
        <v>0.13023069999999998</v>
      </c>
      <c r="T198" s="20">
        <v>0.121166</v>
      </c>
      <c r="U198" s="20">
        <v>0.10305370000000003</v>
      </c>
      <c r="V198" s="20">
        <v>0.1373318</v>
      </c>
      <c r="W198" s="20">
        <v>0.1482772</v>
      </c>
      <c r="X198" s="20">
        <v>9.7642899999999977E-2</v>
      </c>
      <c r="Y198" s="20">
        <v>0.1798186</v>
      </c>
      <c r="Z198" s="20">
        <v>0.20507989999999998</v>
      </c>
      <c r="AA198" s="20">
        <v>5.4363300000000003E-2</v>
      </c>
      <c r="AB198" s="20">
        <v>7.7845699999999962E-2</v>
      </c>
      <c r="AC198" s="20">
        <v>0.14049780000000001</v>
      </c>
      <c r="AD198" s="20">
        <v>4.6201200000000053E-2</v>
      </c>
      <c r="AE198" s="20">
        <v>9.9679999999999991E-2</v>
      </c>
      <c r="AF198" s="20">
        <v>0.1094754</v>
      </c>
      <c r="AG198" s="20">
        <v>9.6061300000000016E-2</v>
      </c>
      <c r="AH198" s="20">
        <v>0.10580160000000005</v>
      </c>
      <c r="AI198" s="20">
        <v>0.11758739999999995</v>
      </c>
      <c r="AJ198" s="20">
        <v>8.6924700000000021E-2</v>
      </c>
      <c r="AK198" s="20">
        <v>0.16003659999999997</v>
      </c>
      <c r="AL198" s="20">
        <v>0.12685679999999999</v>
      </c>
      <c r="AM198" s="20">
        <v>7.1391099999999985E-2</v>
      </c>
      <c r="AN198" s="20">
        <v>6.2334300000000009E-2</v>
      </c>
      <c r="AO198" s="20">
        <v>0.13583119999999993</v>
      </c>
      <c r="AP198" s="20">
        <v>6.4314300000000046E-2</v>
      </c>
      <c r="AQ198" s="20">
        <v>0.10317890000000002</v>
      </c>
      <c r="AR198" s="20">
        <v>0.1489528</v>
      </c>
      <c r="AS198" s="20">
        <v>0.11496580000000001</v>
      </c>
      <c r="AT198" s="20">
        <v>0.12217449999999996</v>
      </c>
      <c r="AU198" s="20">
        <v>0.19406779999999996</v>
      </c>
      <c r="AV198" s="20">
        <v>0.11821290000000007</v>
      </c>
      <c r="AW198" s="20">
        <v>0.17086790000000002</v>
      </c>
      <c r="AX198" s="22">
        <v>0.14363649999999994</v>
      </c>
      <c r="AZ198" s="21">
        <f t="array" ref="AZ198">SUM(IF(YEAR($C$5:$AX$5)=AZ$5,$C198:$AX198))</f>
        <v>1.1222718</v>
      </c>
      <c r="BA198" s="20">
        <f t="array" ref="BA198">SUM(IF(YEAR($C$5:$AX$5)=BA$5,$C198:$AX198))</f>
        <v>1.4708473</v>
      </c>
      <c r="BB198" s="20">
        <f t="array" ref="BB198">SUM(IF(YEAR($C$5:$AX$5)=BB$5,$C198:$AX198))</f>
        <v>1.2213317999999997</v>
      </c>
      <c r="BC198" s="22">
        <f t="array" ref="BC198">SUM(IF(YEAR($C$5:$AX$5)=BC$5,$C198:$AX198))</f>
        <v>1.4499279999999999</v>
      </c>
      <c r="BE198" s="21">
        <f t="shared" si="20"/>
        <v>1.3374966999999998</v>
      </c>
      <c r="BF198" s="20">
        <f t="shared" si="21"/>
        <v>1.4109581</v>
      </c>
      <c r="BG198" s="22">
        <f t="shared" si="22"/>
        <v>1.2397936000000001</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2.4757853999999996E-3</v>
      </c>
      <c r="D204" s="20">
        <v>0</v>
      </c>
      <c r="E204" s="20">
        <v>0</v>
      </c>
      <c r="F204" s="20">
        <v>0</v>
      </c>
      <c r="G204" s="20">
        <v>3.0320169999999998E-4</v>
      </c>
      <c r="H204" s="20">
        <v>0</v>
      </c>
      <c r="I204" s="20">
        <v>1.365448E-2</v>
      </c>
      <c r="J204" s="20">
        <v>5.4166409999999998E-3</v>
      </c>
      <c r="K204" s="20">
        <v>0</v>
      </c>
      <c r="L204" s="20">
        <v>0</v>
      </c>
      <c r="M204" s="20">
        <v>0</v>
      </c>
      <c r="N204" s="20">
        <v>0</v>
      </c>
      <c r="O204" s="20">
        <v>0</v>
      </c>
      <c r="P204" s="20">
        <v>0</v>
      </c>
      <c r="Q204" s="20">
        <v>0</v>
      </c>
      <c r="R204" s="20">
        <v>0</v>
      </c>
      <c r="S204" s="20">
        <v>3.0672909999999998E-4</v>
      </c>
      <c r="T204" s="20">
        <v>4.1933910000000003E-3</v>
      </c>
      <c r="U204" s="20">
        <v>2.3039030999999998E-2</v>
      </c>
      <c r="V204" s="20">
        <v>1.311727E-2</v>
      </c>
      <c r="W204" s="20">
        <v>0</v>
      </c>
      <c r="X204" s="20">
        <v>0</v>
      </c>
      <c r="Y204" s="20">
        <v>0</v>
      </c>
      <c r="Z204" s="20">
        <v>0</v>
      </c>
      <c r="AA204" s="20">
        <v>3.3599457000000003E-3</v>
      </c>
      <c r="AB204" s="20">
        <v>0</v>
      </c>
      <c r="AC204" s="20">
        <v>0</v>
      </c>
      <c r="AD204" s="20">
        <v>0</v>
      </c>
      <c r="AE204" s="20">
        <v>0</v>
      </c>
      <c r="AF204" s="20">
        <v>1.9018780000000001E-3</v>
      </c>
      <c r="AG204" s="20">
        <v>2.1987708000000002E-2</v>
      </c>
      <c r="AH204" s="20">
        <v>1.8480628999999998E-2</v>
      </c>
      <c r="AI204" s="20">
        <v>9.9559429999999992E-4</v>
      </c>
      <c r="AJ204" s="20">
        <v>0</v>
      </c>
      <c r="AK204" s="20">
        <v>0</v>
      </c>
      <c r="AL204" s="20">
        <v>0</v>
      </c>
      <c r="AM204" s="20">
        <v>1.2670380000000001E-4</v>
      </c>
      <c r="AN204" s="20">
        <v>0</v>
      </c>
      <c r="AO204" s="20">
        <v>0</v>
      </c>
      <c r="AP204" s="20">
        <v>1.066525E-4</v>
      </c>
      <c r="AQ204" s="20">
        <v>0</v>
      </c>
      <c r="AR204" s="20">
        <v>3.135713E-3</v>
      </c>
      <c r="AS204" s="20">
        <v>2.3047800000000004E-2</v>
      </c>
      <c r="AT204" s="20">
        <v>1.8640455E-2</v>
      </c>
      <c r="AU204" s="20">
        <v>1.293439E-3</v>
      </c>
      <c r="AV204" s="20">
        <v>0</v>
      </c>
      <c r="AW204" s="20">
        <v>0</v>
      </c>
      <c r="AX204" s="22">
        <v>0</v>
      </c>
      <c r="AZ204" s="21">
        <f t="array" ref="AZ204">SUM(IF(YEAR($C$5:$AX$5)=AZ$5,$C204:$AX204))</f>
        <v>2.1850108100000001E-2</v>
      </c>
      <c r="BA204" s="20">
        <f t="array" ref="BA204">SUM(IF(YEAR($C$5:$AX$5)=BA$5,$C204:$AX204))</f>
        <v>4.0656421099999999E-2</v>
      </c>
      <c r="BB204" s="20">
        <f t="array" ref="BB204">SUM(IF(YEAR($C$5:$AX$5)=BB$5,$C204:$AX204))</f>
        <v>4.6725755000000001E-2</v>
      </c>
      <c r="BC204" s="22">
        <f t="array" ref="BC204">SUM(IF(YEAR($C$5:$AX$5)=BC$5,$C204:$AX204))</f>
        <v>4.6350763300000007E-2</v>
      </c>
      <c r="BE204" s="21">
        <f t="shared" si="23"/>
        <v>1.93778501E-2</v>
      </c>
      <c r="BF204" s="20">
        <f t="shared" si="24"/>
        <v>4.3709637699999998E-2</v>
      </c>
      <c r="BG204" s="22">
        <f t="shared" si="25"/>
        <v>4.3599165600000003E-2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2.0000000000575113E-7</v>
      </c>
      <c r="V212" s="20">
        <v>1.0000000005838672E-7</v>
      </c>
      <c r="W212" s="20">
        <v>0</v>
      </c>
      <c r="X212" s="20">
        <v>0</v>
      </c>
      <c r="Y212" s="20">
        <v>0</v>
      </c>
      <c r="Z212" s="20">
        <v>0</v>
      </c>
      <c r="AA212" s="20">
        <v>0</v>
      </c>
      <c r="AB212" s="20">
        <v>0</v>
      </c>
      <c r="AC212" s="20">
        <v>0</v>
      </c>
      <c r="AD212" s="20">
        <v>0</v>
      </c>
      <c r="AE212" s="20">
        <v>0</v>
      </c>
      <c r="AF212" s="20">
        <v>0</v>
      </c>
      <c r="AG212" s="20">
        <v>2.0000000000575113E-7</v>
      </c>
      <c r="AH212" s="20">
        <v>9.9999999947364415E-8</v>
      </c>
      <c r="AI212" s="20">
        <v>0</v>
      </c>
      <c r="AJ212" s="20">
        <v>0</v>
      </c>
      <c r="AK212" s="20">
        <v>0</v>
      </c>
      <c r="AL212" s="20">
        <v>0</v>
      </c>
      <c r="AM212" s="20">
        <v>0</v>
      </c>
      <c r="AN212" s="20">
        <v>0</v>
      </c>
      <c r="AO212" s="20">
        <v>0</v>
      </c>
      <c r="AP212" s="20">
        <v>1.0000000000287557E-7</v>
      </c>
      <c r="AQ212" s="20">
        <v>0</v>
      </c>
      <c r="AR212" s="20">
        <v>0</v>
      </c>
      <c r="AS212" s="20">
        <v>9.9999999947364415E-8</v>
      </c>
      <c r="AT212" s="20">
        <v>9.9999999947364415E-8</v>
      </c>
      <c r="AU212" s="20">
        <v>0</v>
      </c>
      <c r="AV212" s="20">
        <v>0</v>
      </c>
      <c r="AW212" s="20">
        <v>0</v>
      </c>
      <c r="AX212" s="22">
        <v>0</v>
      </c>
      <c r="AZ212" s="21">
        <f t="array" ref="AZ212">SUM(IF(YEAR($C$5:$AX$5)=AZ$5,$C212:$AX212))</f>
        <v>2.0000000011677344E-7</v>
      </c>
      <c r="BA212" s="20">
        <f t="array" ref="BA212">SUM(IF(YEAR($C$5:$AX$5)=BA$5,$C212:$AX212))</f>
        <v>3.0000000006413785E-7</v>
      </c>
      <c r="BB212" s="20">
        <f t="array" ref="BB212">SUM(IF(YEAR($C$5:$AX$5)=BB$5,$C212:$AX212))</f>
        <v>2.9999999995311555E-7</v>
      </c>
      <c r="BC212" s="22">
        <f t="array" ref="BC212">SUM(IF(YEAR($C$5:$AX$5)=BC$5,$C212:$AX212))</f>
        <v>2.999999998976044E-7</v>
      </c>
      <c r="BE212" s="21">
        <f t="shared" si="23"/>
        <v>2.0000000011677344E-7</v>
      </c>
      <c r="BF212" s="20">
        <f t="shared" si="24"/>
        <v>3.0000000006413785E-7</v>
      </c>
      <c r="BG212" s="22">
        <f t="shared" si="25"/>
        <v>3.9999999995599111E-7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9.9999999969568876E-7</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9.9999999969568876E-7</v>
      </c>
      <c r="BB223" s="20">
        <f t="array" ref="BB223">SUM(IF(YEAR($C$5:$AX$5)=BB$5,$C223:$AX223))</f>
        <v>9.9999999969568876E-7</v>
      </c>
      <c r="BC223" s="22">
        <f t="array" ref="BC223">SUM(IF(YEAR($C$5:$AX$5)=BC$5,$C223:$AX223))</f>
        <v>9.9999999969568876E-7</v>
      </c>
      <c r="BE223" s="21">
        <f t="shared" si="23"/>
        <v>0</v>
      </c>
      <c r="BF223" s="20">
        <f t="shared" si="24"/>
        <v>9.9999999969568876E-7</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3.4855240000000003E-2</v>
      </c>
      <c r="J233" s="20">
        <v>3.5054960000000003E-2</v>
      </c>
      <c r="K233" s="20">
        <v>0</v>
      </c>
      <c r="L233" s="20">
        <v>0</v>
      </c>
      <c r="M233" s="20">
        <v>0</v>
      </c>
      <c r="N233" s="20">
        <v>0</v>
      </c>
      <c r="O233" s="20">
        <v>0</v>
      </c>
      <c r="P233" s="20">
        <v>0</v>
      </c>
      <c r="Q233" s="20">
        <v>0</v>
      </c>
      <c r="R233" s="20">
        <v>0</v>
      </c>
      <c r="S233" s="20">
        <v>0</v>
      </c>
      <c r="T233" s="20">
        <v>0</v>
      </c>
      <c r="U233" s="20">
        <v>0.78424300000000002</v>
      </c>
      <c r="V233" s="20">
        <v>0.35054960000000002</v>
      </c>
      <c r="W233" s="20">
        <v>0</v>
      </c>
      <c r="X233" s="20">
        <v>0</v>
      </c>
      <c r="Y233" s="20">
        <v>0</v>
      </c>
      <c r="Z233" s="20">
        <v>0</v>
      </c>
      <c r="AA233" s="20">
        <v>0.19771298000000001</v>
      </c>
      <c r="AB233" s="20">
        <v>0</v>
      </c>
      <c r="AC233" s="20">
        <v>0</v>
      </c>
      <c r="AD233" s="20">
        <v>0</v>
      </c>
      <c r="AE233" s="20">
        <v>0</v>
      </c>
      <c r="AF233" s="20">
        <v>0</v>
      </c>
      <c r="AG233" s="20">
        <v>0.94980529999999996</v>
      </c>
      <c r="AH233" s="20">
        <v>0.72739039999999999</v>
      </c>
      <c r="AI233" s="20">
        <v>0</v>
      </c>
      <c r="AJ233" s="20">
        <v>0</v>
      </c>
      <c r="AK233" s="20">
        <v>0</v>
      </c>
      <c r="AL233" s="20">
        <v>0</v>
      </c>
      <c r="AM233" s="20">
        <v>0</v>
      </c>
      <c r="AN233" s="20">
        <v>0</v>
      </c>
      <c r="AO233" s="20">
        <v>0</v>
      </c>
      <c r="AP233" s="20">
        <v>0</v>
      </c>
      <c r="AQ233" s="20">
        <v>0</v>
      </c>
      <c r="AR233" s="20">
        <v>0</v>
      </c>
      <c r="AS233" s="20">
        <v>1.289644</v>
      </c>
      <c r="AT233" s="20">
        <v>0.6485168</v>
      </c>
      <c r="AU233" s="20">
        <v>0</v>
      </c>
      <c r="AV233" s="20">
        <v>0</v>
      </c>
      <c r="AW233" s="20">
        <v>0</v>
      </c>
      <c r="AX233" s="22">
        <v>0</v>
      </c>
      <c r="AZ233" s="21">
        <f t="array" ref="AZ233">SUM(IF(YEAR($C$5:$AX$5)=AZ$5,$C233:$AX233))</f>
        <v>6.9910200000000006E-2</v>
      </c>
      <c r="BA233" s="20">
        <f t="array" ref="BA233">SUM(IF(YEAR($C$5:$AX$5)=BA$5,$C233:$AX233))</f>
        <v>1.1347925999999999</v>
      </c>
      <c r="BB233" s="20">
        <f t="array" ref="BB233">SUM(IF(YEAR($C$5:$AX$5)=BB$5,$C233:$AX233))</f>
        <v>1.8749086799999999</v>
      </c>
      <c r="BC233" s="22">
        <f t="array" ref="BC233">SUM(IF(YEAR($C$5:$AX$5)=BC$5,$C233:$AX233))</f>
        <v>1.9381607999999999</v>
      </c>
      <c r="BE233" s="21">
        <f t="shared" si="23"/>
        <v>6.9910200000000006E-2</v>
      </c>
      <c r="BF233" s="20">
        <f t="shared" si="24"/>
        <v>1.3325055799999999</v>
      </c>
      <c r="BG233" s="22">
        <f t="shared" si="25"/>
        <v>1.6771957</v>
      </c>
    </row>
    <row r="234" spans="2:59">
      <c r="B234" s="17">
        <v>60235</v>
      </c>
      <c r="C234" s="20">
        <v>0</v>
      </c>
      <c r="D234" s="20">
        <v>0</v>
      </c>
      <c r="E234" s="20">
        <v>0</v>
      </c>
      <c r="F234" s="20">
        <v>0</v>
      </c>
      <c r="G234" s="20">
        <v>0</v>
      </c>
      <c r="H234" s="20">
        <v>0</v>
      </c>
      <c r="I234" s="20">
        <v>3.4855240000000003E-2</v>
      </c>
      <c r="J234" s="20">
        <v>3.5054960000000003E-2</v>
      </c>
      <c r="K234" s="20">
        <v>0</v>
      </c>
      <c r="L234" s="20">
        <v>0</v>
      </c>
      <c r="M234" s="20">
        <v>0</v>
      </c>
      <c r="N234" s="20">
        <v>0</v>
      </c>
      <c r="O234" s="20">
        <v>0</v>
      </c>
      <c r="P234" s="20">
        <v>0</v>
      </c>
      <c r="Q234" s="20">
        <v>0</v>
      </c>
      <c r="R234" s="20">
        <v>0</v>
      </c>
      <c r="S234" s="20">
        <v>0</v>
      </c>
      <c r="T234" s="20">
        <v>0</v>
      </c>
      <c r="U234" s="20">
        <v>0.80167060000000001</v>
      </c>
      <c r="V234" s="20">
        <v>0.35054960000000002</v>
      </c>
      <c r="W234" s="20">
        <v>0</v>
      </c>
      <c r="X234" s="20">
        <v>0</v>
      </c>
      <c r="Y234" s="20">
        <v>0</v>
      </c>
      <c r="Z234" s="20">
        <v>0</v>
      </c>
      <c r="AA234" s="20">
        <v>0.19771298000000001</v>
      </c>
      <c r="AB234" s="20">
        <v>0</v>
      </c>
      <c r="AC234" s="20">
        <v>0</v>
      </c>
      <c r="AD234" s="20">
        <v>0</v>
      </c>
      <c r="AE234" s="20">
        <v>0</v>
      </c>
      <c r="AF234" s="20">
        <v>0</v>
      </c>
      <c r="AG234" s="20">
        <v>0.95851920000000002</v>
      </c>
      <c r="AH234" s="20">
        <v>0.73011779999999993</v>
      </c>
      <c r="AI234" s="20">
        <v>0</v>
      </c>
      <c r="AJ234" s="20">
        <v>0</v>
      </c>
      <c r="AK234" s="20">
        <v>0</v>
      </c>
      <c r="AL234" s="20">
        <v>0</v>
      </c>
      <c r="AM234" s="20">
        <v>0</v>
      </c>
      <c r="AN234" s="20">
        <v>0</v>
      </c>
      <c r="AO234" s="20">
        <v>0</v>
      </c>
      <c r="AP234" s="20">
        <v>0</v>
      </c>
      <c r="AQ234" s="20">
        <v>0</v>
      </c>
      <c r="AR234" s="20">
        <v>0</v>
      </c>
      <c r="AS234" s="20">
        <v>1.3070716</v>
      </c>
      <c r="AT234" s="20">
        <v>0.6485168</v>
      </c>
      <c r="AU234" s="20">
        <v>0</v>
      </c>
      <c r="AV234" s="20">
        <v>0</v>
      </c>
      <c r="AW234" s="20">
        <v>0</v>
      </c>
      <c r="AX234" s="22">
        <v>0</v>
      </c>
      <c r="AZ234" s="21">
        <f t="array" ref="AZ234">SUM(IF(YEAR($C$5:$AX$5)=AZ$5,$C234:$AX234))</f>
        <v>6.9910200000000006E-2</v>
      </c>
      <c r="BA234" s="20">
        <f t="array" ref="BA234">SUM(IF(YEAR($C$5:$AX$5)=BA$5,$C234:$AX234))</f>
        <v>1.1522201999999999</v>
      </c>
      <c r="BB234" s="20">
        <f t="array" ref="BB234">SUM(IF(YEAR($C$5:$AX$5)=BB$5,$C234:$AX234))</f>
        <v>1.8863499799999999</v>
      </c>
      <c r="BC234" s="22">
        <f t="array" ref="BC234">SUM(IF(YEAR($C$5:$AX$5)=BC$5,$C234:$AX234))</f>
        <v>1.9555883999999999</v>
      </c>
      <c r="BE234" s="21">
        <f t="shared" si="23"/>
        <v>6.9910200000000006E-2</v>
      </c>
      <c r="BF234" s="20">
        <f t="shared" si="24"/>
        <v>1.3499331799999998</v>
      </c>
      <c r="BG234" s="22">
        <f t="shared" si="25"/>
        <v>1.6886369999999999</v>
      </c>
    </row>
    <row r="235" spans="2:59">
      <c r="B235" s="17">
        <v>60236</v>
      </c>
      <c r="C235" s="20">
        <v>0</v>
      </c>
      <c r="D235" s="20">
        <v>0</v>
      </c>
      <c r="E235" s="20">
        <v>0</v>
      </c>
      <c r="F235" s="20">
        <v>0</v>
      </c>
      <c r="G235" s="20">
        <v>0</v>
      </c>
      <c r="H235" s="20">
        <v>0</v>
      </c>
      <c r="I235" s="20">
        <v>3.4855240000000003E-2</v>
      </c>
      <c r="J235" s="20">
        <v>3.5054960000000003E-2</v>
      </c>
      <c r="K235" s="20">
        <v>0</v>
      </c>
      <c r="L235" s="20">
        <v>0</v>
      </c>
      <c r="M235" s="20">
        <v>0</v>
      </c>
      <c r="N235" s="20">
        <v>0</v>
      </c>
      <c r="O235" s="20">
        <v>0</v>
      </c>
      <c r="P235" s="20">
        <v>0</v>
      </c>
      <c r="Q235" s="20">
        <v>0</v>
      </c>
      <c r="R235" s="20">
        <v>0</v>
      </c>
      <c r="S235" s="20">
        <v>0</v>
      </c>
      <c r="T235" s="20">
        <v>0</v>
      </c>
      <c r="U235" s="20">
        <v>0.76681540000000004</v>
      </c>
      <c r="V235" s="20">
        <v>0.35054960000000002</v>
      </c>
      <c r="W235" s="20">
        <v>0</v>
      </c>
      <c r="X235" s="20">
        <v>0</v>
      </c>
      <c r="Y235" s="20">
        <v>0</v>
      </c>
      <c r="Z235" s="20">
        <v>0</v>
      </c>
      <c r="AA235" s="20">
        <v>0.19771298000000001</v>
      </c>
      <c r="AB235" s="20">
        <v>0</v>
      </c>
      <c r="AC235" s="20">
        <v>0</v>
      </c>
      <c r="AD235" s="20">
        <v>0</v>
      </c>
      <c r="AE235" s="20">
        <v>0</v>
      </c>
      <c r="AF235" s="20">
        <v>0</v>
      </c>
      <c r="AG235" s="20">
        <v>0.94109140000000002</v>
      </c>
      <c r="AH235" s="20">
        <v>0.71454689999999998</v>
      </c>
      <c r="AI235" s="20">
        <v>0</v>
      </c>
      <c r="AJ235" s="20">
        <v>0</v>
      </c>
      <c r="AK235" s="20">
        <v>0</v>
      </c>
      <c r="AL235" s="20">
        <v>0</v>
      </c>
      <c r="AM235" s="20">
        <v>0</v>
      </c>
      <c r="AN235" s="20">
        <v>0</v>
      </c>
      <c r="AO235" s="20">
        <v>0</v>
      </c>
      <c r="AP235" s="20">
        <v>0</v>
      </c>
      <c r="AQ235" s="20">
        <v>0</v>
      </c>
      <c r="AR235" s="20">
        <v>0</v>
      </c>
      <c r="AS235" s="20">
        <v>1.2722164</v>
      </c>
      <c r="AT235" s="20">
        <v>0.6485168</v>
      </c>
      <c r="AU235" s="20">
        <v>0</v>
      </c>
      <c r="AV235" s="20">
        <v>0</v>
      </c>
      <c r="AW235" s="20">
        <v>0</v>
      </c>
      <c r="AX235" s="22">
        <v>0</v>
      </c>
      <c r="AZ235" s="21">
        <f t="array" ref="AZ235">SUM(IF(YEAR($C$5:$AX$5)=AZ$5,$C235:$AX235))</f>
        <v>6.9910200000000006E-2</v>
      </c>
      <c r="BA235" s="20">
        <f t="array" ref="BA235">SUM(IF(YEAR($C$5:$AX$5)=BA$5,$C235:$AX235))</f>
        <v>1.1173649999999999</v>
      </c>
      <c r="BB235" s="20">
        <f t="array" ref="BB235">SUM(IF(YEAR($C$5:$AX$5)=BB$5,$C235:$AX235))</f>
        <v>1.85335128</v>
      </c>
      <c r="BC235" s="22">
        <f t="array" ref="BC235">SUM(IF(YEAR($C$5:$AX$5)=BC$5,$C235:$AX235))</f>
        <v>1.9207331999999999</v>
      </c>
      <c r="BE235" s="21">
        <f t="shared" si="23"/>
        <v>6.9910200000000006E-2</v>
      </c>
      <c r="BF235" s="20">
        <f t="shared" si="24"/>
        <v>1.3150779799999999</v>
      </c>
      <c r="BG235" s="22">
        <f t="shared" si="25"/>
        <v>1.6556383000000001</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1.5100899999999973E-2</v>
      </c>
      <c r="F244" s="20">
        <v>1.993320000000004E-2</v>
      </c>
      <c r="G244" s="20">
        <v>1.0872700000000013E-2</v>
      </c>
      <c r="H244" s="20">
        <v>1.5100899999999973E-2</v>
      </c>
      <c r="I244" s="20">
        <v>1.5101000000000031E-2</v>
      </c>
      <c r="J244" s="20">
        <v>1.5101000000000031E-2</v>
      </c>
      <c r="K244" s="20">
        <v>1.1476700000000006E-2</v>
      </c>
      <c r="L244" s="20">
        <v>1.3892799999999983E-2</v>
      </c>
      <c r="M244" s="20">
        <v>1.0872700000000013E-2</v>
      </c>
      <c r="N244" s="20">
        <v>-2.3557400000000006E-2</v>
      </c>
      <c r="O244" s="20">
        <v>0</v>
      </c>
      <c r="P244" s="20">
        <v>0</v>
      </c>
      <c r="Q244" s="20">
        <v>9.6645999999999677E-3</v>
      </c>
      <c r="R244" s="20">
        <v>1.20807E-2</v>
      </c>
      <c r="S244" s="20">
        <v>1.2080800000000003E-2</v>
      </c>
      <c r="T244" s="20">
        <v>9.0605999999999742E-3</v>
      </c>
      <c r="U244" s="20">
        <v>7.2484999999999911E-3</v>
      </c>
      <c r="V244" s="20">
        <v>3.6242000000000218E-3</v>
      </c>
      <c r="W244" s="20">
        <v>7.85250000000004E-3</v>
      </c>
      <c r="X244" s="20">
        <v>1.5358800000000006E-2</v>
      </c>
      <c r="Y244" s="20">
        <v>2.924900000000008E-3</v>
      </c>
      <c r="Z244" s="20">
        <v>-4.1074599999999961E-2</v>
      </c>
      <c r="AA244" s="20">
        <v>0</v>
      </c>
      <c r="AB244" s="20">
        <v>0</v>
      </c>
      <c r="AC244" s="20">
        <v>0</v>
      </c>
      <c r="AD244" s="20">
        <v>2.3557400000000006E-2</v>
      </c>
      <c r="AE244" s="20">
        <v>-5.134310000000003E-2</v>
      </c>
      <c r="AF244" s="20">
        <v>-5.375930000000001E-2</v>
      </c>
      <c r="AG244" s="20">
        <v>-3.5326899999999994E-2</v>
      </c>
      <c r="AH244" s="20">
        <v>-3.3221999999999974E-2</v>
      </c>
      <c r="AI244" s="20">
        <v>-3.0201879999999996E-3</v>
      </c>
      <c r="AJ244" s="20">
        <v>0</v>
      </c>
      <c r="AK244" s="20">
        <v>0</v>
      </c>
      <c r="AL244" s="20">
        <v>0</v>
      </c>
      <c r="AM244" s="20">
        <v>0</v>
      </c>
      <c r="AN244" s="20">
        <v>0</v>
      </c>
      <c r="AO244" s="20">
        <v>0</v>
      </c>
      <c r="AP244" s="20">
        <v>0</v>
      </c>
      <c r="AQ244" s="20">
        <v>0</v>
      </c>
      <c r="AR244" s="20">
        <v>0</v>
      </c>
      <c r="AS244" s="20">
        <v>7.8524800000000089E-3</v>
      </c>
      <c r="AT244" s="20">
        <v>3.6242199999999974E-3</v>
      </c>
      <c r="AU244" s="20">
        <v>0</v>
      </c>
      <c r="AV244" s="20">
        <v>0</v>
      </c>
      <c r="AW244" s="20">
        <v>0</v>
      </c>
      <c r="AX244" s="22">
        <v>0</v>
      </c>
      <c r="AZ244" s="21">
        <f t="array" ref="AZ244">SUM(IF(YEAR($C$5:$AX$5)=AZ$5,$C244:$AX244))</f>
        <v>0.10389450000000006</v>
      </c>
      <c r="BA244" s="20">
        <f t="array" ref="BA244">SUM(IF(YEAR($C$5:$AX$5)=BA$5,$C244:$AX244))</f>
        <v>3.882100000000005E-2</v>
      </c>
      <c r="BB244" s="20">
        <f t="array" ref="BB244">SUM(IF(YEAR($C$5:$AX$5)=BB$5,$C244:$AX244))</f>
        <v>-0.15311408800000001</v>
      </c>
      <c r="BC244" s="22">
        <f t="array" ref="BC244">SUM(IF(YEAR($C$5:$AX$5)=BC$5,$C244:$AX244))</f>
        <v>1.1476700000000006E-2</v>
      </c>
      <c r="BE244" s="21">
        <f t="shared" si="23"/>
        <v>9.1813800000000001E-2</v>
      </c>
      <c r="BF244" s="20">
        <f t="shared" si="24"/>
        <v>-2.2790799999999944E-2</v>
      </c>
      <c r="BG244" s="22">
        <f t="shared" si="25"/>
        <v>-0.12532838799999999</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-3.02514135837555E-2</v>
      </c>
      <c r="G258" s="20">
        <v>-3.2704249024390064E-3</v>
      </c>
      <c r="H258" s="20">
        <v>-8.1760585308079947E-3</v>
      </c>
      <c r="I258" s="20">
        <v>-7.1131706237792997E-2</v>
      </c>
      <c r="J258" s="20">
        <v>-8.9936628937722002E-2</v>
      </c>
      <c r="K258" s="20">
        <v>-2.8616204857826011E-2</v>
      </c>
      <c r="L258" s="20">
        <v>-6.5408498048779851E-3</v>
      </c>
      <c r="M258" s="20">
        <v>-3.8427468389272697E-2</v>
      </c>
      <c r="N258" s="20">
        <v>0</v>
      </c>
      <c r="O258" s="20">
        <v>0</v>
      </c>
      <c r="P258" s="20">
        <v>0</v>
      </c>
      <c r="Q258" s="20">
        <v>0</v>
      </c>
      <c r="R258" s="20">
        <v>-0.115774936974049</v>
      </c>
      <c r="S258" s="20">
        <v>-6.7043662071228499E-2</v>
      </c>
      <c r="T258" s="20">
        <v>-8.5030987858772999E-2</v>
      </c>
      <c r="U258" s="20">
        <v>-0.29433804377913469</v>
      </c>
      <c r="V258" s="20">
        <v>-0.3139605801552533</v>
      </c>
      <c r="W258" s="20">
        <v>-7.9009711742401012E-2</v>
      </c>
      <c r="X258" s="20">
        <v>-0.23138241469860099</v>
      </c>
      <c r="Y258" s="20">
        <v>-6.7043669521808597E-2</v>
      </c>
      <c r="Z258" s="20">
        <v>0</v>
      </c>
      <c r="AA258" s="20">
        <v>0</v>
      </c>
      <c r="AB258" s="20">
        <v>0</v>
      </c>
      <c r="AC258" s="20">
        <v>0</v>
      </c>
      <c r="AD258" s="20">
        <v>0</v>
      </c>
      <c r="AE258" s="20">
        <v>0</v>
      </c>
      <c r="AF258" s="20">
        <v>0</v>
      </c>
      <c r="AG258" s="20">
        <v>-2.4528168141842027E-3</v>
      </c>
      <c r="AH258" s="20">
        <v>3.2704249024392007E-3</v>
      </c>
      <c r="AI258" s="20">
        <v>0</v>
      </c>
      <c r="AJ258" s="20">
        <v>0</v>
      </c>
      <c r="AK258" s="20">
        <v>0</v>
      </c>
      <c r="AL258" s="20">
        <v>0</v>
      </c>
      <c r="AM258" s="20">
        <v>0</v>
      </c>
      <c r="AN258" s="20">
        <v>0</v>
      </c>
      <c r="AO258" s="20">
        <v>0</v>
      </c>
      <c r="AP258" s="20">
        <v>0</v>
      </c>
      <c r="AQ258" s="20">
        <v>0</v>
      </c>
      <c r="AR258" s="20">
        <v>0</v>
      </c>
      <c r="AS258" s="20">
        <v>-4.9056336283683916E-3</v>
      </c>
      <c r="AT258" s="20">
        <v>-5.7232454419136047E-3</v>
      </c>
      <c r="AU258" s="20">
        <v>-8.1760564353316979E-4</v>
      </c>
      <c r="AV258" s="20">
        <v>0</v>
      </c>
      <c r="AW258" s="20">
        <v>0</v>
      </c>
      <c r="AX258" s="22">
        <v>0</v>
      </c>
      <c r="AZ258" s="21">
        <f t="array" ref="AZ258">SUM(IF(YEAR($C$5:$AX$5)=AZ$5,$C258:$AX258))</f>
        <v>-0.27635075524449421</v>
      </c>
      <c r="BA258" s="20">
        <f t="array" ref="BA258">SUM(IF(YEAR($C$5:$AX$5)=BA$5,$C258:$AX258))</f>
        <v>-1.2535840068012492</v>
      </c>
      <c r="BB258" s="20">
        <f t="array" ref="BB258">SUM(IF(YEAR($C$5:$AX$5)=BB$5,$C258:$AX258))</f>
        <v>8.1760808825499798E-4</v>
      </c>
      <c r="BC258" s="22">
        <f t="array" ref="BC258">SUM(IF(YEAR($C$5:$AX$5)=BC$5,$C258:$AX258))</f>
        <v>-1.1446484713815167E-2</v>
      </c>
      <c r="BE258" s="21">
        <f t="shared" ref="BE258:BE272" si="31">SUM(H258:S258)</f>
        <v>-0.42564751580357718</v>
      </c>
      <c r="BF258" s="20">
        <f t="shared" ref="BF258:BF272" si="32">SUM(T258:AE258)</f>
        <v>-1.0707654077559716</v>
      </c>
      <c r="BG258" s="22">
        <f t="shared" ref="BG258:BG272" si="33">SUM(AF258:AQ258)</f>
        <v>8.1760808825499798E-4</v>
      </c>
    </row>
    <row r="259" spans="2:59">
      <c r="B259" s="17" t="s">
        <v>28</v>
      </c>
      <c r="C259" s="20">
        <v>12.220625804446001</v>
      </c>
      <c r="D259" s="20">
        <v>1.7431461215015105</v>
      </c>
      <c r="E259" s="20">
        <v>6.9593638181700612E-2</v>
      </c>
      <c r="F259" s="20">
        <v>0.1485222321934998</v>
      </c>
      <c r="G259" s="20">
        <v>0.18246799858749796</v>
      </c>
      <c r="H259" s="20">
        <v>0.1982978220629974</v>
      </c>
      <c r="I259" s="20">
        <v>27.239713160030007</v>
      </c>
      <c r="J259" s="20">
        <v>12.136871070688002</v>
      </c>
      <c r="K259" s="20">
        <v>0.18473986210300097</v>
      </c>
      <c r="L259" s="20">
        <v>0.16613407805570546</v>
      </c>
      <c r="M259" s="20">
        <v>0.10341321327730668</v>
      </c>
      <c r="N259" s="20">
        <v>9.411260485700268E-2</v>
      </c>
      <c r="O259" s="20">
        <v>25.191161738853992</v>
      </c>
      <c r="P259" s="20">
        <v>19.697947562174008</v>
      </c>
      <c r="Q259" s="20">
        <v>0.11493212357170535</v>
      </c>
      <c r="R259" s="20">
        <v>0.20215808274220137</v>
      </c>
      <c r="S259" s="20">
        <v>0.17770997539631139</v>
      </c>
      <c r="T259" s="20">
        <v>3.6339990453690092</v>
      </c>
      <c r="U259" s="20">
        <v>55.439591511618005</v>
      </c>
      <c r="V259" s="20">
        <v>35.018595316214004</v>
      </c>
      <c r="W259" s="20">
        <v>0.17229432858600546</v>
      </c>
      <c r="X259" s="20">
        <v>0.24035585368980605</v>
      </c>
      <c r="Y259" s="20">
        <v>0.12403460242779829</v>
      </c>
      <c r="Z259" s="20">
        <v>1.2364335984459984</v>
      </c>
      <c r="AA259" s="20">
        <v>32.826910228643001</v>
      </c>
      <c r="AB259" s="20">
        <v>26.465077341825008</v>
      </c>
      <c r="AC259" s="20">
        <v>0.11233779057509707</v>
      </c>
      <c r="AD259" s="20">
        <v>0.22071092799889414</v>
      </c>
      <c r="AE259" s="20">
        <v>0.195653566974201</v>
      </c>
      <c r="AF259" s="20">
        <v>1.8288398350119905</v>
      </c>
      <c r="AG259" s="20">
        <v>50.622172879054972</v>
      </c>
      <c r="AH259" s="20">
        <v>41.435426672454014</v>
      </c>
      <c r="AI259" s="20">
        <v>2.1216149507090023</v>
      </c>
      <c r="AJ259" s="20">
        <v>0.17552652908490529</v>
      </c>
      <c r="AK259" s="20">
        <v>0.14589807786980202</v>
      </c>
      <c r="AL259" s="20">
        <v>0.47334200017201056</v>
      </c>
      <c r="AM259" s="20">
        <v>22.307392574614013</v>
      </c>
      <c r="AN259" s="20">
        <v>17.463165196648006</v>
      </c>
      <c r="AO259" s="20">
        <v>1.0643943510367961</v>
      </c>
      <c r="AP259" s="20">
        <v>0.28276143129909315</v>
      </c>
      <c r="AQ259" s="20">
        <v>0.22048211423680186</v>
      </c>
      <c r="AR259" s="20">
        <v>5.6080650978840083</v>
      </c>
      <c r="AS259" s="20">
        <v>70.757594896015007</v>
      </c>
      <c r="AT259" s="20">
        <v>46.784321250393987</v>
      </c>
      <c r="AU259" s="20">
        <v>3.2954429554520033</v>
      </c>
      <c r="AV259" s="20">
        <v>0.78579551170700768</v>
      </c>
      <c r="AW259" s="20">
        <v>0.16668911301530898</v>
      </c>
      <c r="AX259" s="22">
        <v>2.9815839281509966</v>
      </c>
      <c r="AZ259" s="21">
        <f t="array" ref="AZ259">SUM(IF(YEAR($C$5:$AX$5)=AZ$5,$C259:$AX259))</f>
        <v>54.487637605984233</v>
      </c>
      <c r="BA259" s="20">
        <f t="array" ref="BA259">SUM(IF(YEAR($C$5:$AX$5)=BA$5,$C259:$AX259))</f>
        <v>141.24921373908882</v>
      </c>
      <c r="BB259" s="20">
        <f t="array" ref="BB259">SUM(IF(YEAR($C$5:$AX$5)=BB$5,$C259:$AX259))</f>
        <v>156.62351080037286</v>
      </c>
      <c r="BC259" s="22">
        <f t="array" ref="BC259">SUM(IF(YEAR($C$5:$AX$5)=BC$5,$C259:$AX259))</f>
        <v>171.71768842045304</v>
      </c>
      <c r="BE259" s="21">
        <f t="shared" si="31"/>
        <v>85.507191293812241</v>
      </c>
      <c r="BF259" s="20">
        <f t="shared" si="32"/>
        <v>155.68599411236681</v>
      </c>
      <c r="BG259" s="22">
        <f t="shared" si="33"/>
        <v>138.14101661219144</v>
      </c>
    </row>
    <row r="260" spans="2:59">
      <c r="B260" s="17" t="s">
        <v>27</v>
      </c>
      <c r="C260" s="20">
        <v>83.771696597330447</v>
      </c>
      <c r="D260" s="20">
        <v>75.735485076900204</v>
      </c>
      <c r="E260" s="20">
        <v>44.766492843629749</v>
      </c>
      <c r="F260" s="20">
        <v>41.591168880459918</v>
      </c>
      <c r="G260" s="20">
        <v>20.903636667879937</v>
      </c>
      <c r="H260" s="20">
        <v>11.322460958850115</v>
      </c>
      <c r="I260" s="20">
        <v>30.445164847179967</v>
      </c>
      <c r="J260" s="20">
        <v>35.018319914119729</v>
      </c>
      <c r="K260" s="20">
        <v>21.061904005709948</v>
      </c>
      <c r="L260" s="20">
        <v>24.3693063557198</v>
      </c>
      <c r="M260" s="20">
        <v>16.791482001539862</v>
      </c>
      <c r="N260" s="20">
        <v>17.33426031818999</v>
      </c>
      <c r="O260" s="20">
        <v>30.196020185949919</v>
      </c>
      <c r="P260" s="20">
        <v>24.232204377650078</v>
      </c>
      <c r="Q260" s="20">
        <v>3.1166914999500932</v>
      </c>
      <c r="R260" s="20">
        <v>12.465287208558038</v>
      </c>
      <c r="S260" s="20">
        <v>14.424725383519899</v>
      </c>
      <c r="T260" s="20">
        <v>16.755990303119916</v>
      </c>
      <c r="U260" s="20">
        <v>48.198191918440443</v>
      </c>
      <c r="V260" s="20">
        <v>34.784528810529991</v>
      </c>
      <c r="W260" s="20">
        <v>8.3583659529699617</v>
      </c>
      <c r="X260" s="20">
        <v>14.71269643307005</v>
      </c>
      <c r="Y260" s="20">
        <v>9.008698284619868</v>
      </c>
      <c r="Z260" s="20">
        <v>4.7175485640700572</v>
      </c>
      <c r="AA260" s="20">
        <v>234.31638827920005</v>
      </c>
      <c r="AB260" s="20">
        <v>205.63436508179029</v>
      </c>
      <c r="AC260" s="20">
        <v>159.47380495072002</v>
      </c>
      <c r="AD260" s="20">
        <v>127.65560343116306</v>
      </c>
      <c r="AE260" s="20">
        <v>121.31503160298007</v>
      </c>
      <c r="AF260" s="20">
        <v>212.48886927216995</v>
      </c>
      <c r="AG260" s="20">
        <v>250.81456896197005</v>
      </c>
      <c r="AH260" s="20">
        <v>251.58570629358019</v>
      </c>
      <c r="AI260" s="20">
        <v>221.10837926342992</v>
      </c>
      <c r="AJ260" s="20">
        <v>195.55670607089996</v>
      </c>
      <c r="AK260" s="20">
        <v>199.22011369467009</v>
      </c>
      <c r="AL260" s="20">
        <v>256.62943795324009</v>
      </c>
      <c r="AM260" s="20">
        <v>321.23523044586</v>
      </c>
      <c r="AN260" s="20">
        <v>291.8255036175201</v>
      </c>
      <c r="AO260" s="20">
        <v>236.41444218158995</v>
      </c>
      <c r="AP260" s="20">
        <v>191.82167875766697</v>
      </c>
      <c r="AQ260" s="20">
        <v>177.20734816789309</v>
      </c>
      <c r="AR260" s="20">
        <v>245.43832004733008</v>
      </c>
      <c r="AS260" s="20">
        <v>287.70523849502001</v>
      </c>
      <c r="AT260" s="20">
        <v>275.15124520380004</v>
      </c>
      <c r="AU260" s="20">
        <v>247.22653934452001</v>
      </c>
      <c r="AV260" s="20">
        <v>212.09961426257598</v>
      </c>
      <c r="AW260" s="20">
        <v>240.51737910508996</v>
      </c>
      <c r="AX260" s="22">
        <v>315.03941956162998</v>
      </c>
      <c r="AZ260" s="21">
        <f t="array" ref="AZ260">SUM(IF(YEAR($C$5:$AX$5)=AZ$5,$C260:$AX260))</f>
        <v>423.11137846750967</v>
      </c>
      <c r="BA260" s="20">
        <f t="array" ref="BA260">SUM(IF(YEAR($C$5:$AX$5)=BA$5,$C260:$AX260))</f>
        <v>220.97094892244831</v>
      </c>
      <c r="BB260" s="20">
        <f t="array" ref="BB260">SUM(IF(YEAR($C$5:$AX$5)=BB$5,$C260:$AX260))</f>
        <v>2435.7989748558139</v>
      </c>
      <c r="BC260" s="22">
        <f t="array" ref="BC260">SUM(IF(YEAR($C$5:$AX$5)=BC$5,$C260:$AX260))</f>
        <v>3041.6819591904959</v>
      </c>
      <c r="BE260" s="21">
        <f t="shared" si="31"/>
        <v>240.77782705693744</v>
      </c>
      <c r="BF260" s="20">
        <f t="shared" si="32"/>
        <v>984.93121361267379</v>
      </c>
      <c r="BG260" s="22">
        <f t="shared" si="33"/>
        <v>2805.9079846804907</v>
      </c>
    </row>
    <row r="261" spans="2:59">
      <c r="B261" s="17" t="s">
        <v>26</v>
      </c>
      <c r="C261" s="20">
        <v>52.545144438739953</v>
      </c>
      <c r="D261" s="20">
        <v>65.57377456129052</v>
      </c>
      <c r="E261" s="20">
        <v>88.272370517249328</v>
      </c>
      <c r="F261" s="20">
        <v>63.485349535940259</v>
      </c>
      <c r="G261" s="20">
        <v>35.19740641117005</v>
      </c>
      <c r="H261" s="20">
        <v>26.061431676149368</v>
      </c>
      <c r="I261" s="20">
        <v>34.399526238439648</v>
      </c>
      <c r="J261" s="20">
        <v>27.678727507600343</v>
      </c>
      <c r="K261" s="20">
        <v>28.198906272650675</v>
      </c>
      <c r="L261" s="20">
        <v>39.047488093379798</v>
      </c>
      <c r="M261" s="20">
        <v>21.835002183909637</v>
      </c>
      <c r="N261" s="20">
        <v>18.22312942147073</v>
      </c>
      <c r="O261" s="20">
        <v>7.1100870370901248</v>
      </c>
      <c r="P261" s="20">
        <v>3.816059291360034</v>
      </c>
      <c r="Q261" s="20">
        <v>-9.5962364673596312</v>
      </c>
      <c r="R261" s="20">
        <v>9.1959294676798891</v>
      </c>
      <c r="S261" s="20">
        <v>0.33710858970971458</v>
      </c>
      <c r="T261" s="20">
        <v>-2.0862337350899907</v>
      </c>
      <c r="U261" s="20">
        <v>-39.16537505388078</v>
      </c>
      <c r="V261" s="20">
        <v>-24.169678390029731</v>
      </c>
      <c r="W261" s="20">
        <v>-8.3331577405297139</v>
      </c>
      <c r="X261" s="20">
        <v>22.118450909849344</v>
      </c>
      <c r="Y261" s="20">
        <v>-13.985721770680357</v>
      </c>
      <c r="Z261" s="20">
        <v>-8.3247947692898379</v>
      </c>
      <c r="AA261" s="20">
        <v>48.64247512817019</v>
      </c>
      <c r="AB261" s="20">
        <v>58.480034828179669</v>
      </c>
      <c r="AC261" s="20">
        <v>39.096360206609461</v>
      </c>
      <c r="AD261" s="20">
        <v>26.769657611850107</v>
      </c>
      <c r="AE261" s="20">
        <v>19.584647655489789</v>
      </c>
      <c r="AF261" s="20">
        <v>18.964620068670229</v>
      </c>
      <c r="AG261" s="20">
        <v>34.745112434020484</v>
      </c>
      <c r="AH261" s="20">
        <v>22.978456471109894</v>
      </c>
      <c r="AI261" s="20">
        <v>28.122508677010046</v>
      </c>
      <c r="AJ261" s="20">
        <v>19.168358802799958</v>
      </c>
      <c r="AK261" s="20">
        <v>5.4722118377703737</v>
      </c>
      <c r="AL261" s="20">
        <v>-2.3101518154098812</v>
      </c>
      <c r="AM261" s="20">
        <v>4.4456896781903197</v>
      </c>
      <c r="AN261" s="20">
        <v>6.0968880653404085</v>
      </c>
      <c r="AO261" s="20">
        <v>-3.048969388000387</v>
      </c>
      <c r="AP261" s="20">
        <v>10.38977146149</v>
      </c>
      <c r="AQ261" s="20">
        <v>9.4426383972199801</v>
      </c>
      <c r="AR261" s="20">
        <v>7.6730008125300628</v>
      </c>
      <c r="AS261" s="20">
        <v>8.1653580430493093</v>
      </c>
      <c r="AT261" s="20">
        <v>0.62657011788996897</v>
      </c>
      <c r="AU261" s="20">
        <v>-7.1824987828695157</v>
      </c>
      <c r="AV261" s="20">
        <v>6.6618442529943422E-2</v>
      </c>
      <c r="AW261" s="20">
        <v>-6.0340390205301446</v>
      </c>
      <c r="AX261" s="22">
        <v>-6.1032004356402467</v>
      </c>
      <c r="AZ261" s="21">
        <f t="array" ref="AZ261">SUM(IF(YEAR($C$5:$AX$5)=AZ$5,$C261:$AX261))</f>
        <v>500.51825685799031</v>
      </c>
      <c r="BA261" s="20">
        <f t="array" ref="BA261">SUM(IF(YEAR($C$5:$AX$5)=BA$5,$C261:$AX261))</f>
        <v>-63.083562631170935</v>
      </c>
      <c r="BB261" s="20">
        <f t="array" ref="BB261">SUM(IF(YEAR($C$5:$AX$5)=BB$5,$C261:$AX261))</f>
        <v>319.71429190627032</v>
      </c>
      <c r="BC261" s="22">
        <f t="array" ref="BC261">SUM(IF(YEAR($C$5:$AX$5)=BC$5,$C261:$AX261))</f>
        <v>24.537827391199698</v>
      </c>
      <c r="BE261" s="21">
        <f t="shared" si="31"/>
        <v>206.30715931208033</v>
      </c>
      <c r="BF261" s="20">
        <f t="shared" si="32"/>
        <v>118.62666488064815</v>
      </c>
      <c r="BG261" s="22">
        <f t="shared" si="33"/>
        <v>154.46713469021142</v>
      </c>
    </row>
    <row r="262" spans="2:59">
      <c r="B262" s="17" t="s">
        <v>25</v>
      </c>
      <c r="C262" s="20">
        <v>142.32555866242001</v>
      </c>
      <c r="D262" s="20">
        <v>121.4831275939996</v>
      </c>
      <c r="E262" s="20">
        <v>103.87845993041992</v>
      </c>
      <c r="F262" s="20">
        <v>131.36577033997037</v>
      </c>
      <c r="G262" s="20">
        <v>57.657187461849844</v>
      </c>
      <c r="H262" s="20">
        <v>31.971237184479833</v>
      </c>
      <c r="I262" s="20">
        <v>51.263752654190284</v>
      </c>
      <c r="J262" s="20">
        <v>38.225911051040384</v>
      </c>
      <c r="K262" s="20">
        <v>54.987541198729559</v>
      </c>
      <c r="L262" s="20">
        <v>49.18441104887961</v>
      </c>
      <c r="M262" s="20">
        <v>59.800953149790075</v>
      </c>
      <c r="N262" s="20">
        <v>86.253219604499463</v>
      </c>
      <c r="O262" s="20">
        <v>79.423786163330078</v>
      </c>
      <c r="P262" s="20">
        <v>64.089367866509747</v>
      </c>
      <c r="Q262" s="20">
        <v>42.481163501739502</v>
      </c>
      <c r="R262" s="20">
        <v>42.834931373600284</v>
      </c>
      <c r="S262" s="20">
        <v>28.69030475801992</v>
      </c>
      <c r="T262" s="20">
        <v>19.229891493909236</v>
      </c>
      <c r="U262" s="20">
        <v>6.8840750455801754</v>
      </c>
      <c r="V262" s="20">
        <v>6.1539417505300662</v>
      </c>
      <c r="W262" s="20">
        <v>9.0886735916101316</v>
      </c>
      <c r="X262" s="20">
        <v>6.4669766426000024</v>
      </c>
      <c r="Y262" s="20">
        <v>7.1692876815700401</v>
      </c>
      <c r="Z262" s="20">
        <v>25.040917396539953</v>
      </c>
      <c r="AA262" s="20">
        <v>45.052765846250168</v>
      </c>
      <c r="AB262" s="20">
        <v>42.90388202667009</v>
      </c>
      <c r="AC262" s="20">
        <v>22.522994995109912</v>
      </c>
      <c r="AD262" s="20">
        <v>7.6961259841900755</v>
      </c>
      <c r="AE262" s="20">
        <v>-0.35178303719021642</v>
      </c>
      <c r="AF262" s="20">
        <v>-6.1881418228199436</v>
      </c>
      <c r="AG262" s="20">
        <v>-9.0665574073800599</v>
      </c>
      <c r="AH262" s="20">
        <v>-7.4887754917199345</v>
      </c>
      <c r="AI262" s="20">
        <v>-9.4991064071600704</v>
      </c>
      <c r="AJ262" s="20">
        <v>-0.83607578277997163</v>
      </c>
      <c r="AK262" s="20">
        <v>16.583028316500076</v>
      </c>
      <c r="AL262" s="20">
        <v>19.928218841550006</v>
      </c>
      <c r="AM262" s="20">
        <v>24.596828460699726</v>
      </c>
      <c r="AN262" s="20">
        <v>32.429222106929956</v>
      </c>
      <c r="AO262" s="20">
        <v>7.2847518920902985</v>
      </c>
      <c r="AP262" s="20">
        <v>0.36176562309992732</v>
      </c>
      <c r="AQ262" s="20">
        <v>-1.1032619476400214</v>
      </c>
      <c r="AR262" s="20">
        <v>-3.8219610191799802</v>
      </c>
      <c r="AS262" s="20">
        <v>-2.5277464389801025</v>
      </c>
      <c r="AT262" s="20">
        <v>-7.6819038391099639</v>
      </c>
      <c r="AU262" s="20">
        <v>-6.3641710281399355</v>
      </c>
      <c r="AV262" s="20">
        <v>0.61752605438005048</v>
      </c>
      <c r="AW262" s="20">
        <v>0.88710021972974573</v>
      </c>
      <c r="AX262" s="22">
        <v>3.5897932052598662</v>
      </c>
      <c r="AZ262" s="21">
        <f t="array" ref="AZ262">SUM(IF(YEAR($C$5:$AX$5)=AZ$5,$C262:$AX262))</f>
        <v>928.39712988026895</v>
      </c>
      <c r="BA262" s="20">
        <f t="array" ref="BA262">SUM(IF(YEAR($C$5:$AX$5)=BA$5,$C262:$AX262))</f>
        <v>337.55331726553914</v>
      </c>
      <c r="BB262" s="20">
        <f t="array" ref="BB262">SUM(IF(YEAR($C$5:$AX$5)=BB$5,$C262:$AX262))</f>
        <v>121.25657606122013</v>
      </c>
      <c r="BC262" s="22">
        <f t="array" ref="BC262">SUM(IF(YEAR($C$5:$AX$5)=BC$5,$C262:$AX262))</f>
        <v>48.267943289139566</v>
      </c>
      <c r="BE262" s="21">
        <f t="shared" si="31"/>
        <v>629.20657955480874</v>
      </c>
      <c r="BF262" s="20">
        <f t="shared" si="32"/>
        <v>197.85774941736963</v>
      </c>
      <c r="BG262" s="22">
        <f t="shared" si="33"/>
        <v>67.001896381369988</v>
      </c>
    </row>
    <row r="263" spans="2:59">
      <c r="B263" s="17" t="s">
        <v>24</v>
      </c>
      <c r="C263" s="20">
        <v>-3.8321877992700593</v>
      </c>
      <c r="D263" s="20">
        <v>-0.1644311249299335</v>
      </c>
      <c r="E263" s="20">
        <v>2.581976354008475E-2</v>
      </c>
      <c r="F263" s="20">
        <v>0.17301711440109102</v>
      </c>
      <c r="G263" s="20">
        <v>0.25711129181013348</v>
      </c>
      <c r="H263" s="20">
        <v>2.3450249090999478</v>
      </c>
      <c r="I263" s="20">
        <v>57.444096666410132</v>
      </c>
      <c r="J263" s="20">
        <v>31.93360756733</v>
      </c>
      <c r="K263" s="20">
        <v>-0.21070736115984801</v>
      </c>
      <c r="L263" s="20">
        <v>-9.2869952330147498E-2</v>
      </c>
      <c r="M263" s="20">
        <v>7.6878786089991991E-2</v>
      </c>
      <c r="N263" s="20">
        <v>-1.6042843470131629E-2</v>
      </c>
      <c r="O263" s="20">
        <v>18.466725900770143</v>
      </c>
      <c r="P263" s="20">
        <v>6.0441477298800237</v>
      </c>
      <c r="Q263" s="20">
        <v>-0.11292168497993771</v>
      </c>
      <c r="R263" s="20">
        <v>0.19157396257003256</v>
      </c>
      <c r="S263" s="20">
        <v>4.4319472909819524E-2</v>
      </c>
      <c r="T263" s="20">
        <v>4.5960524927400002</v>
      </c>
      <c r="U263" s="20">
        <v>77.584570183420055</v>
      </c>
      <c r="V263" s="20">
        <v>38.619660345369994</v>
      </c>
      <c r="W263" s="20">
        <v>-1.5061754998698689</v>
      </c>
      <c r="X263" s="20">
        <v>-0.20923076862004564</v>
      </c>
      <c r="Y263" s="20">
        <v>0.11686456203005946</v>
      </c>
      <c r="Z263" s="20">
        <v>2.9940075278300355</v>
      </c>
      <c r="AA263" s="20">
        <v>9.7477498814699857</v>
      </c>
      <c r="AB263" s="20">
        <v>0.97124497592398029</v>
      </c>
      <c r="AC263" s="20">
        <v>-1.5101730829769622E-3</v>
      </c>
      <c r="AD263" s="20">
        <v>0.10307374596601449</v>
      </c>
      <c r="AE263" s="20">
        <v>-1.7427769300550153</v>
      </c>
      <c r="AF263" s="20">
        <v>-2.8135951126459986</v>
      </c>
      <c r="AG263" s="20">
        <v>27.302840554154955</v>
      </c>
      <c r="AH263" s="20">
        <v>13.610526017845018</v>
      </c>
      <c r="AI263" s="20">
        <v>-3.2061147284700269</v>
      </c>
      <c r="AJ263" s="20">
        <v>-6.4585430419539875</v>
      </c>
      <c r="AK263" s="20">
        <v>-3.1374797821050038</v>
      </c>
      <c r="AL263" s="20">
        <v>-0.74854286014999616</v>
      </c>
      <c r="AM263" s="20">
        <v>9.2944559002639835</v>
      </c>
      <c r="AN263" s="20">
        <v>1.9625231027609971</v>
      </c>
      <c r="AO263" s="20">
        <v>-0.79318350815401573</v>
      </c>
      <c r="AP263" s="20">
        <v>-0.20956817537100392</v>
      </c>
      <c r="AQ263" s="20">
        <v>-0.25646055029898207</v>
      </c>
      <c r="AR263" s="20">
        <v>-0.83292321476602638</v>
      </c>
      <c r="AS263" s="20">
        <v>42.207785994745961</v>
      </c>
      <c r="AT263" s="20">
        <v>16.888628643472032</v>
      </c>
      <c r="AU263" s="20">
        <v>-0.4907178073770524</v>
      </c>
      <c r="AV263" s="20">
        <v>-0.97392853768599252</v>
      </c>
      <c r="AW263" s="20">
        <v>-1.1102012929039802</v>
      </c>
      <c r="AX263" s="22">
        <v>7.8853882326029634E-2</v>
      </c>
      <c r="AZ263" s="21">
        <f t="array" ref="AZ263">SUM(IF(YEAR($C$5:$AX$5)=AZ$5,$C263:$AX263))</f>
        <v>87.939317017521262</v>
      </c>
      <c r="BA263" s="20">
        <f t="array" ref="BA263">SUM(IF(YEAR($C$5:$AX$5)=BA$5,$C263:$AX263))</f>
        <v>146.82959422405031</v>
      </c>
      <c r="BB263" s="20">
        <f t="array" ref="BB263">SUM(IF(YEAR($C$5:$AX$5)=BB$5,$C263:$AX263))</f>
        <v>33.626872546896948</v>
      </c>
      <c r="BC263" s="22">
        <f t="array" ref="BC263">SUM(IF(YEAR($C$5:$AX$5)=BC$5,$C263:$AX263))</f>
        <v>65.76526443701195</v>
      </c>
      <c r="BE263" s="21">
        <f t="shared" si="31"/>
        <v>116.11383315312003</v>
      </c>
      <c r="BF263" s="20">
        <f t="shared" si="32"/>
        <v>131.27353034312222</v>
      </c>
      <c r="BG263" s="22">
        <f t="shared" si="33"/>
        <v>34.546857815875939</v>
      </c>
    </row>
    <row r="264" spans="2:59">
      <c r="B264" s="17" t="s">
        <v>23</v>
      </c>
      <c r="C264" s="20">
        <v>-126.99634733796006</v>
      </c>
      <c r="D264" s="20">
        <v>-125.71035858989012</v>
      </c>
      <c r="E264" s="20">
        <v>-49.001121666749896</v>
      </c>
      <c r="F264" s="20">
        <v>14.503633886579792</v>
      </c>
      <c r="G264" s="20">
        <v>11.862890899180002</v>
      </c>
      <c r="H264" s="20">
        <v>70.152711321600009</v>
      </c>
      <c r="I264" s="20">
        <v>66.801071368160137</v>
      </c>
      <c r="J264" s="20">
        <v>54.561265945899777</v>
      </c>
      <c r="K264" s="20">
        <v>28.452801944220028</v>
      </c>
      <c r="L264" s="20">
        <v>-49.088063269859958</v>
      </c>
      <c r="M264" s="20">
        <v>-120.54316565394015</v>
      </c>
      <c r="N264" s="20">
        <v>-121.96652187406994</v>
      </c>
      <c r="O264" s="20">
        <v>-87.169534862040109</v>
      </c>
      <c r="P264" s="20">
        <v>-88.899998771020137</v>
      </c>
      <c r="Q264" s="20">
        <v>-96.480977237220031</v>
      </c>
      <c r="R264" s="20">
        <v>10.988688737150142</v>
      </c>
      <c r="S264" s="20">
        <v>-21.563627965750129</v>
      </c>
      <c r="T264" s="20">
        <v>35.782868150620061</v>
      </c>
      <c r="U264" s="20">
        <v>5.997211439540024</v>
      </c>
      <c r="V264" s="20">
        <v>16.930983521040162</v>
      </c>
      <c r="W264" s="20">
        <v>-38.335892961360059</v>
      </c>
      <c r="X264" s="20">
        <v>-45.361428380020016</v>
      </c>
      <c r="Y264" s="20">
        <v>-142.65411918563996</v>
      </c>
      <c r="Z264" s="20">
        <v>-93.895202631129905</v>
      </c>
      <c r="AA264" s="20">
        <v>14.308115482330095</v>
      </c>
      <c r="AB264" s="20">
        <v>9.1839650627230185</v>
      </c>
      <c r="AC264" s="20">
        <v>3.9193822639060727</v>
      </c>
      <c r="AD264" s="20">
        <v>3.5236352309590302</v>
      </c>
      <c r="AE264" s="20">
        <v>-56.565846443180135</v>
      </c>
      <c r="AF264" s="20">
        <v>-100.10451996698998</v>
      </c>
      <c r="AG264" s="20">
        <v>-238.45178331061993</v>
      </c>
      <c r="AH264" s="20">
        <v>-275.77294564247995</v>
      </c>
      <c r="AI264" s="20">
        <v>-3.6895875222999166</v>
      </c>
      <c r="AJ264" s="20">
        <v>-3.8749013543099409</v>
      </c>
      <c r="AK264" s="20">
        <v>4.6321222782100904</v>
      </c>
      <c r="AL264" s="20">
        <v>23.016729501540112</v>
      </c>
      <c r="AM264" s="20">
        <v>36.760643633090012</v>
      </c>
      <c r="AN264" s="20">
        <v>33.728007440450028</v>
      </c>
      <c r="AO264" s="20">
        <v>5.1611601179499758</v>
      </c>
      <c r="AP264" s="20">
        <v>-1.770563307690054</v>
      </c>
      <c r="AQ264" s="20">
        <v>-1.1613757647579632</v>
      </c>
      <c r="AR264" s="20">
        <v>-118.33735617623006</v>
      </c>
      <c r="AS264" s="20">
        <v>-209.25169305130999</v>
      </c>
      <c r="AT264" s="20">
        <v>-24.001047834760129</v>
      </c>
      <c r="AU264" s="20">
        <v>-1.6908286660900558</v>
      </c>
      <c r="AV264" s="20">
        <v>-1.7790514826799608</v>
      </c>
      <c r="AW264" s="20">
        <v>6.1734772883398819</v>
      </c>
      <c r="AX264" s="22">
        <v>21.577565514490061</v>
      </c>
      <c r="AZ264" s="21">
        <f t="array" ref="AZ264">SUM(IF(YEAR($C$5:$AX$5)=AZ$5,$C264:$AX264))</f>
        <v>-346.97120302683038</v>
      </c>
      <c r="BA264" s="20">
        <f t="array" ref="BA264">SUM(IF(YEAR($C$5:$AX$5)=BA$5,$C264:$AX264))</f>
        <v>-544.66103014582995</v>
      </c>
      <c r="BB264" s="20">
        <f t="array" ref="BB264">SUM(IF(YEAR($C$5:$AX$5)=BB$5,$C264:$AX264))</f>
        <v>-619.87563442021144</v>
      </c>
      <c r="BC264" s="22">
        <f t="array" ref="BC264">SUM(IF(YEAR($C$5:$AX$5)=BC$5,$C264:$AX264))</f>
        <v>-254.59106228919825</v>
      </c>
      <c r="BE264" s="21">
        <f t="shared" si="31"/>
        <v>-354.75535031687036</v>
      </c>
      <c r="BF264" s="20">
        <f t="shared" si="32"/>
        <v>-287.16632845021161</v>
      </c>
      <c r="BG264" s="22">
        <f t="shared" si="33"/>
        <v>-521.52701389790752</v>
      </c>
    </row>
    <row r="265" spans="2:59">
      <c r="B265" s="17" t="s">
        <v>22</v>
      </c>
      <c r="C265" s="20">
        <v>-112.20473346300014</v>
      </c>
      <c r="D265" s="20">
        <v>-122.06768609303981</v>
      </c>
      <c r="E265" s="20">
        <v>-232.91297002696001</v>
      </c>
      <c r="F265" s="20">
        <v>-370.12712454050802</v>
      </c>
      <c r="G265" s="20">
        <v>-372.97175804338985</v>
      </c>
      <c r="H265" s="20">
        <v>-342.36085563153006</v>
      </c>
      <c r="I265" s="20">
        <v>-537.66679033263972</v>
      </c>
      <c r="J265" s="20">
        <v>-553.52251316235015</v>
      </c>
      <c r="K265" s="20">
        <v>-296.69915757327999</v>
      </c>
      <c r="L265" s="20">
        <v>-393.43051550909991</v>
      </c>
      <c r="M265" s="20">
        <v>-388.48158836364996</v>
      </c>
      <c r="N265" s="20">
        <v>-355.31575521129002</v>
      </c>
      <c r="O265" s="20">
        <v>-262.13356497697009</v>
      </c>
      <c r="P265" s="20">
        <v>-188.39735825546018</v>
      </c>
      <c r="Q265" s="20">
        <v>-160.38711995072993</v>
      </c>
      <c r="R265" s="20">
        <v>-143.66894107311987</v>
      </c>
      <c r="S265" s="20">
        <v>-122.39320587366001</v>
      </c>
      <c r="T265" s="20">
        <v>-72.015972185879946</v>
      </c>
      <c r="U265" s="20">
        <v>-171.9524307772499</v>
      </c>
      <c r="V265" s="20">
        <v>-163.35361482015969</v>
      </c>
      <c r="W265" s="20">
        <v>-79.275719262660004</v>
      </c>
      <c r="X265" s="20">
        <v>-159.44748966023008</v>
      </c>
      <c r="Y265" s="20">
        <v>-422.34455976634911</v>
      </c>
      <c r="Z265" s="20">
        <v>-455.46739485835997</v>
      </c>
      <c r="AA265" s="20">
        <v>3.9245538879199557</v>
      </c>
      <c r="AB265" s="20">
        <v>0.95468044280983122</v>
      </c>
      <c r="AC265" s="20">
        <v>-0.17589439265998408</v>
      </c>
      <c r="AD265" s="20">
        <v>3.926501190289855</v>
      </c>
      <c r="AE265" s="20">
        <v>-1.5433149896598479</v>
      </c>
      <c r="AF265" s="20">
        <v>4.1120257151799251</v>
      </c>
      <c r="AG265" s="20">
        <v>-1.9150743782502104</v>
      </c>
      <c r="AH265" s="20">
        <v>-0.30820896848990742</v>
      </c>
      <c r="AI265" s="20">
        <v>-5.083857774739954</v>
      </c>
      <c r="AJ265" s="20">
        <v>-4.1327024251299918</v>
      </c>
      <c r="AK265" s="20">
        <v>-5.9324920922499587</v>
      </c>
      <c r="AL265" s="20">
        <v>12.760001052179859</v>
      </c>
      <c r="AM265" s="20">
        <v>15.887349622320016</v>
      </c>
      <c r="AN265" s="20">
        <v>9.1324148178100586</v>
      </c>
      <c r="AO265" s="20">
        <v>-8.3104171007898913</v>
      </c>
      <c r="AP265" s="20">
        <v>-15.224040912460168</v>
      </c>
      <c r="AQ265" s="20">
        <v>-12.366120634600065</v>
      </c>
      <c r="AR265" s="20">
        <v>-14.383636003359925</v>
      </c>
      <c r="AS265" s="20">
        <v>-15.561361741270048</v>
      </c>
      <c r="AT265" s="20">
        <v>-10.475029204980274</v>
      </c>
      <c r="AU265" s="20">
        <v>-23.371485484590039</v>
      </c>
      <c r="AV265" s="20">
        <v>-18.927483724429976</v>
      </c>
      <c r="AW265" s="20">
        <v>-16.74437808990001</v>
      </c>
      <c r="AX265" s="22">
        <v>1.9202337991400782</v>
      </c>
      <c r="AZ265" s="21">
        <f t="array" ref="AZ265">SUM(IF(YEAR($C$5:$AX$5)=AZ$5,$C265:$AX265))</f>
        <v>-4077.7614479507374</v>
      </c>
      <c r="BA265" s="20">
        <f t="array" ref="BA265">SUM(IF(YEAR($C$5:$AX$5)=BA$5,$C265:$AX265))</f>
        <v>-2400.8373714608288</v>
      </c>
      <c r="BB265" s="20">
        <f t="array" ref="BB265">SUM(IF(YEAR($C$5:$AX$5)=BB$5,$C265:$AX265))</f>
        <v>6.5862172671995722</v>
      </c>
      <c r="BC265" s="22">
        <f t="array" ref="BC265">SUM(IF(YEAR($C$5:$AX$5)=BC$5,$C265:$AX265))</f>
        <v>-108.42395465711024</v>
      </c>
      <c r="BE265" s="21">
        <f t="shared" si="31"/>
        <v>-3744.4573659137795</v>
      </c>
      <c r="BF265" s="20">
        <f t="shared" si="32"/>
        <v>-1516.7706551921888</v>
      </c>
      <c r="BG265" s="22">
        <f t="shared" si="33"/>
        <v>-11.381123079220288</v>
      </c>
    </row>
    <row r="266" spans="2:59">
      <c r="B266" s="17" t="s">
        <v>21</v>
      </c>
      <c r="C266" s="20">
        <v>1.4011366068589837</v>
      </c>
      <c r="D266" s="20">
        <v>0.64835645258401087</v>
      </c>
      <c r="E266" s="20">
        <v>1.4015045166009941</v>
      </c>
      <c r="F266" s="20">
        <v>4.500194735825005</v>
      </c>
      <c r="G266" s="20">
        <v>4.9447362372590078</v>
      </c>
      <c r="H266" s="20">
        <v>5.5374693453849773</v>
      </c>
      <c r="I266" s="20">
        <v>11.998168584425002</v>
      </c>
      <c r="J266" s="20">
        <v>10.871563296182984</v>
      </c>
      <c r="K266" s="20">
        <v>4.4302940070629973</v>
      </c>
      <c r="L266" s="20">
        <v>3.9556041508909914</v>
      </c>
      <c r="M266" s="20">
        <v>3.4626002386210075</v>
      </c>
      <c r="N266" s="20">
        <v>0.94676253572097835</v>
      </c>
      <c r="O266" s="20">
        <v>0.98439286276700955</v>
      </c>
      <c r="P266" s="20">
        <v>0.82316591218102531</v>
      </c>
      <c r="Q266" s="20">
        <v>3.3501718416810036</v>
      </c>
      <c r="R266" s="20">
        <v>3.1567039266230097</v>
      </c>
      <c r="S266" s="20">
        <v>4.4934384263760023</v>
      </c>
      <c r="T266" s="20">
        <v>6.3415815268749895</v>
      </c>
      <c r="U266" s="20">
        <v>17.421366081689001</v>
      </c>
      <c r="V266" s="20">
        <v>14.047257067227974</v>
      </c>
      <c r="W266" s="20">
        <v>4.8939408659929882</v>
      </c>
      <c r="X266" s="20">
        <v>4.128766161317003</v>
      </c>
      <c r="Y266" s="20">
        <v>4.8583198562259895</v>
      </c>
      <c r="Z266" s="20">
        <v>3.1623430028560051</v>
      </c>
      <c r="AA266" s="20">
        <v>2.0058616605309965</v>
      </c>
      <c r="AB266" s="20">
        <v>1.2335712239149927</v>
      </c>
      <c r="AC266" s="20">
        <v>2.4055242091420155</v>
      </c>
      <c r="AD266" s="20">
        <v>3.6230155556332022</v>
      </c>
      <c r="AE266" s="20">
        <v>5.6475801280467124</v>
      </c>
      <c r="AF266" s="20">
        <v>5.9000082113779939</v>
      </c>
      <c r="AG266" s="20">
        <v>17.715422477223996</v>
      </c>
      <c r="AH266" s="20">
        <v>17.241772699286003</v>
      </c>
      <c r="AI266" s="20">
        <v>5.833169951263713</v>
      </c>
      <c r="AJ266" s="20">
        <v>4.8677440165920984</v>
      </c>
      <c r="AK266" s="20">
        <v>3.5353963114320948</v>
      </c>
      <c r="AL266" s="20">
        <v>3.923468302935305</v>
      </c>
      <c r="AM266" s="20">
        <v>1.9258774403569987</v>
      </c>
      <c r="AN266" s="20">
        <v>1.3663549423799992</v>
      </c>
      <c r="AO266" s="20">
        <v>3.1690369750304015</v>
      </c>
      <c r="AP266" s="20">
        <v>6.384367577396894</v>
      </c>
      <c r="AQ266" s="20">
        <v>5.8658243526588052</v>
      </c>
      <c r="AR266" s="20">
        <v>7.6828638960923996</v>
      </c>
      <c r="AS266" s="20">
        <v>20.309749392559795</v>
      </c>
      <c r="AT266" s="20">
        <v>17.065113449119899</v>
      </c>
      <c r="AU266" s="20">
        <v>5.1051006013003004</v>
      </c>
      <c r="AV266" s="20">
        <v>4.8265278333347013</v>
      </c>
      <c r="AW266" s="20">
        <v>3.6061737649142955</v>
      </c>
      <c r="AX266" s="22">
        <v>5.4365849615933044</v>
      </c>
      <c r="AZ266" s="21">
        <f t="array" ref="AZ266">SUM(IF(YEAR($C$5:$AX$5)=AZ$5,$C266:$AX266))</f>
        <v>54.098390707416939</v>
      </c>
      <c r="BA266" s="20">
        <f t="array" ref="BA266">SUM(IF(YEAR($C$5:$AX$5)=BA$5,$C266:$AX266))</f>
        <v>67.661447531812001</v>
      </c>
      <c r="BB266" s="20">
        <f t="array" ref="BB266">SUM(IF(YEAR($C$5:$AX$5)=BB$5,$C266:$AX266))</f>
        <v>73.932534747379123</v>
      </c>
      <c r="BC266" s="22">
        <f t="array" ref="BC266">SUM(IF(YEAR($C$5:$AX$5)=BC$5,$C266:$AX266))</f>
        <v>82.743575186737786</v>
      </c>
      <c r="BE266" s="21">
        <f t="shared" si="31"/>
        <v>54.010335127916989</v>
      </c>
      <c r="BF266" s="20">
        <f t="shared" si="32"/>
        <v>69.76912733945187</v>
      </c>
      <c r="BG266" s="22">
        <f t="shared" si="33"/>
        <v>77.728443257934302</v>
      </c>
    </row>
    <row r="267" spans="2:59">
      <c r="B267" s="17" t="s">
        <v>20</v>
      </c>
      <c r="C267" s="20">
        <v>3.7443602971619612</v>
      </c>
      <c r="D267" s="20">
        <v>10.356917440891948</v>
      </c>
      <c r="E267" s="20">
        <v>0</v>
      </c>
      <c r="F267" s="20">
        <v>13.574965238571963</v>
      </c>
      <c r="G267" s="20">
        <v>5.7486016750339104</v>
      </c>
      <c r="H267" s="20">
        <v>77.884426839647972</v>
      </c>
      <c r="I267" s="20">
        <v>92.694953380250126</v>
      </c>
      <c r="J267" s="20">
        <v>124.33898245823002</v>
      </c>
      <c r="K267" s="20">
        <v>27.290905416012038</v>
      </c>
      <c r="L267" s="20">
        <v>28.872371137142977</v>
      </c>
      <c r="M267" s="20">
        <v>3.9604425430300125</v>
      </c>
      <c r="N267" s="20">
        <v>-1.1216857433320229</v>
      </c>
      <c r="O267" s="20">
        <v>0.78712987899803011</v>
      </c>
      <c r="P267" s="20">
        <v>0.48352837562595141</v>
      </c>
      <c r="Q267" s="20">
        <v>0</v>
      </c>
      <c r="R267" s="20">
        <v>21.743659853935014</v>
      </c>
      <c r="S267" s="20">
        <v>13.831135809421085</v>
      </c>
      <c r="T267" s="20">
        <v>78.73280787468002</v>
      </c>
      <c r="U267" s="20">
        <v>75.816946701619827</v>
      </c>
      <c r="V267" s="20">
        <v>60.042317676349967</v>
      </c>
      <c r="W267" s="20">
        <v>22.991045892238958</v>
      </c>
      <c r="X267" s="20">
        <v>32.372933506964955</v>
      </c>
      <c r="Y267" s="20">
        <v>12.976363897323949</v>
      </c>
      <c r="Z267" s="20">
        <v>-3.0891745090490303</v>
      </c>
      <c r="AA267" s="20">
        <v>6.4017879340678974</v>
      </c>
      <c r="AB267" s="20">
        <v>1.6244047582150642</v>
      </c>
      <c r="AC267" s="20">
        <v>0.35433542728492284</v>
      </c>
      <c r="AD267" s="20">
        <v>7.6759906709189636</v>
      </c>
      <c r="AE267" s="20">
        <v>5.6122385337949936</v>
      </c>
      <c r="AF267" s="20">
        <v>54.709251850842975</v>
      </c>
      <c r="AG267" s="20">
        <v>80.080645126230138</v>
      </c>
      <c r="AH267" s="20">
        <v>75.429596124919954</v>
      </c>
      <c r="AI267" s="20">
        <v>34.240327119827043</v>
      </c>
      <c r="AJ267" s="20">
        <v>50.430677771567957</v>
      </c>
      <c r="AK267" s="20">
        <v>14.159936666487965</v>
      </c>
      <c r="AL267" s="20">
        <v>-1.2922203242779915</v>
      </c>
      <c r="AM267" s="20">
        <v>19.814014315605959</v>
      </c>
      <c r="AN267" s="20">
        <v>14.030342668294907</v>
      </c>
      <c r="AO267" s="20">
        <v>10.754799336194992</v>
      </c>
      <c r="AP267" s="20">
        <v>17.532176643610001</v>
      </c>
      <c r="AQ267" s="20">
        <v>13.029559195040974</v>
      </c>
      <c r="AR267" s="20">
        <v>49.107334107161023</v>
      </c>
      <c r="AS267" s="20">
        <v>74.223688171420008</v>
      </c>
      <c r="AT267" s="20">
        <v>45.442854983969937</v>
      </c>
      <c r="AU267" s="20">
        <v>15.35877263545899</v>
      </c>
      <c r="AV267" s="20">
        <v>25.845925390720026</v>
      </c>
      <c r="AW267" s="20">
        <v>11.85761797428097</v>
      </c>
      <c r="AX267" s="22">
        <v>8.7373737692829536</v>
      </c>
      <c r="AZ267" s="21">
        <f t="array" ref="AZ267">SUM(IF(YEAR($C$5:$AX$5)=AZ$5,$C267:$AX267))</f>
        <v>387.34524068264091</v>
      </c>
      <c r="BA267" s="20">
        <f t="array" ref="BA267">SUM(IF(YEAR($C$5:$AX$5)=BA$5,$C267:$AX267))</f>
        <v>316.68869495810873</v>
      </c>
      <c r="BB267" s="20">
        <f t="array" ref="BB267">SUM(IF(YEAR($C$5:$AX$5)=BB$5,$C267:$AX267))</f>
        <v>329.42697165987988</v>
      </c>
      <c r="BC267" s="22">
        <f t="array" ref="BC267">SUM(IF(YEAR($C$5:$AX$5)=BC$5,$C267:$AX267))</f>
        <v>305.73445919104074</v>
      </c>
      <c r="BE267" s="21">
        <f t="shared" si="31"/>
        <v>390.7658499489612</v>
      </c>
      <c r="BF267" s="20">
        <f t="shared" si="32"/>
        <v>301.51199836441049</v>
      </c>
      <c r="BG267" s="22">
        <f t="shared" si="33"/>
        <v>382.91910649434487</v>
      </c>
    </row>
    <row r="268" spans="2:59">
      <c r="B268" s="17" t="s">
        <v>19</v>
      </c>
      <c r="C268" s="20">
        <v>201.9937296081298</v>
      </c>
      <c r="D268" s="20">
        <v>217.19530296325138</v>
      </c>
      <c r="E268" s="20">
        <v>171.66764831542059</v>
      </c>
      <c r="F268" s="20">
        <v>130.90380859375</v>
      </c>
      <c r="G268" s="20">
        <v>26.7523697107099</v>
      </c>
      <c r="H268" s="20">
        <v>36.412746597079604</v>
      </c>
      <c r="I268" s="20">
        <v>63.438546180719641</v>
      </c>
      <c r="J268" s="20">
        <v>51.908759295940399</v>
      </c>
      <c r="K268" s="20">
        <v>102.59155868086964</v>
      </c>
      <c r="L268" s="20">
        <v>41.439012527460363</v>
      </c>
      <c r="M268" s="20">
        <v>103.3371887207104</v>
      </c>
      <c r="N268" s="20">
        <v>145.29087257385982</v>
      </c>
      <c r="O268" s="20">
        <v>175.5395259857105</v>
      </c>
      <c r="P268" s="20">
        <v>124.50906312279949</v>
      </c>
      <c r="Q268" s="20">
        <v>48.948064804079877</v>
      </c>
      <c r="R268" s="20">
        <v>42.078910827630352</v>
      </c>
      <c r="S268" s="20">
        <v>7.6193159473996275</v>
      </c>
      <c r="T268" s="20">
        <v>39.478537492459509</v>
      </c>
      <c r="U268" s="20">
        <v>-3.8393008708990237</v>
      </c>
      <c r="V268" s="20">
        <v>-7.8151741027904791</v>
      </c>
      <c r="W268" s="20">
        <v>-2.3191561447401909</v>
      </c>
      <c r="X268" s="20">
        <v>25.504306711249228</v>
      </c>
      <c r="Y268" s="20">
        <v>-47.849348068240033</v>
      </c>
      <c r="Z268" s="20">
        <v>58.976434707639783</v>
      </c>
      <c r="AA268" s="20">
        <v>109.78324232297018</v>
      </c>
      <c r="AB268" s="20">
        <v>79.105392456060144</v>
      </c>
      <c r="AC268" s="20">
        <v>44.714984893799738</v>
      </c>
      <c r="AD268" s="20">
        <v>16.88990402221043</v>
      </c>
      <c r="AE268" s="20">
        <v>0.86425531189979665</v>
      </c>
      <c r="AF268" s="20">
        <v>-20.877480715509591</v>
      </c>
      <c r="AG268" s="20">
        <v>-14.980076432230817</v>
      </c>
      <c r="AH268" s="20">
        <v>-20.369584858420239</v>
      </c>
      <c r="AI268" s="20">
        <v>-34.011890321969986</v>
      </c>
      <c r="AJ268" s="20">
        <v>-19.423466574859958</v>
      </c>
      <c r="AK268" s="20">
        <v>20.605378475039288</v>
      </c>
      <c r="AL268" s="20">
        <v>53.677154541020172</v>
      </c>
      <c r="AM268" s="20">
        <v>100.26543829625007</v>
      </c>
      <c r="AN268" s="20">
        <v>92.706613823770567</v>
      </c>
      <c r="AO268" s="20">
        <v>42.855895484340181</v>
      </c>
      <c r="AP268" s="20">
        <v>6.8762945532798767</v>
      </c>
      <c r="AQ268" s="20">
        <v>-6.7430010251700878</v>
      </c>
      <c r="AR268" s="20">
        <v>-22.783015206449818</v>
      </c>
      <c r="AS268" s="20">
        <v>-15.671479329459544</v>
      </c>
      <c r="AT268" s="20">
        <v>-28.260907069780842</v>
      </c>
      <c r="AU268" s="20">
        <v>-42.214744746690485</v>
      </c>
      <c r="AV268" s="20">
        <v>-2.4490097504994992</v>
      </c>
      <c r="AW268" s="20">
        <v>19.141650679520353</v>
      </c>
      <c r="AX268" s="22">
        <v>25.244644165039972</v>
      </c>
      <c r="AZ268" s="21">
        <f t="array" ref="AZ268">SUM(IF(YEAR($C$5:$AX$5)=AZ$5,$C268:$AX268))</f>
        <v>1292.9315437679015</v>
      </c>
      <c r="BA268" s="20">
        <f t="array" ref="BA268">SUM(IF(YEAR($C$5:$AX$5)=BA$5,$C268:$AX268))</f>
        <v>460.83118041229864</v>
      </c>
      <c r="BB268" s="20">
        <f t="array" ref="BB268">SUM(IF(YEAR($C$5:$AX$5)=BB$5,$C268:$AX268))</f>
        <v>215.97781312000916</v>
      </c>
      <c r="BC268" s="22">
        <f t="array" ref="BC268">SUM(IF(YEAR($C$5:$AX$5)=BC$5,$C268:$AX268))</f>
        <v>168.96837987415074</v>
      </c>
      <c r="BE268" s="21">
        <f t="shared" si="31"/>
        <v>943.11356526425971</v>
      </c>
      <c r="BF268" s="20">
        <f t="shared" si="32"/>
        <v>313.49407873161908</v>
      </c>
      <c r="BG268" s="22">
        <f t="shared" si="33"/>
        <v>200.58127524553947</v>
      </c>
    </row>
    <row r="269" spans="2:59">
      <c r="B269" s="17" t="s">
        <v>18</v>
      </c>
      <c r="C269" s="20">
        <v>221.0234012384899</v>
      </c>
      <c r="D269" s="20">
        <v>181.16037662412964</v>
      </c>
      <c r="E269" s="20">
        <v>115.80431009828999</v>
      </c>
      <c r="F269" s="20">
        <v>78.901946503759973</v>
      </c>
      <c r="G269" s="20">
        <v>75.746951010689827</v>
      </c>
      <c r="H269" s="20">
        <v>104.46776228938961</v>
      </c>
      <c r="I269" s="20">
        <v>232.77577435597959</v>
      </c>
      <c r="J269" s="20">
        <v>163.36676218966022</v>
      </c>
      <c r="K269" s="20">
        <v>57.788870163259162</v>
      </c>
      <c r="L269" s="20">
        <v>67.52637348943972</v>
      </c>
      <c r="M269" s="20">
        <v>78.482628442840451</v>
      </c>
      <c r="N269" s="20">
        <v>159.14033508300963</v>
      </c>
      <c r="O269" s="20">
        <v>259.64087664335966</v>
      </c>
      <c r="P269" s="20">
        <v>238.15732982895952</v>
      </c>
      <c r="Q269" s="20">
        <v>99.223098964840119</v>
      </c>
      <c r="R269" s="20">
        <v>65.40121716747035</v>
      </c>
      <c r="S269" s="20">
        <v>76.848840361200018</v>
      </c>
      <c r="T269" s="20">
        <v>92.047313077629951</v>
      </c>
      <c r="U269" s="20">
        <v>203.5387513004307</v>
      </c>
      <c r="V269" s="20">
        <v>137.99779952607969</v>
      </c>
      <c r="W269" s="20">
        <v>61.288729732130378</v>
      </c>
      <c r="X269" s="20">
        <v>70.260450318899984</v>
      </c>
      <c r="Y269" s="20">
        <v>60.988969181840275</v>
      </c>
      <c r="Z269" s="20">
        <v>174.62603812036014</v>
      </c>
      <c r="AA269" s="20">
        <v>116.22040998123975</v>
      </c>
      <c r="AB269" s="20">
        <v>87.425181205449917</v>
      </c>
      <c r="AC269" s="20">
        <v>64.466781161740073</v>
      </c>
      <c r="AD269" s="20">
        <v>39.554098652579796</v>
      </c>
      <c r="AE269" s="20">
        <v>56.113864480729717</v>
      </c>
      <c r="AF269" s="20">
        <v>46.928346369549217</v>
      </c>
      <c r="AG269" s="20">
        <v>197.36721738870074</v>
      </c>
      <c r="AH269" s="20">
        <v>151.07277909572986</v>
      </c>
      <c r="AI269" s="20">
        <v>40.611814394299472</v>
      </c>
      <c r="AJ269" s="20">
        <v>85.234067640619742</v>
      </c>
      <c r="AK269" s="20">
        <v>103.65176852777995</v>
      </c>
      <c r="AL269" s="20">
        <v>180.67817630489026</v>
      </c>
      <c r="AM269" s="20">
        <v>179.69587500987018</v>
      </c>
      <c r="AN269" s="20">
        <v>208.2109353088199</v>
      </c>
      <c r="AO269" s="20">
        <v>139.12862190525993</v>
      </c>
      <c r="AP269" s="20">
        <v>117.34789210494</v>
      </c>
      <c r="AQ269" s="20">
        <v>66.48820011404996</v>
      </c>
      <c r="AR269" s="20">
        <v>66.25434862333077</v>
      </c>
      <c r="AS269" s="20">
        <v>353.4006152357897</v>
      </c>
      <c r="AT269" s="20">
        <v>201.3264819388296</v>
      </c>
      <c r="AU269" s="20">
        <v>43.669965830799811</v>
      </c>
      <c r="AV269" s="20">
        <v>102.60478074732009</v>
      </c>
      <c r="AW269" s="20">
        <v>111.84492668475013</v>
      </c>
      <c r="AX269" s="22">
        <v>179.91459617613964</v>
      </c>
      <c r="AZ269" s="21">
        <f t="array" ref="AZ269">SUM(IF(YEAR($C$5:$AX$5)=AZ$5,$C269:$AX269))</f>
        <v>1536.1854914889377</v>
      </c>
      <c r="BA269" s="20">
        <f t="array" ref="BA269">SUM(IF(YEAR($C$5:$AX$5)=BA$5,$C269:$AX269))</f>
        <v>1540.0194142232008</v>
      </c>
      <c r="BB269" s="20">
        <f t="array" ref="BB269">SUM(IF(YEAR($C$5:$AX$5)=BB$5,$C269:$AX269))</f>
        <v>1169.3245052033085</v>
      </c>
      <c r="BC269" s="22">
        <f t="array" ref="BC269">SUM(IF(YEAR($C$5:$AX$5)=BC$5,$C269:$AX269))</f>
        <v>1769.8872396798997</v>
      </c>
      <c r="BE269" s="21">
        <f t="shared" si="31"/>
        <v>1602.8198689794081</v>
      </c>
      <c r="BF269" s="20">
        <f t="shared" si="32"/>
        <v>1164.5283867391104</v>
      </c>
      <c r="BG269" s="22">
        <f t="shared" si="33"/>
        <v>1516.4156941645092</v>
      </c>
    </row>
    <row r="270" spans="2:59">
      <c r="B270" s="17" t="s">
        <v>17</v>
      </c>
      <c r="C270" s="20">
        <v>-2.5874052047799978</v>
      </c>
      <c r="D270" s="20">
        <v>-0.88969612121604769</v>
      </c>
      <c r="E270" s="20">
        <v>-9.0378985404970535</v>
      </c>
      <c r="F270" s="20">
        <v>-22.147606849670396</v>
      </c>
      <c r="G270" s="20">
        <v>-21.780210187193006</v>
      </c>
      <c r="H270" s="20">
        <v>-26.182601213454973</v>
      </c>
      <c r="I270" s="20">
        <v>-18.881592059979994</v>
      </c>
      <c r="J270" s="20">
        <v>-17.754494011399856</v>
      </c>
      <c r="K270" s="20">
        <v>-29.543130233884085</v>
      </c>
      <c r="L270" s="20">
        <v>-31.437913894652979</v>
      </c>
      <c r="M270" s="20">
        <v>-31.291201915591955</v>
      </c>
      <c r="N270" s="20">
        <v>-5.5233545303399296</v>
      </c>
      <c r="O270" s="20">
        <v>3.185800689269854</v>
      </c>
      <c r="P270" s="20">
        <v>7.1231428440700029</v>
      </c>
      <c r="Q270" s="20">
        <v>4.3116555213919128</v>
      </c>
      <c r="R270" s="20">
        <v>2.7895522313189645</v>
      </c>
      <c r="S270" s="20">
        <v>5.1261081919069511</v>
      </c>
      <c r="T270" s="20">
        <v>16.589802717790008</v>
      </c>
      <c r="U270" s="20">
        <v>15.36290875450004</v>
      </c>
      <c r="V270" s="20">
        <v>17.771665667180059</v>
      </c>
      <c r="W270" s="20">
        <v>12.194912791252932</v>
      </c>
      <c r="X270" s="20">
        <v>6.5023400280630312</v>
      </c>
      <c r="Y270" s="20">
        <v>6.2185668945310226</v>
      </c>
      <c r="Z270" s="20">
        <v>6.4901840272400477</v>
      </c>
      <c r="AA270" s="20">
        <v>4.215475082399962</v>
      </c>
      <c r="AB270" s="20">
        <v>8.5490765571589691</v>
      </c>
      <c r="AC270" s="20">
        <v>1.714591979980014</v>
      </c>
      <c r="AD270" s="20">
        <v>1.5587029457099675</v>
      </c>
      <c r="AE270" s="20">
        <v>1.4207417964929618</v>
      </c>
      <c r="AF270" s="20">
        <v>-1.5241875052499836</v>
      </c>
      <c r="AG270" s="20">
        <v>-8.7462663650057948E-2</v>
      </c>
      <c r="AH270" s="20">
        <v>-1.4494951963399672</v>
      </c>
      <c r="AI270" s="20">
        <v>1.5204513370999848</v>
      </c>
      <c r="AJ270" s="20">
        <v>3.7094006538401345</v>
      </c>
      <c r="AK270" s="20">
        <v>5.9608335494999665</v>
      </c>
      <c r="AL270" s="20">
        <v>4.8064813613898423</v>
      </c>
      <c r="AM270" s="20">
        <v>2.7026710510301655</v>
      </c>
      <c r="AN270" s="20">
        <v>2.0876073837298463</v>
      </c>
      <c r="AO270" s="20">
        <v>3.4260252714200305</v>
      </c>
      <c r="AP270" s="20">
        <v>-0.13858318328858843</v>
      </c>
      <c r="AQ270" s="20">
        <v>0.96965146064701457</v>
      </c>
      <c r="AR270" s="20">
        <v>-1.3329980373398485</v>
      </c>
      <c r="AS270" s="20">
        <v>-0.12179018557003474</v>
      </c>
      <c r="AT270" s="20">
        <v>-0.62193642929014459</v>
      </c>
      <c r="AU270" s="20">
        <v>0.6347175985499689</v>
      </c>
      <c r="AV270" s="20">
        <v>3.6475114822401338</v>
      </c>
      <c r="AW270" s="20">
        <v>1.6999535560598815</v>
      </c>
      <c r="AX270" s="22">
        <v>0.54229068755989829</v>
      </c>
      <c r="AZ270" s="21">
        <f t="array" ref="AZ270">SUM(IF(YEAR($C$5:$AX$5)=AZ$5,$C270:$AX270))</f>
        <v>-217.05710476266029</v>
      </c>
      <c r="BA270" s="20">
        <f t="array" ref="BA270">SUM(IF(YEAR($C$5:$AX$5)=BA$5,$C270:$AX270))</f>
        <v>103.66664035851483</v>
      </c>
      <c r="BB270" s="20">
        <f t="array" ref="BB270">SUM(IF(YEAR($C$5:$AX$5)=BB$5,$C270:$AX270))</f>
        <v>30.394609898331794</v>
      </c>
      <c r="BC270" s="22">
        <f t="array" ref="BC270">SUM(IF(YEAR($C$5:$AX$5)=BC$5,$C270:$AX270))</f>
        <v>13.495120655748323</v>
      </c>
      <c r="BE270" s="21">
        <f t="shared" si="31"/>
        <v>-138.07802838134609</v>
      </c>
      <c r="BF270" s="20">
        <f t="shared" si="32"/>
        <v>98.588969242299015</v>
      </c>
      <c r="BG270" s="22">
        <f t="shared" si="33"/>
        <v>21.983393520128388</v>
      </c>
    </row>
    <row r="271" spans="2:59">
      <c r="B271" s="17" t="s">
        <v>16</v>
      </c>
      <c r="C271" s="20">
        <v>-0.11279185344096732</v>
      </c>
      <c r="D271" s="20">
        <v>0.63026976585399552</v>
      </c>
      <c r="E271" s="20">
        <v>1.506591558456023</v>
      </c>
      <c r="F271" s="20">
        <v>0.96693277359000263</v>
      </c>
      <c r="G271" s="20">
        <v>0.893492043018</v>
      </c>
      <c r="H271" s="20">
        <v>6.850708831101997</v>
      </c>
      <c r="I271" s="20">
        <v>11.415232006460997</v>
      </c>
      <c r="J271" s="20">
        <v>2.8263473827389589</v>
      </c>
      <c r="K271" s="20">
        <v>0.41615498065999645</v>
      </c>
      <c r="L271" s="20">
        <v>0.77989625930797501</v>
      </c>
      <c r="M271" s="20">
        <v>0.71689510345498775</v>
      </c>
      <c r="N271" s="20">
        <v>1.0303585529320003</v>
      </c>
      <c r="O271" s="20">
        <v>1.9618468284609776</v>
      </c>
      <c r="P271" s="20">
        <v>0.60682392120401119</v>
      </c>
      <c r="Q271" s="20">
        <v>5.6307196616955935E-2</v>
      </c>
      <c r="R271" s="20">
        <v>0.71774792671200771</v>
      </c>
      <c r="S271" s="20">
        <v>-4.5172079465999104E-2</v>
      </c>
      <c r="T271" s="20">
        <v>-1.0137991560619923</v>
      </c>
      <c r="U271" s="20">
        <v>8.4054490718989996</v>
      </c>
      <c r="V271" s="20">
        <v>-2.7525500771589861</v>
      </c>
      <c r="W271" s="20">
        <v>0.74152452964301574</v>
      </c>
      <c r="X271" s="20">
        <v>0.85079345106998971</v>
      </c>
      <c r="Y271" s="20">
        <v>-8.6115598677992011E-2</v>
      </c>
      <c r="Z271" s="20">
        <v>-1.6156792640998674E-2</v>
      </c>
      <c r="AA271" s="20">
        <v>-32.371300648898</v>
      </c>
      <c r="AB271" s="20">
        <v>-33.590670868754003</v>
      </c>
      <c r="AC271" s="20">
        <v>-32.056226134300502</v>
      </c>
      <c r="AD271" s="20">
        <v>-26.113984510302998</v>
      </c>
      <c r="AE271" s="20">
        <v>-28.616061830070691</v>
      </c>
      <c r="AF271" s="20">
        <v>-40.072794839739998</v>
      </c>
      <c r="AG271" s="20">
        <v>-39.102502435446013</v>
      </c>
      <c r="AH271" s="20">
        <v>-44.378132756799005</v>
      </c>
      <c r="AI271" s="20">
        <v>-39.159839987755007</v>
      </c>
      <c r="AJ271" s="20">
        <v>-32.48005154728871</v>
      </c>
      <c r="AK271" s="20">
        <v>-33.102938622236607</v>
      </c>
      <c r="AL271" s="20">
        <v>-37.467531129717983</v>
      </c>
      <c r="AM271" s="20">
        <v>1.3396046310660097</v>
      </c>
      <c r="AN271" s="20">
        <v>0.86085621267500301</v>
      </c>
      <c r="AO271" s="20">
        <v>-0.67527502775200787</v>
      </c>
      <c r="AP271" s="20">
        <v>-0.53233935637399554</v>
      </c>
      <c r="AQ271" s="20">
        <v>-0.60588490916408944</v>
      </c>
      <c r="AR271" s="20">
        <v>-2.2111418843269917</v>
      </c>
      <c r="AS271" s="20">
        <v>11.797842390835001</v>
      </c>
      <c r="AT271" s="20">
        <v>4.0247924686410101</v>
      </c>
      <c r="AU271" s="20">
        <v>-1.5819274634120006</v>
      </c>
      <c r="AV271" s="20">
        <v>-0.80752547830340404</v>
      </c>
      <c r="AW271" s="20">
        <v>-1.1024068575352999</v>
      </c>
      <c r="AX271" s="22">
        <v>0.29183092713400072</v>
      </c>
      <c r="AZ271" s="21">
        <f t="array" ref="AZ271">SUM(IF(YEAR($C$5:$AX$5)=AZ$5,$C271:$AX271))</f>
        <v>27.920087404133966</v>
      </c>
      <c r="BA271" s="20">
        <f t="array" ref="BA271">SUM(IF(YEAR($C$5:$AX$5)=BA$5,$C271:$AX271))</f>
        <v>9.4266992215999892</v>
      </c>
      <c r="BB271" s="20">
        <f t="array" ref="BB271">SUM(IF(YEAR($C$5:$AX$5)=BB$5,$C271:$AX271))</f>
        <v>-418.51203531130949</v>
      </c>
      <c r="BC271" s="22">
        <f t="array" ref="BC271">SUM(IF(YEAR($C$5:$AX$5)=BC$5,$C271:$AX271))</f>
        <v>10.798425653483235</v>
      </c>
      <c r="BE271" s="21">
        <f t="shared" si="31"/>
        <v>27.333146910184865</v>
      </c>
      <c r="BF271" s="20">
        <f t="shared" si="32"/>
        <v>-146.61909856425416</v>
      </c>
      <c r="BG271" s="22">
        <f t="shared" si="33"/>
        <v>-265.37682976853245</v>
      </c>
    </row>
    <row r="272" spans="2:59" ht="15.75" thickBot="1">
      <c r="B272" s="18" t="s">
        <v>15</v>
      </c>
      <c r="C272" s="23">
        <v>87.876861572269263</v>
      </c>
      <c r="D272" s="23">
        <v>116.31388092041016</v>
      </c>
      <c r="E272" s="23">
        <v>62.546714782709842</v>
      </c>
      <c r="F272" s="23">
        <v>60.699516296389902</v>
      </c>
      <c r="G272" s="23">
        <v>11.258487701409649</v>
      </c>
      <c r="H272" s="23">
        <v>13.543609619139716</v>
      </c>
      <c r="I272" s="23">
        <v>25.333305358880352</v>
      </c>
      <c r="J272" s="23">
        <v>16.828468322750268</v>
      </c>
      <c r="K272" s="23">
        <v>9.6265640258798157</v>
      </c>
      <c r="L272" s="23">
        <v>-1.0552368164003383</v>
      </c>
      <c r="M272" s="23">
        <v>36.041435241700128</v>
      </c>
      <c r="N272" s="23">
        <v>70.941184997560413</v>
      </c>
      <c r="O272" s="23">
        <v>97.06784820556004</v>
      </c>
      <c r="P272" s="23">
        <v>63.944343566890439</v>
      </c>
      <c r="Q272" s="23">
        <v>17.606979370119916</v>
      </c>
      <c r="R272" s="23">
        <v>16.398956298829944</v>
      </c>
      <c r="S272" s="23">
        <v>-3.4127807617101098</v>
      </c>
      <c r="T272" s="23">
        <v>-0.47395324706985775</v>
      </c>
      <c r="U272" s="23">
        <v>4.4117889404296875</v>
      </c>
      <c r="V272" s="23">
        <v>2.7318572998101445</v>
      </c>
      <c r="W272" s="23">
        <v>-6.678817749029804</v>
      </c>
      <c r="X272" s="23">
        <v>9.6233215331999418</v>
      </c>
      <c r="Y272" s="23">
        <v>-4.2376632690397855</v>
      </c>
      <c r="Z272" s="23">
        <v>44.630752563469741</v>
      </c>
      <c r="AA272" s="23">
        <v>63.744483947749814</v>
      </c>
      <c r="AB272" s="23">
        <v>42.749267578130002</v>
      </c>
      <c r="AC272" s="23">
        <v>17.720153808600116</v>
      </c>
      <c r="AD272" s="23">
        <v>10.369812011720114</v>
      </c>
      <c r="AE272" s="23">
        <v>0.22280883789971995</v>
      </c>
      <c r="AF272" s="23">
        <v>-16.216377258299872</v>
      </c>
      <c r="AG272" s="23">
        <v>-9.7023696899404968</v>
      </c>
      <c r="AH272" s="23">
        <v>-13.363273620610016</v>
      </c>
      <c r="AI272" s="23">
        <v>-24.887481689460401</v>
      </c>
      <c r="AJ272" s="23">
        <v>-6.284622192380084</v>
      </c>
      <c r="AK272" s="23">
        <v>15.796836853030072</v>
      </c>
      <c r="AL272" s="23">
        <v>32.509056091310413</v>
      </c>
      <c r="AM272" s="23">
        <v>52.064720153810413</v>
      </c>
      <c r="AN272" s="23">
        <v>36.375740051270441</v>
      </c>
      <c r="AO272" s="23">
        <v>17.867874145509631</v>
      </c>
      <c r="AP272" s="23">
        <v>-1.57149505615007</v>
      </c>
      <c r="AQ272" s="23">
        <v>-7.2739181518500118</v>
      </c>
      <c r="AR272" s="23">
        <v>-18.929756164550327</v>
      </c>
      <c r="AS272" s="23">
        <v>-11.456771850589575</v>
      </c>
      <c r="AT272" s="23">
        <v>-15.3388671875</v>
      </c>
      <c r="AU272" s="23">
        <v>-13.963333129890088</v>
      </c>
      <c r="AV272" s="23">
        <v>-7.8764801025404267</v>
      </c>
      <c r="AW272" s="23">
        <v>-1.6553573608398438</v>
      </c>
      <c r="AX272" s="24">
        <v>11.012550353999359</v>
      </c>
      <c r="AZ272" s="26">
        <f t="array" ref="AZ272">SUM(IF(YEAR($C$5:$AX$5)=AZ$5,$C272:$AX272))</f>
        <v>509.95479202269917</v>
      </c>
      <c r="BA272" s="27">
        <f t="array" ref="BA272">SUM(IF(YEAR($C$5:$AX$5)=BA$5,$C272:$AX272))</f>
        <v>241.6126327514603</v>
      </c>
      <c r="BB272" s="27">
        <f t="array" ref="BB272">SUM(IF(YEAR($C$5:$AX$5)=BB$5,$C272:$AX272))</f>
        <v>112.65829467774938</v>
      </c>
      <c r="BC272" s="28">
        <f t="array" ref="BC272">SUM(IF(YEAR($C$5:$AX$5)=BC$5,$C272:$AX272))</f>
        <v>39.254905700679501</v>
      </c>
      <c r="BE272" s="26">
        <f t="shared" si="31"/>
        <v>362.86467742920058</v>
      </c>
      <c r="BF272" s="27">
        <f t="shared" si="32"/>
        <v>184.81381225586983</v>
      </c>
      <c r="BG272" s="28">
        <f t="shared" si="33"/>
        <v>75.314689636240018</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7.7518999999999991E-3</v>
      </c>
      <c r="V6" s="30">
        <v>4.4368022000000002E-3</v>
      </c>
      <c r="W6" s="30">
        <v>0</v>
      </c>
      <c r="X6" s="30">
        <v>0</v>
      </c>
      <c r="Y6" s="30">
        <v>0</v>
      </c>
      <c r="Z6" s="30">
        <v>0</v>
      </c>
      <c r="AA6" s="30">
        <v>6.0112219999999992E-3</v>
      </c>
      <c r="AB6" s="30">
        <v>0</v>
      </c>
      <c r="AC6" s="30">
        <v>0</v>
      </c>
      <c r="AD6" s="30">
        <v>0</v>
      </c>
      <c r="AE6" s="30">
        <v>0</v>
      </c>
      <c r="AF6" s="30">
        <v>0</v>
      </c>
      <c r="AG6" s="30">
        <v>9.4542179999999986E-3</v>
      </c>
      <c r="AH6" s="30">
        <v>6.3472599999999995E-3</v>
      </c>
      <c r="AI6" s="30">
        <v>0</v>
      </c>
      <c r="AJ6" s="30">
        <v>0</v>
      </c>
      <c r="AK6" s="30">
        <v>0</v>
      </c>
      <c r="AL6" s="30">
        <v>0</v>
      </c>
      <c r="AM6" s="30">
        <v>0</v>
      </c>
      <c r="AN6" s="30">
        <v>0</v>
      </c>
      <c r="AO6" s="30">
        <v>0</v>
      </c>
      <c r="AP6" s="30">
        <v>0</v>
      </c>
      <c r="AQ6" s="30">
        <v>0</v>
      </c>
      <c r="AR6" s="30">
        <v>0</v>
      </c>
      <c r="AS6" s="30">
        <v>1.5981489999999998E-2</v>
      </c>
      <c r="AT6" s="30">
        <v>7.8680279999999991E-3</v>
      </c>
      <c r="AU6" s="30">
        <v>0</v>
      </c>
      <c r="AV6" s="30">
        <v>0</v>
      </c>
      <c r="AW6" s="30">
        <v>0</v>
      </c>
      <c r="AX6" s="31">
        <v>0</v>
      </c>
      <c r="AZ6" s="39">
        <f t="array" ref="AZ6">SUM(IF(YEAR($C$5:$AX$5)=AZ$5,$C6:$AX6))</f>
        <v>0</v>
      </c>
      <c r="BA6" s="30">
        <f t="array" ref="BA6">SUM(IF(YEAR($C$5:$AX$5)=BA$5,$C6:$AX6))</f>
        <v>1.2188702199999998E-2</v>
      </c>
      <c r="BB6" s="30">
        <f t="array" ref="BB6">SUM(IF(YEAR($C$5:$AX$5)=BB$5,$C6:$AX6))</f>
        <v>2.1812699999999997E-2</v>
      </c>
      <c r="BC6" s="31">
        <f t="array" ref="BC6">SUM(IF(YEAR($C$5:$AX$5)=BC$5,$C6:$AX6))</f>
        <v>2.3849517999999997E-2</v>
      </c>
      <c r="BE6" s="39">
        <f>SUM(H6:S6)</f>
        <v>0</v>
      </c>
      <c r="BF6" s="30">
        <f>SUM(T6:AE6)</f>
        <v>1.8199924199999998E-2</v>
      </c>
      <c r="BG6" s="31">
        <f>SUM(AF6:AQ6)</f>
        <v>1.5801477999999997E-2</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1.6440526E-3</v>
      </c>
      <c r="V7" s="30">
        <v>9.9014239999999998E-4</v>
      </c>
      <c r="W7" s="30">
        <v>0</v>
      </c>
      <c r="X7" s="30">
        <v>0</v>
      </c>
      <c r="Y7" s="30">
        <v>0</v>
      </c>
      <c r="Z7" s="30">
        <v>0</v>
      </c>
      <c r="AA7" s="30">
        <v>9.4861699999999991E-4</v>
      </c>
      <c r="AB7" s="30">
        <v>0</v>
      </c>
      <c r="AC7" s="30">
        <v>0</v>
      </c>
      <c r="AD7" s="30">
        <v>0</v>
      </c>
      <c r="AE7" s="30">
        <v>0</v>
      </c>
      <c r="AF7" s="30">
        <v>0</v>
      </c>
      <c r="AG7" s="30">
        <v>2.1864279999999998E-3</v>
      </c>
      <c r="AH7" s="30">
        <v>1.4302056000000001E-3</v>
      </c>
      <c r="AI7" s="30">
        <v>0</v>
      </c>
      <c r="AJ7" s="30">
        <v>0</v>
      </c>
      <c r="AK7" s="30">
        <v>0</v>
      </c>
      <c r="AL7" s="30">
        <v>0</v>
      </c>
      <c r="AM7" s="30">
        <v>0</v>
      </c>
      <c r="AN7" s="30">
        <v>0</v>
      </c>
      <c r="AO7" s="30">
        <v>0</v>
      </c>
      <c r="AP7" s="30">
        <v>0</v>
      </c>
      <c r="AQ7" s="30">
        <v>0</v>
      </c>
      <c r="AR7" s="30">
        <v>0</v>
      </c>
      <c r="AS7" s="30">
        <v>4.1649340000000003E-3</v>
      </c>
      <c r="AT7" s="30">
        <v>1.9085573999999999E-3</v>
      </c>
      <c r="AU7" s="30">
        <v>0</v>
      </c>
      <c r="AV7" s="30">
        <v>0</v>
      </c>
      <c r="AW7" s="30">
        <v>0</v>
      </c>
      <c r="AX7" s="31">
        <v>0</v>
      </c>
      <c r="AZ7" s="39">
        <f t="array" ref="AZ7">SUM(IF(YEAR($C$5:$AX$5)=AZ$5,$C7:$AX7))</f>
        <v>0</v>
      </c>
      <c r="BA7" s="30">
        <f t="array" ref="BA7">SUM(IF(YEAR($C$5:$AX$5)=BA$5,$C7:$AX7))</f>
        <v>2.6341949999999998E-3</v>
      </c>
      <c r="BB7" s="30">
        <f t="array" ref="BB7">SUM(IF(YEAR($C$5:$AX$5)=BB$5,$C7:$AX7))</f>
        <v>4.5652505999999992E-3</v>
      </c>
      <c r="BC7" s="31">
        <f t="array" ref="BC7">SUM(IF(YEAR($C$5:$AX$5)=BC$5,$C7:$AX7))</f>
        <v>6.0734914000000004E-3</v>
      </c>
      <c r="BE7" s="39">
        <f t="shared" ref="BE7:BE70" si="2">SUM(H7:S7)</f>
        <v>0</v>
      </c>
      <c r="BF7" s="30">
        <f t="shared" ref="BF7:BF70" si="3">SUM(T7:AE7)</f>
        <v>3.5828119999999995E-3</v>
      </c>
      <c r="BG7" s="31">
        <f t="shared" ref="BG7:BG70" si="4">SUM(AF7:AQ7)</f>
        <v>3.6166335999999999E-3</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4.5081599999999999E-2</v>
      </c>
      <c r="D9" s="30">
        <v>6.1378000000000821E-3</v>
      </c>
      <c r="E9" s="30">
        <v>0</v>
      </c>
      <c r="F9" s="30">
        <v>0</v>
      </c>
      <c r="G9" s="30">
        <v>0</v>
      </c>
      <c r="H9" s="30">
        <v>0</v>
      </c>
      <c r="I9" s="30">
        <v>0.1004196</v>
      </c>
      <c r="J9" s="30">
        <v>4.4125999999999999E-2</v>
      </c>
      <c r="K9" s="30">
        <v>0</v>
      </c>
      <c r="L9" s="30">
        <v>0</v>
      </c>
      <c r="M9" s="30">
        <v>0</v>
      </c>
      <c r="N9" s="30">
        <v>0</v>
      </c>
      <c r="O9" s="30">
        <v>9.2327600000000065E-2</v>
      </c>
      <c r="P9" s="30">
        <v>7.2060999999999986E-2</v>
      </c>
      <c r="Q9" s="30">
        <v>0</v>
      </c>
      <c r="R9" s="30">
        <v>0</v>
      </c>
      <c r="S9" s="30">
        <v>0</v>
      </c>
      <c r="T9" s="30">
        <v>1.2694200000000044E-2</v>
      </c>
      <c r="U9" s="30">
        <v>0.16020305599999995</v>
      </c>
      <c r="V9" s="30">
        <v>0.10241609679999997</v>
      </c>
      <c r="W9" s="30">
        <v>0</v>
      </c>
      <c r="X9" s="30">
        <v>0</v>
      </c>
      <c r="Y9" s="30">
        <v>0</v>
      </c>
      <c r="Z9" s="30">
        <v>3.9487999999999746E-3</v>
      </c>
      <c r="AA9" s="30">
        <v>8.2869422199999987E-2</v>
      </c>
      <c r="AB9" s="30">
        <v>9.7038400000000025E-2</v>
      </c>
      <c r="AC9" s="30">
        <v>0</v>
      </c>
      <c r="AD9" s="30">
        <v>0</v>
      </c>
      <c r="AE9" s="30">
        <v>0</v>
      </c>
      <c r="AF9" s="30">
        <v>6.0379999999999878E-3</v>
      </c>
      <c r="AG9" s="30">
        <v>0.13021838879999997</v>
      </c>
      <c r="AH9" s="30">
        <v>0.1146240154</v>
      </c>
      <c r="AI9" s="30">
        <v>7.074199999999975E-3</v>
      </c>
      <c r="AJ9" s="30">
        <v>0</v>
      </c>
      <c r="AK9" s="30">
        <v>0</v>
      </c>
      <c r="AL9" s="30">
        <v>1.1637999999999926E-3</v>
      </c>
      <c r="AM9" s="30">
        <v>8.1877399999999989E-2</v>
      </c>
      <c r="AN9" s="30">
        <v>6.3829399999999925E-2</v>
      </c>
      <c r="AO9" s="30">
        <v>3.1738000000000599E-3</v>
      </c>
      <c r="AP9" s="30">
        <v>0</v>
      </c>
      <c r="AQ9" s="30">
        <v>0</v>
      </c>
      <c r="AR9" s="30">
        <v>1.9970999999999961E-2</v>
      </c>
      <c r="AS9" s="30">
        <v>0.16382442600000013</v>
      </c>
      <c r="AT9" s="30">
        <v>0.1255852637999999</v>
      </c>
      <c r="AU9" s="30">
        <v>1.1394200000000076E-2</v>
      </c>
      <c r="AV9" s="30">
        <v>2.0488000000000173E-3</v>
      </c>
      <c r="AW9" s="30">
        <v>0</v>
      </c>
      <c r="AX9" s="31">
        <v>1.0475400000000024E-2</v>
      </c>
      <c r="AZ9" s="39">
        <f t="array" ref="AZ9">SUM(IF(YEAR($C$5:$AX$5)=AZ$5,$C9:$AX9))</f>
        <v>0.19576500000000008</v>
      </c>
      <c r="BA9" s="30">
        <f t="array" ref="BA9">SUM(IF(YEAR($C$5:$AX$5)=BA$5,$C9:$AX9))</f>
        <v>0.44365075279999999</v>
      </c>
      <c r="BB9" s="30">
        <f t="array" ref="BB9">SUM(IF(YEAR($C$5:$AX$5)=BB$5,$C9:$AX9))</f>
        <v>0.43902622639999994</v>
      </c>
      <c r="BC9" s="31">
        <f t="array" ref="BC9">SUM(IF(YEAR($C$5:$AX$5)=BC$5,$C9:$AX9))</f>
        <v>0.48217968980000009</v>
      </c>
      <c r="BE9" s="39">
        <f t="shared" si="2"/>
        <v>0.30893420000000005</v>
      </c>
      <c r="BF9" s="30">
        <f t="shared" si="3"/>
        <v>0.45916997499999995</v>
      </c>
      <c r="BG9" s="31">
        <f t="shared" si="4"/>
        <v>0.4079990041999999</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2.2892899999999998E-3</v>
      </c>
      <c r="V10" s="30">
        <v>1.5097482000000001E-3</v>
      </c>
      <c r="W10" s="30">
        <v>0</v>
      </c>
      <c r="X10" s="30">
        <v>0</v>
      </c>
      <c r="Y10" s="30">
        <v>0</v>
      </c>
      <c r="Z10" s="30">
        <v>0</v>
      </c>
      <c r="AA10" s="30">
        <v>3.435792E-3</v>
      </c>
      <c r="AB10" s="30">
        <v>0</v>
      </c>
      <c r="AC10" s="30">
        <v>0</v>
      </c>
      <c r="AD10" s="30">
        <v>0</v>
      </c>
      <c r="AE10" s="30">
        <v>0</v>
      </c>
      <c r="AF10" s="30">
        <v>0</v>
      </c>
      <c r="AG10" s="30">
        <v>3.0081800000000001E-3</v>
      </c>
      <c r="AH10" s="30">
        <v>2.0129979999999998E-3</v>
      </c>
      <c r="AI10" s="30">
        <v>0</v>
      </c>
      <c r="AJ10" s="30">
        <v>0</v>
      </c>
      <c r="AK10" s="30">
        <v>0</v>
      </c>
      <c r="AL10" s="30">
        <v>0</v>
      </c>
      <c r="AM10" s="30">
        <v>0</v>
      </c>
      <c r="AN10" s="30">
        <v>0</v>
      </c>
      <c r="AO10" s="30">
        <v>0</v>
      </c>
      <c r="AP10" s="30">
        <v>0</v>
      </c>
      <c r="AQ10" s="30">
        <v>0</v>
      </c>
      <c r="AR10" s="30">
        <v>0</v>
      </c>
      <c r="AS10" s="30">
        <v>5.5577320000000001E-3</v>
      </c>
      <c r="AT10" s="30">
        <v>2.5162460000000002E-3</v>
      </c>
      <c r="AU10" s="30">
        <v>0</v>
      </c>
      <c r="AV10" s="30">
        <v>0</v>
      </c>
      <c r="AW10" s="30">
        <v>0</v>
      </c>
      <c r="AX10" s="31">
        <v>0</v>
      </c>
      <c r="AZ10" s="39">
        <f t="array" ref="AZ10">SUM(IF(YEAR($C$5:$AX$5)=AZ$5,$C10:$AX10))</f>
        <v>0</v>
      </c>
      <c r="BA10" s="30">
        <f t="array" ref="BA10">SUM(IF(YEAR($C$5:$AX$5)=BA$5,$C10:$AX10))</f>
        <v>3.7990381999999999E-3</v>
      </c>
      <c r="BB10" s="30">
        <f t="array" ref="BB10">SUM(IF(YEAR($C$5:$AX$5)=BB$5,$C10:$AX10))</f>
        <v>8.4569699999999994E-3</v>
      </c>
      <c r="BC10" s="31">
        <f t="array" ref="BC10">SUM(IF(YEAR($C$5:$AX$5)=BC$5,$C10:$AX10))</f>
        <v>8.0739780000000008E-3</v>
      </c>
      <c r="BE10" s="39">
        <f t="shared" si="2"/>
        <v>0</v>
      </c>
      <c r="BF10" s="30">
        <f t="shared" si="3"/>
        <v>7.2348302000000003E-3</v>
      </c>
      <c r="BG10" s="31">
        <f t="shared" si="4"/>
        <v>5.0211779999999994E-3</v>
      </c>
    </row>
    <row r="11" spans="1:59">
      <c r="B11" s="17">
        <v>602</v>
      </c>
      <c r="C11" s="30">
        <v>-1.4846399999999926E-2</v>
      </c>
      <c r="D11" s="30">
        <v>0</v>
      </c>
      <c r="E11" s="30">
        <v>0</v>
      </c>
      <c r="F11" s="30">
        <v>0</v>
      </c>
      <c r="G11" s="30">
        <v>0</v>
      </c>
      <c r="H11" s="30">
        <v>0</v>
      </c>
      <c r="I11" s="30">
        <v>8.6912999999999796E-2</v>
      </c>
      <c r="J11" s="30">
        <v>6.1775600000000042E-2</v>
      </c>
      <c r="K11" s="30">
        <v>0</v>
      </c>
      <c r="L11" s="30">
        <v>0</v>
      </c>
      <c r="M11" s="30">
        <v>0</v>
      </c>
      <c r="N11" s="30">
        <v>0</v>
      </c>
      <c r="O11" s="30">
        <v>2.5530599999999737E-2</v>
      </c>
      <c r="P11" s="30">
        <v>4.1768000000002026E-3</v>
      </c>
      <c r="Q11" s="30">
        <v>0</v>
      </c>
      <c r="R11" s="30">
        <v>0</v>
      </c>
      <c r="S11" s="30">
        <v>0</v>
      </c>
      <c r="T11" s="30">
        <v>4.8319999999999474E-3</v>
      </c>
      <c r="U11" s="30">
        <v>0.12383140000000004</v>
      </c>
      <c r="V11" s="30">
        <v>7.8173000000000048E-2</v>
      </c>
      <c r="W11" s="30">
        <v>0</v>
      </c>
      <c r="X11" s="30">
        <v>0</v>
      </c>
      <c r="Y11" s="30">
        <v>0</v>
      </c>
      <c r="Z11" s="30">
        <v>0</v>
      </c>
      <c r="AA11" s="30">
        <v>0</v>
      </c>
      <c r="AB11" s="30">
        <v>0</v>
      </c>
      <c r="AC11" s="30">
        <v>0</v>
      </c>
      <c r="AD11" s="30">
        <v>0</v>
      </c>
      <c r="AE11" s="30">
        <v>0</v>
      </c>
      <c r="AF11" s="30">
        <v>0</v>
      </c>
      <c r="AG11" s="30">
        <v>5.6846799999999753E-2</v>
      </c>
      <c r="AH11" s="30">
        <v>1.5545200000000481E-2</v>
      </c>
      <c r="AI11" s="30">
        <v>-1.3722000000000456E-3</v>
      </c>
      <c r="AJ11" s="30">
        <v>0</v>
      </c>
      <c r="AK11" s="30">
        <v>0</v>
      </c>
      <c r="AL11" s="30">
        <v>0</v>
      </c>
      <c r="AM11" s="30">
        <v>7.3737200000000058E-2</v>
      </c>
      <c r="AN11" s="30">
        <v>1.5919800000000039E-2</v>
      </c>
      <c r="AO11" s="30">
        <v>-4.4999999999999485E-3</v>
      </c>
      <c r="AP11" s="30">
        <v>0</v>
      </c>
      <c r="AQ11" s="30">
        <v>0</v>
      </c>
      <c r="AR11" s="30">
        <v>-5.0851999999999009E-3</v>
      </c>
      <c r="AS11" s="30">
        <v>3.8382399999999706E-2</v>
      </c>
      <c r="AT11" s="30">
        <v>-1.5692000000000039E-2</v>
      </c>
      <c r="AU11" s="30">
        <v>-2.9964000000000102E-3</v>
      </c>
      <c r="AV11" s="30">
        <v>-6.6357999999999695E-3</v>
      </c>
      <c r="AW11" s="30">
        <v>-7.8439999999999621E-3</v>
      </c>
      <c r="AX11" s="31">
        <v>-1.5399999999887726E-5</v>
      </c>
      <c r="AZ11" s="39">
        <f t="array" ref="AZ11">SUM(IF(YEAR($C$5:$AX$5)=AZ$5,$C11:$AX11))</f>
        <v>0.13384219999999991</v>
      </c>
      <c r="BA11" s="30">
        <f t="array" ref="BA11">SUM(IF(YEAR($C$5:$AX$5)=BA$5,$C11:$AX11))</f>
        <v>0.23654379999999997</v>
      </c>
      <c r="BB11" s="30">
        <f t="array" ref="BB11">SUM(IF(YEAR($C$5:$AX$5)=BB$5,$C11:$AX11))</f>
        <v>7.1019800000000188E-2</v>
      </c>
      <c r="BC11" s="31">
        <f t="array" ref="BC11">SUM(IF(YEAR($C$5:$AX$5)=BC$5,$C11:$AX11))</f>
        <v>8.5270600000000085E-2</v>
      </c>
      <c r="BE11" s="39">
        <f t="shared" si="2"/>
        <v>0.17839599999999978</v>
      </c>
      <c r="BF11" s="30">
        <f t="shared" si="3"/>
        <v>0.20683640000000003</v>
      </c>
      <c r="BG11" s="31">
        <f t="shared" si="4"/>
        <v>0.15617680000000034</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6.2724220000000004E-4</v>
      </c>
      <c r="AT12" s="30">
        <v>2.3663760000000001E-4</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8.6387980000000007E-4</v>
      </c>
      <c r="BE12" s="39">
        <f t="shared" si="2"/>
        <v>0</v>
      </c>
      <c r="BF12" s="30">
        <f t="shared" si="3"/>
        <v>0</v>
      </c>
      <c r="BG12" s="31">
        <f t="shared" si="4"/>
        <v>0</v>
      </c>
    </row>
    <row r="13" spans="1:59">
      <c r="B13" s="17">
        <v>1554</v>
      </c>
      <c r="C13" s="30">
        <v>-5.8217999999999881E-3</v>
      </c>
      <c r="D13" s="30">
        <v>0</v>
      </c>
      <c r="E13" s="30">
        <v>0</v>
      </c>
      <c r="F13" s="30">
        <v>0</v>
      </c>
      <c r="G13" s="30">
        <v>0</v>
      </c>
      <c r="H13" s="30">
        <v>0</v>
      </c>
      <c r="I13" s="30">
        <v>2.445799999999998E-2</v>
      </c>
      <c r="J13" s="30">
        <v>1.4679800000000021E-2</v>
      </c>
      <c r="K13" s="30">
        <v>0</v>
      </c>
      <c r="L13" s="30">
        <v>0</v>
      </c>
      <c r="M13" s="30">
        <v>0</v>
      </c>
      <c r="N13" s="30">
        <v>0</v>
      </c>
      <c r="O13" s="30">
        <v>6.9821999999999385E-3</v>
      </c>
      <c r="P13" s="30">
        <v>7.7000000000004842E-4</v>
      </c>
      <c r="Q13" s="30">
        <v>0</v>
      </c>
      <c r="R13" s="30">
        <v>0</v>
      </c>
      <c r="S13" s="30">
        <v>0</v>
      </c>
      <c r="T13" s="30">
        <v>7.743999999999529E-4</v>
      </c>
      <c r="U13" s="30">
        <v>2.7322624700000131E-2</v>
      </c>
      <c r="V13" s="30">
        <v>1.9538464479999962E-2</v>
      </c>
      <c r="W13" s="30">
        <v>0</v>
      </c>
      <c r="X13" s="30">
        <v>0</v>
      </c>
      <c r="Y13" s="30">
        <v>0</v>
      </c>
      <c r="Z13" s="30">
        <v>0</v>
      </c>
      <c r="AA13" s="30">
        <v>0</v>
      </c>
      <c r="AB13" s="30">
        <v>0</v>
      </c>
      <c r="AC13" s="30">
        <v>0</v>
      </c>
      <c r="AD13" s="30">
        <v>0</v>
      </c>
      <c r="AE13" s="30">
        <v>0</v>
      </c>
      <c r="AF13" s="30">
        <v>0</v>
      </c>
      <c r="AG13" s="30">
        <v>2.8670780000000003E-4</v>
      </c>
      <c r="AH13" s="30">
        <v>1.1537632E-4</v>
      </c>
      <c r="AI13" s="30">
        <v>0</v>
      </c>
      <c r="AJ13" s="30">
        <v>0</v>
      </c>
      <c r="AK13" s="30">
        <v>0</v>
      </c>
      <c r="AL13" s="30">
        <v>0</v>
      </c>
      <c r="AM13" s="30">
        <v>0</v>
      </c>
      <c r="AN13" s="30">
        <v>0</v>
      </c>
      <c r="AO13" s="30">
        <v>0</v>
      </c>
      <c r="AP13" s="30">
        <v>0</v>
      </c>
      <c r="AQ13" s="30">
        <v>0</v>
      </c>
      <c r="AR13" s="30">
        <v>0</v>
      </c>
      <c r="AS13" s="30">
        <v>8.6012359999999995E-4</v>
      </c>
      <c r="AT13" s="30">
        <v>5.1919347999999997E-4</v>
      </c>
      <c r="AU13" s="30">
        <v>0</v>
      </c>
      <c r="AV13" s="30">
        <v>0</v>
      </c>
      <c r="AW13" s="30">
        <v>0</v>
      </c>
      <c r="AX13" s="31">
        <v>0</v>
      </c>
      <c r="AZ13" s="39">
        <f t="array" ref="AZ13">SUM(IF(YEAR($C$5:$AX$5)=AZ$5,$C13:$AX13))</f>
        <v>3.3316000000000012E-2</v>
      </c>
      <c r="BA13" s="30">
        <f t="array" ref="BA13">SUM(IF(YEAR($C$5:$AX$5)=BA$5,$C13:$AX13))</f>
        <v>5.5387689180000033E-2</v>
      </c>
      <c r="BB13" s="30">
        <f t="array" ref="BB13">SUM(IF(YEAR($C$5:$AX$5)=BB$5,$C13:$AX13))</f>
        <v>4.0208412000000004E-4</v>
      </c>
      <c r="BC13" s="31">
        <f t="array" ref="BC13">SUM(IF(YEAR($C$5:$AX$5)=BC$5,$C13:$AX13))</f>
        <v>1.3793170799999998E-3</v>
      </c>
      <c r="BE13" s="39">
        <f t="shared" si="2"/>
        <v>4.6889999999999987E-2</v>
      </c>
      <c r="BF13" s="30">
        <f t="shared" si="3"/>
        <v>4.7635489180000046E-2</v>
      </c>
      <c r="BG13" s="31">
        <f t="shared" si="4"/>
        <v>4.0208412000000004E-4</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3.6258911999999996E-3</v>
      </c>
      <c r="V14" s="30">
        <v>2.6359508E-3</v>
      </c>
      <c r="W14" s="30">
        <v>0</v>
      </c>
      <c r="X14" s="30">
        <v>0</v>
      </c>
      <c r="Y14" s="30">
        <v>0</v>
      </c>
      <c r="Z14" s="30">
        <v>0</v>
      </c>
      <c r="AA14" s="30">
        <v>0</v>
      </c>
      <c r="AB14" s="30">
        <v>0</v>
      </c>
      <c r="AC14" s="30">
        <v>0</v>
      </c>
      <c r="AD14" s="30">
        <v>0</v>
      </c>
      <c r="AE14" s="30">
        <v>0</v>
      </c>
      <c r="AF14" s="30">
        <v>0</v>
      </c>
      <c r="AG14" s="30">
        <v>5.2402281999999996E-3</v>
      </c>
      <c r="AH14" s="30">
        <v>2.6359508E-3</v>
      </c>
      <c r="AI14" s="30">
        <v>0</v>
      </c>
      <c r="AJ14" s="30">
        <v>0</v>
      </c>
      <c r="AK14" s="30">
        <v>0</v>
      </c>
      <c r="AL14" s="30">
        <v>0</v>
      </c>
      <c r="AM14" s="30">
        <v>0</v>
      </c>
      <c r="AN14" s="30">
        <v>0</v>
      </c>
      <c r="AO14" s="30">
        <v>0</v>
      </c>
      <c r="AP14" s="30">
        <v>0</v>
      </c>
      <c r="AQ14" s="30">
        <v>0</v>
      </c>
      <c r="AR14" s="30">
        <v>0</v>
      </c>
      <c r="AS14" s="30">
        <v>1.59422634E-2</v>
      </c>
      <c r="AT14" s="30">
        <v>7.4926841999999995E-3</v>
      </c>
      <c r="AU14" s="30">
        <v>0</v>
      </c>
      <c r="AV14" s="30">
        <v>0</v>
      </c>
      <c r="AW14" s="30">
        <v>0</v>
      </c>
      <c r="AX14" s="31">
        <v>0</v>
      </c>
      <c r="AZ14" s="39">
        <f t="array" ref="AZ14">SUM(IF(YEAR($C$5:$AX$5)=AZ$5,$C14:$AX14))</f>
        <v>0</v>
      </c>
      <c r="BA14" s="30">
        <f t="array" ref="BA14">SUM(IF(YEAR($C$5:$AX$5)=BA$5,$C14:$AX14))</f>
        <v>6.2618420000000001E-3</v>
      </c>
      <c r="BB14" s="30">
        <f t="array" ref="BB14">SUM(IF(YEAR($C$5:$AX$5)=BB$5,$C14:$AX14))</f>
        <v>7.8761790000000005E-3</v>
      </c>
      <c r="BC14" s="31">
        <f t="array" ref="BC14">SUM(IF(YEAR($C$5:$AX$5)=BC$5,$C14:$AX14))</f>
        <v>2.3434947599999999E-2</v>
      </c>
      <c r="BE14" s="39">
        <f t="shared" si="2"/>
        <v>0</v>
      </c>
      <c r="BF14" s="30">
        <f t="shared" si="3"/>
        <v>6.2618420000000001E-3</v>
      </c>
      <c r="BG14" s="31">
        <f t="shared" si="4"/>
        <v>7.8761790000000005E-3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1.9444719999999998E-3</v>
      </c>
      <c r="AT15" s="30">
        <v>7.8248991999999994E-4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2.7269619199999998E-3</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9.3796999999999999E-4</v>
      </c>
      <c r="V16" s="30">
        <v>7.0202368000000007E-4</v>
      </c>
      <c r="W16" s="30">
        <v>0</v>
      </c>
      <c r="X16" s="30">
        <v>0</v>
      </c>
      <c r="Y16" s="30">
        <v>0</v>
      </c>
      <c r="Z16" s="30">
        <v>0</v>
      </c>
      <c r="AA16" s="30">
        <v>4.3306754000000004E-4</v>
      </c>
      <c r="AB16" s="30">
        <v>0</v>
      </c>
      <c r="AC16" s="30">
        <v>0</v>
      </c>
      <c r="AD16" s="30">
        <v>0</v>
      </c>
      <c r="AE16" s="30">
        <v>0</v>
      </c>
      <c r="AF16" s="30">
        <v>0</v>
      </c>
      <c r="AG16" s="30">
        <v>1.2215423999999999E-3</v>
      </c>
      <c r="AH16" s="30">
        <v>8.2268376000000005E-4</v>
      </c>
      <c r="AI16" s="30">
        <v>0</v>
      </c>
      <c r="AJ16" s="30">
        <v>0</v>
      </c>
      <c r="AK16" s="30">
        <v>0</v>
      </c>
      <c r="AL16" s="30">
        <v>0</v>
      </c>
      <c r="AM16" s="30">
        <v>0</v>
      </c>
      <c r="AN16" s="30">
        <v>0</v>
      </c>
      <c r="AO16" s="30">
        <v>0</v>
      </c>
      <c r="AP16" s="30">
        <v>0</v>
      </c>
      <c r="AQ16" s="30">
        <v>0</v>
      </c>
      <c r="AR16" s="30">
        <v>0</v>
      </c>
      <c r="AS16" s="30">
        <v>2.1376991999999999E-3</v>
      </c>
      <c r="AT16" s="30">
        <v>1.1078814000000001E-3</v>
      </c>
      <c r="AU16" s="30">
        <v>0</v>
      </c>
      <c r="AV16" s="30">
        <v>0</v>
      </c>
      <c r="AW16" s="30">
        <v>0</v>
      </c>
      <c r="AX16" s="31">
        <v>0</v>
      </c>
      <c r="AZ16" s="39">
        <f t="array" ref="AZ16">SUM(IF(YEAR($C$5:$AX$5)=AZ$5,$C16:$AX16))</f>
        <v>0</v>
      </c>
      <c r="BA16" s="30">
        <f t="array" ref="BA16">SUM(IF(YEAR($C$5:$AX$5)=BA$5,$C16:$AX16))</f>
        <v>1.6399936800000001E-3</v>
      </c>
      <c r="BB16" s="30">
        <f t="array" ref="BB16">SUM(IF(YEAR($C$5:$AX$5)=BB$5,$C16:$AX16))</f>
        <v>2.4772937E-3</v>
      </c>
      <c r="BC16" s="31">
        <f t="array" ref="BC16">SUM(IF(YEAR($C$5:$AX$5)=BC$5,$C16:$AX16))</f>
        <v>3.2455805999999999E-3</v>
      </c>
      <c r="BE16" s="39">
        <f t="shared" si="2"/>
        <v>0</v>
      </c>
      <c r="BF16" s="30">
        <f t="shared" si="3"/>
        <v>2.0730612200000002E-3</v>
      </c>
      <c r="BG16" s="31">
        <f t="shared" si="4"/>
        <v>2.0442261599999999E-3</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1.2195642000000001E-3</v>
      </c>
      <c r="V17" s="30">
        <v>8.1610120000000003E-4</v>
      </c>
      <c r="W17" s="30">
        <v>0</v>
      </c>
      <c r="X17" s="30">
        <v>0</v>
      </c>
      <c r="Y17" s="30">
        <v>0</v>
      </c>
      <c r="Z17" s="30">
        <v>0</v>
      </c>
      <c r="AA17" s="30">
        <v>6.1572660000000002E-4</v>
      </c>
      <c r="AB17" s="30">
        <v>0</v>
      </c>
      <c r="AC17" s="30">
        <v>0</v>
      </c>
      <c r="AD17" s="30">
        <v>0</v>
      </c>
      <c r="AE17" s="30">
        <v>0</v>
      </c>
      <c r="AF17" s="30">
        <v>0</v>
      </c>
      <c r="AG17" s="30">
        <v>1.7886942E-3</v>
      </c>
      <c r="AH17" s="30">
        <v>1.1425415999999999E-3</v>
      </c>
      <c r="AI17" s="30">
        <v>0</v>
      </c>
      <c r="AJ17" s="30">
        <v>0</v>
      </c>
      <c r="AK17" s="30">
        <v>0</v>
      </c>
      <c r="AL17" s="30">
        <v>0</v>
      </c>
      <c r="AM17" s="30">
        <v>0</v>
      </c>
      <c r="AN17" s="30">
        <v>0</v>
      </c>
      <c r="AO17" s="30">
        <v>0</v>
      </c>
      <c r="AP17" s="30">
        <v>0</v>
      </c>
      <c r="AQ17" s="30">
        <v>0</v>
      </c>
      <c r="AR17" s="30">
        <v>0</v>
      </c>
      <c r="AS17" s="30">
        <v>3.170866E-3</v>
      </c>
      <c r="AT17" s="30">
        <v>1.5505924000000001E-3</v>
      </c>
      <c r="AU17" s="30">
        <v>0</v>
      </c>
      <c r="AV17" s="30">
        <v>0</v>
      </c>
      <c r="AW17" s="30">
        <v>0</v>
      </c>
      <c r="AX17" s="31">
        <v>0</v>
      </c>
      <c r="AZ17" s="39">
        <f t="array" ref="AZ17">SUM(IF(YEAR($C$5:$AX$5)=AZ$5,$C17:$AX17))</f>
        <v>0</v>
      </c>
      <c r="BA17" s="30">
        <f t="array" ref="BA17">SUM(IF(YEAR($C$5:$AX$5)=BA$5,$C17:$AX17))</f>
        <v>2.0356654E-3</v>
      </c>
      <c r="BB17" s="30">
        <f t="array" ref="BB17">SUM(IF(YEAR($C$5:$AX$5)=BB$5,$C17:$AX17))</f>
        <v>3.5469624E-3</v>
      </c>
      <c r="BC17" s="31">
        <f t="array" ref="BC17">SUM(IF(YEAR($C$5:$AX$5)=BC$5,$C17:$AX17))</f>
        <v>4.7214583999999997E-3</v>
      </c>
      <c r="BE17" s="39">
        <f t="shared" si="2"/>
        <v>0</v>
      </c>
      <c r="BF17" s="30">
        <f t="shared" si="3"/>
        <v>2.6513919999999998E-3</v>
      </c>
      <c r="BG17" s="31">
        <f t="shared" si="4"/>
        <v>2.9312358000000002E-3</v>
      </c>
    </row>
    <row r="18" spans="2:59">
      <c r="B18" s="17">
        <v>1571</v>
      </c>
      <c r="C18" s="30">
        <v>2.6391999999999527E-3</v>
      </c>
      <c r="D18" s="30">
        <v>3.6659999999999471E-4</v>
      </c>
      <c r="E18" s="30">
        <v>0</v>
      </c>
      <c r="F18" s="30">
        <v>0</v>
      </c>
      <c r="G18" s="30">
        <v>0</v>
      </c>
      <c r="H18" s="30">
        <v>1.3961999999999586E-3</v>
      </c>
      <c r="I18" s="30">
        <v>3.7998199999999871E-2</v>
      </c>
      <c r="J18" s="30">
        <v>1.9808000000000048E-2</v>
      </c>
      <c r="K18" s="30">
        <v>0</v>
      </c>
      <c r="L18" s="30">
        <v>0</v>
      </c>
      <c r="M18" s="30">
        <v>0</v>
      </c>
      <c r="N18" s="30">
        <v>0</v>
      </c>
      <c r="O18" s="30">
        <v>1.1256799999999956E-2</v>
      </c>
      <c r="P18" s="30">
        <v>2.7347999999999817E-3</v>
      </c>
      <c r="Q18" s="30">
        <v>0</v>
      </c>
      <c r="R18" s="30">
        <v>0</v>
      </c>
      <c r="S18" s="30">
        <v>0</v>
      </c>
      <c r="T18" s="30">
        <v>4.4954000000000383E-3</v>
      </c>
      <c r="U18" s="30">
        <v>2.4179799999999974E-2</v>
      </c>
      <c r="V18" s="30">
        <v>-1.0086000000000261E-3</v>
      </c>
      <c r="W18" s="30">
        <v>-2.6939999999997521E-4</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-4.9244680000000082E-4</v>
      </c>
      <c r="AT18" s="30">
        <v>-1.09274982E-3</v>
      </c>
      <c r="AU18" s="30">
        <v>0</v>
      </c>
      <c r="AV18" s="30">
        <v>0</v>
      </c>
      <c r="AW18" s="30">
        <v>0</v>
      </c>
      <c r="AX18" s="31">
        <v>0</v>
      </c>
      <c r="AZ18" s="39">
        <f t="array" ref="AZ18">SUM(IF(YEAR($C$5:$AX$5)=AZ$5,$C18:$AX18))</f>
        <v>6.2208199999999825E-2</v>
      </c>
      <c r="BA18" s="30">
        <f t="array" ref="BA18">SUM(IF(YEAR($C$5:$AX$5)=BA$5,$C18:$AX18))</f>
        <v>4.1388799999999948E-2</v>
      </c>
      <c r="BB18" s="30">
        <f t="array" ref="BB18">SUM(IF(YEAR($C$5:$AX$5)=BB$5,$C18:$AX18))</f>
        <v>0</v>
      </c>
      <c r="BC18" s="31">
        <f t="array" ref="BC18">SUM(IF(YEAR($C$5:$AX$5)=BC$5,$C18:$AX18))</f>
        <v>-1.5851966200000009E-3</v>
      </c>
      <c r="BE18" s="39">
        <f t="shared" si="2"/>
        <v>7.3193999999999815E-2</v>
      </c>
      <c r="BF18" s="30">
        <f t="shared" si="3"/>
        <v>2.739720000000001E-2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3.7529199999999818E-2</v>
      </c>
      <c r="D20" s="30">
        <v>1.5432000000000112E-2</v>
      </c>
      <c r="E20" s="30">
        <v>0</v>
      </c>
      <c r="F20" s="30">
        <v>0</v>
      </c>
      <c r="G20" s="30">
        <v>1.3054000000000121E-3</v>
      </c>
      <c r="H20" s="30">
        <v>1.1674799999999985E-2</v>
      </c>
      <c r="I20" s="30">
        <v>4.9193800000000065E-2</v>
      </c>
      <c r="J20" s="30">
        <v>1.6716800000000198E-2</v>
      </c>
      <c r="K20" s="30">
        <v>-8.6719999999995689E-4</v>
      </c>
      <c r="L20" s="30">
        <v>0</v>
      </c>
      <c r="M20" s="30">
        <v>0</v>
      </c>
      <c r="N20" s="30">
        <v>0</v>
      </c>
      <c r="O20" s="30">
        <v>4.8758800000000102E-2</v>
      </c>
      <c r="P20" s="30">
        <v>2.9654399999999859E-2</v>
      </c>
      <c r="Q20" s="30">
        <v>-9.9959999999998939E-4</v>
      </c>
      <c r="R20" s="30">
        <v>0</v>
      </c>
      <c r="S20" s="30">
        <v>-1.0760000000009651E-4</v>
      </c>
      <c r="T20" s="30">
        <v>1.0636199999999985E-2</v>
      </c>
      <c r="U20" s="30">
        <v>3.262379999999987E-2</v>
      </c>
      <c r="V20" s="30">
        <v>-6.3519999999999133E-3</v>
      </c>
      <c r="W20" s="30">
        <v>-8.4444000000001296E-3</v>
      </c>
      <c r="X20" s="30">
        <v>-1.4399999999999968E-3</v>
      </c>
      <c r="Y20" s="30">
        <v>0</v>
      </c>
      <c r="Z20" s="30">
        <v>1.6091599999999873E-2</v>
      </c>
      <c r="AA20" s="30">
        <v>1.8956399999999984E-2</v>
      </c>
      <c r="AB20" s="30">
        <v>4.6899999999998609E-3</v>
      </c>
      <c r="AC20" s="30">
        <v>0</v>
      </c>
      <c r="AD20" s="30">
        <v>0</v>
      </c>
      <c r="AE20" s="30">
        <v>-8.3836000000000466E-3</v>
      </c>
      <c r="AF20" s="30">
        <v>-1.405539999999994E-2</v>
      </c>
      <c r="AG20" s="30">
        <v>-1.4971800000000313E-2</v>
      </c>
      <c r="AH20" s="30">
        <v>-2.6059999999999972E-2</v>
      </c>
      <c r="AI20" s="30">
        <v>-1.5224799999999927E-2</v>
      </c>
      <c r="AJ20" s="30">
        <v>-3.5437399999999952E-2</v>
      </c>
      <c r="AK20" s="30">
        <v>-1.6104399999999908E-2</v>
      </c>
      <c r="AL20" s="30">
        <v>-5.2617999999997611E-3</v>
      </c>
      <c r="AM20" s="30">
        <v>0</v>
      </c>
      <c r="AN20" s="30">
        <v>0</v>
      </c>
      <c r="AO20" s="30">
        <v>0</v>
      </c>
      <c r="AP20" s="30">
        <v>0</v>
      </c>
      <c r="AQ20" s="30">
        <v>0</v>
      </c>
      <c r="AR20" s="30">
        <v>0</v>
      </c>
      <c r="AS20" s="30">
        <v>0</v>
      </c>
      <c r="AT20" s="30">
        <v>0</v>
      </c>
      <c r="AU20" s="30">
        <v>0</v>
      </c>
      <c r="AV20" s="30">
        <v>0</v>
      </c>
      <c r="AW20" s="30">
        <v>0</v>
      </c>
      <c r="AX20" s="31">
        <v>0</v>
      </c>
      <c r="AZ20" s="39">
        <f t="array" ref="AZ20">SUM(IF(YEAR($C$5:$AX$5)=AZ$5,$C20:$AX20))</f>
        <v>0.13098480000000023</v>
      </c>
      <c r="BA20" s="30">
        <f t="array" ref="BA20">SUM(IF(YEAR($C$5:$AX$5)=BA$5,$C20:$AX20))</f>
        <v>0.12042119999999956</v>
      </c>
      <c r="BB20" s="30">
        <f t="array" ref="BB20">SUM(IF(YEAR($C$5:$AX$5)=BB$5,$C20:$AX20))</f>
        <v>-0.11185279999999997</v>
      </c>
      <c r="BC20" s="31">
        <f t="array" ref="BC20">SUM(IF(YEAR($C$5:$AX$5)=BC$5,$C20:$AX20))</f>
        <v>0</v>
      </c>
      <c r="BE20" s="39">
        <f t="shared" si="2"/>
        <v>0.15402420000000017</v>
      </c>
      <c r="BF20" s="30">
        <f t="shared" si="3"/>
        <v>5.8377999999999486E-2</v>
      </c>
      <c r="BG20" s="31">
        <f t="shared" si="4"/>
        <v>-0.12711559999999977</v>
      </c>
    </row>
    <row r="21" spans="2:59">
      <c r="B21" s="17">
        <v>1580</v>
      </c>
      <c r="C21" s="30">
        <v>0</v>
      </c>
      <c r="D21" s="30">
        <v>0</v>
      </c>
      <c r="E21" s="30">
        <v>0</v>
      </c>
      <c r="F21" s="30">
        <v>0</v>
      </c>
      <c r="G21" s="30">
        <v>0</v>
      </c>
      <c r="H21" s="30">
        <v>0</v>
      </c>
      <c r="I21" s="30">
        <v>7.5176480000000006E-5</v>
      </c>
      <c r="J21" s="30">
        <v>1.5121441999999999E-4</v>
      </c>
      <c r="K21" s="30">
        <v>0</v>
      </c>
      <c r="L21" s="30">
        <v>0</v>
      </c>
      <c r="M21" s="30">
        <v>0</v>
      </c>
      <c r="N21" s="30">
        <v>0</v>
      </c>
      <c r="O21" s="30">
        <v>0</v>
      </c>
      <c r="P21" s="30">
        <v>0</v>
      </c>
      <c r="Q21" s="30">
        <v>0</v>
      </c>
      <c r="R21" s="30">
        <v>0</v>
      </c>
      <c r="S21" s="30">
        <v>0</v>
      </c>
      <c r="T21" s="30">
        <v>0</v>
      </c>
      <c r="U21" s="30">
        <v>5.05943808E-3</v>
      </c>
      <c r="V21" s="30">
        <v>2.5069772000000001E-3</v>
      </c>
      <c r="W21" s="30">
        <v>0</v>
      </c>
      <c r="X21" s="30">
        <v>0</v>
      </c>
      <c r="Y21" s="30">
        <v>0</v>
      </c>
      <c r="Z21" s="30">
        <v>0</v>
      </c>
      <c r="AA21" s="30">
        <v>2.5760701200000001E-3</v>
      </c>
      <c r="AB21" s="30">
        <v>0</v>
      </c>
      <c r="AC21" s="30">
        <v>0</v>
      </c>
      <c r="AD21" s="30">
        <v>0</v>
      </c>
      <c r="AE21" s="30">
        <v>0</v>
      </c>
      <c r="AF21" s="30">
        <v>0</v>
      </c>
      <c r="AG21" s="30">
        <v>6.1865812999999997E-3</v>
      </c>
      <c r="AH21" s="30">
        <v>4.3367904600000009E-3</v>
      </c>
      <c r="AI21" s="30">
        <v>0</v>
      </c>
      <c r="AJ21" s="30">
        <v>0</v>
      </c>
      <c r="AK21" s="30">
        <v>0</v>
      </c>
      <c r="AL21" s="30">
        <v>0</v>
      </c>
      <c r="AM21" s="30">
        <v>0</v>
      </c>
      <c r="AN21" s="30">
        <v>0</v>
      </c>
      <c r="AO21" s="30">
        <v>0</v>
      </c>
      <c r="AP21" s="30">
        <v>0</v>
      </c>
      <c r="AQ21" s="30">
        <v>0</v>
      </c>
      <c r="AR21" s="30">
        <v>0</v>
      </c>
      <c r="AS21" s="30">
        <v>8.7221746000000003E-3</v>
      </c>
      <c r="AT21" s="30">
        <v>4.1855765600000002E-3</v>
      </c>
      <c r="AU21" s="30">
        <v>0</v>
      </c>
      <c r="AV21" s="30">
        <v>0</v>
      </c>
      <c r="AW21" s="30">
        <v>0</v>
      </c>
      <c r="AX21" s="31">
        <v>0</v>
      </c>
      <c r="AZ21" s="39">
        <f t="array" ref="AZ21">SUM(IF(YEAR($C$5:$AX$5)=AZ$5,$C21:$AX21))</f>
        <v>2.2639090000000001E-4</v>
      </c>
      <c r="BA21" s="30">
        <f t="array" ref="BA21">SUM(IF(YEAR($C$5:$AX$5)=BA$5,$C21:$AX21))</f>
        <v>7.5664152800000006E-3</v>
      </c>
      <c r="BB21" s="30">
        <f t="array" ref="BB21">SUM(IF(YEAR($C$5:$AX$5)=BB$5,$C21:$AX21))</f>
        <v>1.309944188E-2</v>
      </c>
      <c r="BC21" s="31">
        <f t="array" ref="BC21">SUM(IF(YEAR($C$5:$AX$5)=BC$5,$C21:$AX21))</f>
        <v>1.2907751160000001E-2</v>
      </c>
      <c r="BE21" s="39">
        <f t="shared" si="2"/>
        <v>2.2639090000000001E-4</v>
      </c>
      <c r="BF21" s="30">
        <f t="shared" si="3"/>
        <v>1.0142485400000002E-2</v>
      </c>
      <c r="BG21" s="31">
        <f t="shared" si="4"/>
        <v>1.0523371760000001E-2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1.9543453999999998E-3</v>
      </c>
      <c r="D23" s="30">
        <v>0</v>
      </c>
      <c r="E23" s="30">
        <v>0</v>
      </c>
      <c r="F23" s="30">
        <v>0</v>
      </c>
      <c r="G23" s="30">
        <v>0</v>
      </c>
      <c r="H23" s="30">
        <v>0</v>
      </c>
      <c r="I23" s="30">
        <v>1.4042852599999997E-2</v>
      </c>
      <c r="J23" s="30">
        <v>5.9355457000000002E-3</v>
      </c>
      <c r="K23" s="30">
        <v>0</v>
      </c>
      <c r="L23" s="30">
        <v>0</v>
      </c>
      <c r="M23" s="30">
        <v>0</v>
      </c>
      <c r="N23" s="30">
        <v>0</v>
      </c>
      <c r="O23" s="30">
        <v>0</v>
      </c>
      <c r="P23" s="30">
        <v>0</v>
      </c>
      <c r="Q23" s="30">
        <v>0</v>
      </c>
      <c r="R23" s="30">
        <v>0</v>
      </c>
      <c r="S23" s="30">
        <v>0</v>
      </c>
      <c r="T23" s="30">
        <v>0</v>
      </c>
      <c r="U23" s="30">
        <v>2.7303704519999999E-2</v>
      </c>
      <c r="V23" s="30">
        <v>1.0213498199999999E-2</v>
      </c>
      <c r="W23" s="30">
        <v>0</v>
      </c>
      <c r="X23" s="30">
        <v>0</v>
      </c>
      <c r="Y23" s="30">
        <v>0</v>
      </c>
      <c r="Z23" s="30">
        <v>0</v>
      </c>
      <c r="AA23" s="30">
        <v>3.0975439999999998E-3</v>
      </c>
      <c r="AB23" s="30">
        <v>0</v>
      </c>
      <c r="AC23" s="30">
        <v>0</v>
      </c>
      <c r="AD23" s="30">
        <v>0</v>
      </c>
      <c r="AE23" s="30">
        <v>0</v>
      </c>
      <c r="AF23" s="30">
        <v>0</v>
      </c>
      <c r="AG23" s="30">
        <v>2.8848659999999998E-2</v>
      </c>
      <c r="AH23" s="30">
        <v>2.2281999400000002E-2</v>
      </c>
      <c r="AI23" s="30">
        <v>0</v>
      </c>
      <c r="AJ23" s="30">
        <v>0</v>
      </c>
      <c r="AK23" s="30">
        <v>0</v>
      </c>
      <c r="AL23" s="30">
        <v>0</v>
      </c>
      <c r="AM23" s="30">
        <v>0</v>
      </c>
      <c r="AN23" s="30">
        <v>0</v>
      </c>
      <c r="AO23" s="30">
        <v>0</v>
      </c>
      <c r="AP23" s="30">
        <v>0</v>
      </c>
      <c r="AQ23" s="30">
        <v>0</v>
      </c>
      <c r="AR23" s="30">
        <v>0</v>
      </c>
      <c r="AS23" s="30">
        <v>3.5969731999999997E-2</v>
      </c>
      <c r="AT23" s="30">
        <v>2.1396636399999999E-2</v>
      </c>
      <c r="AU23" s="30">
        <v>0</v>
      </c>
      <c r="AV23" s="30">
        <v>0</v>
      </c>
      <c r="AW23" s="30">
        <v>0</v>
      </c>
      <c r="AX23" s="31">
        <v>0</v>
      </c>
      <c r="AZ23" s="39">
        <f t="array" ref="AZ23">SUM(IF(YEAR($C$5:$AX$5)=AZ$5,$C23:$AX23))</f>
        <v>2.1932743699999997E-2</v>
      </c>
      <c r="BA23" s="30">
        <f t="array" ref="BA23">SUM(IF(YEAR($C$5:$AX$5)=BA$5,$C23:$AX23))</f>
        <v>3.7517202719999997E-2</v>
      </c>
      <c r="BB23" s="30">
        <f t="array" ref="BB23">SUM(IF(YEAR($C$5:$AX$5)=BB$5,$C23:$AX23))</f>
        <v>5.4228203400000001E-2</v>
      </c>
      <c r="BC23" s="31">
        <f t="array" ref="BC23">SUM(IF(YEAR($C$5:$AX$5)=BC$5,$C23:$AX23))</f>
        <v>5.7366368399999992E-2</v>
      </c>
      <c r="BE23" s="39">
        <f t="shared" si="2"/>
        <v>1.9978398299999998E-2</v>
      </c>
      <c r="BF23" s="30">
        <f t="shared" si="3"/>
        <v>4.0614746719999997E-2</v>
      </c>
      <c r="BG23" s="31">
        <f t="shared" si="4"/>
        <v>5.11306594E-2</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4.1521034E-4</v>
      </c>
      <c r="D26" s="30">
        <v>0</v>
      </c>
      <c r="E26" s="30">
        <v>0</v>
      </c>
      <c r="F26" s="30">
        <v>0</v>
      </c>
      <c r="G26" s="30">
        <v>1.9208683999999998E-4</v>
      </c>
      <c r="H26" s="30">
        <v>9.1051156800000003E-4</v>
      </c>
      <c r="I26" s="30">
        <v>2.6377053999999999E-3</v>
      </c>
      <c r="J26" s="30">
        <v>1.9415792000000002E-3</v>
      </c>
      <c r="K26" s="30">
        <v>0</v>
      </c>
      <c r="L26" s="30">
        <v>0</v>
      </c>
      <c r="M26" s="30">
        <v>0</v>
      </c>
      <c r="N26" s="30">
        <v>0</v>
      </c>
      <c r="O26" s="30">
        <v>0</v>
      </c>
      <c r="P26" s="30">
        <v>0</v>
      </c>
      <c r="Q26" s="30">
        <v>0</v>
      </c>
      <c r="R26" s="30">
        <v>0</v>
      </c>
      <c r="S26" s="30">
        <v>2.0791642E-4</v>
      </c>
      <c r="T26" s="30">
        <v>1.4391929299999999E-3</v>
      </c>
      <c r="U26" s="30">
        <v>4.5136993999999996E-3</v>
      </c>
      <c r="V26" s="30">
        <v>3.0102404000000001E-3</v>
      </c>
      <c r="W26" s="30">
        <v>0</v>
      </c>
      <c r="X26" s="30">
        <v>1.4183704000000002E-4</v>
      </c>
      <c r="Y26" s="30">
        <v>0</v>
      </c>
      <c r="Z26" s="30">
        <v>0</v>
      </c>
      <c r="AA26" s="30">
        <v>5.431702799999999E-4</v>
      </c>
      <c r="AB26" s="30">
        <v>0</v>
      </c>
      <c r="AC26" s="30">
        <v>0</v>
      </c>
      <c r="AD26" s="30">
        <v>1.3001348E-5</v>
      </c>
      <c r="AE26" s="30">
        <v>2.5466368000000002E-4</v>
      </c>
      <c r="AF26" s="30">
        <v>8.8666120000000003E-4</v>
      </c>
      <c r="AG26" s="30">
        <v>4.9976235999999999E-3</v>
      </c>
      <c r="AH26" s="30">
        <v>3.8744076000000001E-3</v>
      </c>
      <c r="AI26" s="30">
        <v>3.0304662000000003E-4</v>
      </c>
      <c r="AJ26" s="30">
        <v>1.1272088E-4</v>
      </c>
      <c r="AK26" s="30">
        <v>0</v>
      </c>
      <c r="AL26" s="30">
        <v>0</v>
      </c>
      <c r="AM26" s="30">
        <v>6.3935360000000002E-5</v>
      </c>
      <c r="AN26" s="30">
        <v>0</v>
      </c>
      <c r="AO26" s="30">
        <v>1.4294847999999999E-5</v>
      </c>
      <c r="AP26" s="30">
        <v>7.5775739999999999E-4</v>
      </c>
      <c r="AQ26" s="30">
        <v>1.8873652000000001E-4</v>
      </c>
      <c r="AR26" s="30">
        <v>1.1292530000000002E-3</v>
      </c>
      <c r="AS26" s="30">
        <v>4.8935779999999991E-3</v>
      </c>
      <c r="AT26" s="30">
        <v>3.6534974E-3</v>
      </c>
      <c r="AU26" s="30">
        <v>4.292384E-4</v>
      </c>
      <c r="AV26" s="30">
        <v>8.4222700000000003E-5</v>
      </c>
      <c r="AW26" s="30">
        <v>0</v>
      </c>
      <c r="AX26" s="31">
        <v>1.5508186E-5</v>
      </c>
      <c r="AZ26" s="39">
        <f t="array" ref="AZ26">SUM(IF(YEAR($C$5:$AX$5)=AZ$5,$C26:$AX26))</f>
        <v>6.097093348E-3</v>
      </c>
      <c r="BA26" s="30">
        <f t="array" ref="BA26">SUM(IF(YEAR($C$5:$AX$5)=BA$5,$C26:$AX26))</f>
        <v>9.3128861899999995E-3</v>
      </c>
      <c r="BB26" s="30">
        <f t="array" ref="BB26">SUM(IF(YEAR($C$5:$AX$5)=BB$5,$C26:$AX26))</f>
        <v>1.0985295208000002E-2</v>
      </c>
      <c r="BC26" s="31">
        <f t="array" ref="BC26">SUM(IF(YEAR($C$5:$AX$5)=BC$5,$C26:$AX26))</f>
        <v>1.1230021813999999E-2</v>
      </c>
      <c r="BE26" s="39">
        <f t="shared" si="2"/>
        <v>5.697712588E-3</v>
      </c>
      <c r="BF26" s="30">
        <f t="shared" si="3"/>
        <v>9.9158050780000003E-3</v>
      </c>
      <c r="BG26" s="31">
        <f t="shared" si="4"/>
        <v>1.1199184028000001E-2</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2.1196419999999997E-3</v>
      </c>
      <c r="V30" s="30">
        <v>1.2134953999999999E-3</v>
      </c>
      <c r="W30" s="30">
        <v>0</v>
      </c>
      <c r="X30" s="30">
        <v>0</v>
      </c>
      <c r="Y30" s="30">
        <v>0</v>
      </c>
      <c r="Z30" s="30">
        <v>0</v>
      </c>
      <c r="AA30" s="30">
        <v>0</v>
      </c>
      <c r="AB30" s="30">
        <v>0</v>
      </c>
      <c r="AC30" s="30">
        <v>0</v>
      </c>
      <c r="AD30" s="30">
        <v>0</v>
      </c>
      <c r="AE30" s="30">
        <v>0</v>
      </c>
      <c r="AF30" s="30">
        <v>0</v>
      </c>
      <c r="AG30" s="30">
        <v>2.1196419999999997E-3</v>
      </c>
      <c r="AH30" s="30">
        <v>2.42699E-3</v>
      </c>
      <c r="AI30" s="30">
        <v>0</v>
      </c>
      <c r="AJ30" s="30">
        <v>0</v>
      </c>
      <c r="AK30" s="30">
        <v>0</v>
      </c>
      <c r="AL30" s="30">
        <v>0</v>
      </c>
      <c r="AM30" s="30">
        <v>0</v>
      </c>
      <c r="AN30" s="30">
        <v>0</v>
      </c>
      <c r="AO30" s="30">
        <v>0</v>
      </c>
      <c r="AP30" s="30">
        <v>0</v>
      </c>
      <c r="AQ30" s="30">
        <v>0</v>
      </c>
      <c r="AR30" s="30">
        <v>0</v>
      </c>
      <c r="AS30" s="30">
        <v>5.4505059999999999E-3</v>
      </c>
      <c r="AT30" s="30">
        <v>2.4524E-3</v>
      </c>
      <c r="AU30" s="30">
        <v>0</v>
      </c>
      <c r="AV30" s="30">
        <v>0</v>
      </c>
      <c r="AW30" s="30">
        <v>0</v>
      </c>
      <c r="AX30" s="31">
        <v>0</v>
      </c>
      <c r="AZ30" s="39">
        <f t="array" ref="AZ30">SUM(IF(YEAR($C$5:$AX$5)=AZ$5,$C30:$AX30))</f>
        <v>0</v>
      </c>
      <c r="BA30" s="30">
        <f t="array" ref="BA30">SUM(IF(YEAR($C$5:$AX$5)=BA$5,$C30:$AX30))</f>
        <v>3.3331373999999996E-3</v>
      </c>
      <c r="BB30" s="30">
        <f t="array" ref="BB30">SUM(IF(YEAR($C$5:$AX$5)=BB$5,$C30:$AX30))</f>
        <v>4.5466320000000001E-3</v>
      </c>
      <c r="BC30" s="31">
        <f t="array" ref="BC30">SUM(IF(YEAR($C$5:$AX$5)=BC$5,$C30:$AX30))</f>
        <v>7.9029059999999995E-3</v>
      </c>
      <c r="BE30" s="39">
        <f t="shared" si="2"/>
        <v>0</v>
      </c>
      <c r="BF30" s="30">
        <f t="shared" si="3"/>
        <v>3.3331373999999996E-3</v>
      </c>
      <c r="BG30" s="31">
        <f t="shared" si="4"/>
        <v>4.5466320000000001E-3</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1.5667529999999999E-4</v>
      </c>
      <c r="V33" s="30">
        <v>4.7179400000000004E-4</v>
      </c>
      <c r="W33" s="30">
        <v>0</v>
      </c>
      <c r="X33" s="30">
        <v>0</v>
      </c>
      <c r="Y33" s="30">
        <v>0</v>
      </c>
      <c r="Z33" s="30">
        <v>0</v>
      </c>
      <c r="AA33" s="30">
        <v>0</v>
      </c>
      <c r="AB33" s="30">
        <v>0</v>
      </c>
      <c r="AC33" s="30">
        <v>0</v>
      </c>
      <c r="AD33" s="30">
        <v>0</v>
      </c>
      <c r="AE33" s="30">
        <v>0</v>
      </c>
      <c r="AF33" s="30">
        <v>0</v>
      </c>
      <c r="AG33" s="30">
        <v>3.1335059999999999E-4</v>
      </c>
      <c r="AH33" s="30">
        <v>0</v>
      </c>
      <c r="AI33" s="30">
        <v>0</v>
      </c>
      <c r="AJ33" s="30">
        <v>0</v>
      </c>
      <c r="AK33" s="30">
        <v>0</v>
      </c>
      <c r="AL33" s="30">
        <v>0</v>
      </c>
      <c r="AM33" s="30">
        <v>0</v>
      </c>
      <c r="AN33" s="30">
        <v>0</v>
      </c>
      <c r="AO33" s="30">
        <v>0</v>
      </c>
      <c r="AP33" s="30">
        <v>0</v>
      </c>
      <c r="AQ33" s="30">
        <v>0</v>
      </c>
      <c r="AR33" s="30">
        <v>0</v>
      </c>
      <c r="AS33" s="30">
        <v>2.3546179999999997E-3</v>
      </c>
      <c r="AT33" s="30">
        <v>1.1008526E-3</v>
      </c>
      <c r="AU33" s="30">
        <v>0</v>
      </c>
      <c r="AV33" s="30">
        <v>0</v>
      </c>
      <c r="AW33" s="30">
        <v>0</v>
      </c>
      <c r="AX33" s="31">
        <v>0</v>
      </c>
      <c r="AZ33" s="39">
        <f t="array" ref="AZ33">SUM(IF(YEAR($C$5:$AX$5)=AZ$5,$C33:$AX33))</f>
        <v>0</v>
      </c>
      <c r="BA33" s="30">
        <f t="array" ref="BA33">SUM(IF(YEAR($C$5:$AX$5)=BA$5,$C33:$AX33))</f>
        <v>6.2846930000000009E-4</v>
      </c>
      <c r="BB33" s="30">
        <f t="array" ref="BB33">SUM(IF(YEAR($C$5:$AX$5)=BB$5,$C33:$AX33))</f>
        <v>3.1335059999999999E-4</v>
      </c>
      <c r="BC33" s="31">
        <f t="array" ref="BC33">SUM(IF(YEAR($C$5:$AX$5)=BC$5,$C33:$AX33))</f>
        <v>3.4554705999999998E-3</v>
      </c>
      <c r="BE33" s="39">
        <f t="shared" si="2"/>
        <v>0</v>
      </c>
      <c r="BF33" s="30">
        <f t="shared" si="3"/>
        <v>6.2846930000000009E-4</v>
      </c>
      <c r="BG33" s="31">
        <f t="shared" si="4"/>
        <v>3.1335059999999999E-4</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4.8792192E-4</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4.3748400000000005E-3</v>
      </c>
      <c r="AT34" s="30">
        <v>1.463766E-3</v>
      </c>
      <c r="AU34" s="30">
        <v>0</v>
      </c>
      <c r="AV34" s="30">
        <v>0</v>
      </c>
      <c r="AW34" s="30">
        <v>0</v>
      </c>
      <c r="AX34" s="31">
        <v>0</v>
      </c>
      <c r="AZ34" s="39">
        <f t="array" ref="AZ34">SUM(IF(YEAR($C$5:$AX$5)=AZ$5,$C34:$AX34))</f>
        <v>0</v>
      </c>
      <c r="BA34" s="30">
        <f t="array" ref="BA34">SUM(IF(YEAR($C$5:$AX$5)=BA$5,$C34:$AX34))</f>
        <v>4.8792192E-4</v>
      </c>
      <c r="BB34" s="30">
        <f t="array" ref="BB34">SUM(IF(YEAR($C$5:$AX$5)=BB$5,$C34:$AX34))</f>
        <v>0</v>
      </c>
      <c r="BC34" s="31">
        <f t="array" ref="BC34">SUM(IF(YEAR($C$5:$AX$5)=BC$5,$C34:$AX34))</f>
        <v>5.8386060000000005E-3</v>
      </c>
      <c r="BE34" s="39">
        <f t="shared" si="2"/>
        <v>0</v>
      </c>
      <c r="BF34" s="30">
        <f t="shared" si="3"/>
        <v>4.8792192E-4</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2.9259491999999998E-4</v>
      </c>
      <c r="V35" s="30">
        <v>8.8108679999999995E-4</v>
      </c>
      <c r="W35" s="30">
        <v>0</v>
      </c>
      <c r="X35" s="30">
        <v>0</v>
      </c>
      <c r="Y35" s="30">
        <v>0</v>
      </c>
      <c r="Z35" s="30">
        <v>0</v>
      </c>
      <c r="AA35" s="30">
        <v>0</v>
      </c>
      <c r="AB35" s="30">
        <v>0</v>
      </c>
      <c r="AC35" s="30">
        <v>0</v>
      </c>
      <c r="AD35" s="30">
        <v>0</v>
      </c>
      <c r="AE35" s="30">
        <v>0</v>
      </c>
      <c r="AF35" s="30">
        <v>0</v>
      </c>
      <c r="AG35" s="30">
        <v>6.31458E-4</v>
      </c>
      <c r="AH35" s="30">
        <v>0</v>
      </c>
      <c r="AI35" s="30">
        <v>0</v>
      </c>
      <c r="AJ35" s="30">
        <v>0</v>
      </c>
      <c r="AK35" s="30">
        <v>0</v>
      </c>
      <c r="AL35" s="30">
        <v>0</v>
      </c>
      <c r="AM35" s="30">
        <v>0</v>
      </c>
      <c r="AN35" s="30">
        <v>0</v>
      </c>
      <c r="AO35" s="30">
        <v>0</v>
      </c>
      <c r="AP35" s="30">
        <v>0</v>
      </c>
      <c r="AQ35" s="30">
        <v>0</v>
      </c>
      <c r="AR35" s="30">
        <v>0</v>
      </c>
      <c r="AS35" s="30">
        <v>4.681518E-3</v>
      </c>
      <c r="AT35" s="30">
        <v>2.2679568000000001E-3</v>
      </c>
      <c r="AU35" s="30">
        <v>0</v>
      </c>
      <c r="AV35" s="30">
        <v>0</v>
      </c>
      <c r="AW35" s="30">
        <v>0</v>
      </c>
      <c r="AX35" s="31">
        <v>0</v>
      </c>
      <c r="AZ35" s="39">
        <f t="array" ref="AZ35">SUM(IF(YEAR($C$5:$AX$5)=AZ$5,$C35:$AX35))</f>
        <v>0</v>
      </c>
      <c r="BA35" s="30">
        <f t="array" ref="BA35">SUM(IF(YEAR($C$5:$AX$5)=BA$5,$C35:$AX35))</f>
        <v>1.1736817199999999E-3</v>
      </c>
      <c r="BB35" s="30">
        <f t="array" ref="BB35">SUM(IF(YEAR($C$5:$AX$5)=BB$5,$C35:$AX35))</f>
        <v>6.31458E-4</v>
      </c>
      <c r="BC35" s="31">
        <f t="array" ref="BC35">SUM(IF(YEAR($C$5:$AX$5)=BC$5,$C35:$AX35))</f>
        <v>6.9494748E-3</v>
      </c>
      <c r="BE35" s="39">
        <f t="shared" si="2"/>
        <v>0</v>
      </c>
      <c r="BF35" s="30">
        <f t="shared" si="3"/>
        <v>1.1736817199999999E-3</v>
      </c>
      <c r="BG35" s="31">
        <f t="shared" si="4"/>
        <v>6.31458E-4</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1.5202840000000002E-4</v>
      </c>
      <c r="V36" s="30">
        <v>4.5780079999999996E-4</v>
      </c>
      <c r="W36" s="30">
        <v>0</v>
      </c>
      <c r="X36" s="30">
        <v>0</v>
      </c>
      <c r="Y36" s="30">
        <v>0</v>
      </c>
      <c r="Z36" s="30">
        <v>0</v>
      </c>
      <c r="AA36" s="30">
        <v>0</v>
      </c>
      <c r="AB36" s="30">
        <v>0</v>
      </c>
      <c r="AC36" s="30">
        <v>0</v>
      </c>
      <c r="AD36" s="30">
        <v>0</v>
      </c>
      <c r="AE36" s="30">
        <v>0</v>
      </c>
      <c r="AF36" s="30">
        <v>0</v>
      </c>
      <c r="AG36" s="30">
        <v>3.0405680000000003E-4</v>
      </c>
      <c r="AH36" s="30">
        <v>0</v>
      </c>
      <c r="AI36" s="30">
        <v>0</v>
      </c>
      <c r="AJ36" s="30">
        <v>0</v>
      </c>
      <c r="AK36" s="30">
        <v>0</v>
      </c>
      <c r="AL36" s="30">
        <v>0</v>
      </c>
      <c r="AM36" s="30">
        <v>0</v>
      </c>
      <c r="AN36" s="30">
        <v>0</v>
      </c>
      <c r="AO36" s="30">
        <v>0</v>
      </c>
      <c r="AP36" s="30">
        <v>0</v>
      </c>
      <c r="AQ36" s="30">
        <v>0</v>
      </c>
      <c r="AR36" s="30">
        <v>0</v>
      </c>
      <c r="AS36" s="30">
        <v>2.4711156000000001E-3</v>
      </c>
      <c r="AT36" s="30">
        <v>1.2208022000000001E-3</v>
      </c>
      <c r="AU36" s="30">
        <v>0</v>
      </c>
      <c r="AV36" s="30">
        <v>0</v>
      </c>
      <c r="AW36" s="30">
        <v>0</v>
      </c>
      <c r="AX36" s="31">
        <v>0</v>
      </c>
      <c r="AZ36" s="39">
        <f t="array" ref="AZ36">SUM(IF(YEAR($C$5:$AX$5)=AZ$5,$C36:$AX36))</f>
        <v>0</v>
      </c>
      <c r="BA36" s="30">
        <f t="array" ref="BA36">SUM(IF(YEAR($C$5:$AX$5)=BA$5,$C36:$AX36))</f>
        <v>6.0982919999999995E-4</v>
      </c>
      <c r="BB36" s="30">
        <f t="array" ref="BB36">SUM(IF(YEAR($C$5:$AX$5)=BB$5,$C36:$AX36))</f>
        <v>3.0405680000000003E-4</v>
      </c>
      <c r="BC36" s="31">
        <f t="array" ref="BC36">SUM(IF(YEAR($C$5:$AX$5)=BC$5,$C36:$AX36))</f>
        <v>3.6919178000000001E-3</v>
      </c>
      <c r="BE36" s="39">
        <f t="shared" si="2"/>
        <v>0</v>
      </c>
      <c r="BF36" s="30">
        <f t="shared" si="3"/>
        <v>6.0982919999999995E-4</v>
      </c>
      <c r="BG36" s="31">
        <f t="shared" si="4"/>
        <v>3.0405680000000003E-4</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1.2002347999999999E-3</v>
      </c>
      <c r="V40" s="30">
        <v>9.0356240000000003E-4</v>
      </c>
      <c r="W40" s="30">
        <v>0</v>
      </c>
      <c r="X40" s="30">
        <v>0</v>
      </c>
      <c r="Y40" s="30">
        <v>0</v>
      </c>
      <c r="Z40" s="30">
        <v>0</v>
      </c>
      <c r="AA40" s="30">
        <v>0</v>
      </c>
      <c r="AB40" s="30">
        <v>0</v>
      </c>
      <c r="AC40" s="30">
        <v>0</v>
      </c>
      <c r="AD40" s="30">
        <v>0</v>
      </c>
      <c r="AE40" s="30">
        <v>0</v>
      </c>
      <c r="AF40" s="30">
        <v>0</v>
      </c>
      <c r="AG40" s="30">
        <v>1.5002936E-3</v>
      </c>
      <c r="AH40" s="30">
        <v>6.0237479999999998E-4</v>
      </c>
      <c r="AI40" s="30">
        <v>0</v>
      </c>
      <c r="AJ40" s="30">
        <v>0</v>
      </c>
      <c r="AK40" s="30">
        <v>0</v>
      </c>
      <c r="AL40" s="30">
        <v>0</v>
      </c>
      <c r="AM40" s="30">
        <v>0</v>
      </c>
      <c r="AN40" s="30">
        <v>0</v>
      </c>
      <c r="AO40" s="30">
        <v>0</v>
      </c>
      <c r="AP40" s="30">
        <v>0</v>
      </c>
      <c r="AQ40" s="30">
        <v>0</v>
      </c>
      <c r="AR40" s="30">
        <v>0</v>
      </c>
      <c r="AS40" s="30">
        <v>6.8861153000000005E-3</v>
      </c>
      <c r="AT40" s="30">
        <v>2.5587233999999999E-3</v>
      </c>
      <c r="AU40" s="30">
        <v>0</v>
      </c>
      <c r="AV40" s="30">
        <v>0</v>
      </c>
      <c r="AW40" s="30">
        <v>0</v>
      </c>
      <c r="AX40" s="31">
        <v>0</v>
      </c>
      <c r="AZ40" s="39">
        <f t="array" ref="AZ40">SUM(IF(YEAR($C$5:$AX$5)=AZ$5,$C40:$AX40))</f>
        <v>0</v>
      </c>
      <c r="BA40" s="30">
        <f t="array" ref="BA40">SUM(IF(YEAR($C$5:$AX$5)=BA$5,$C40:$AX40))</f>
        <v>2.1037972000000002E-3</v>
      </c>
      <c r="BB40" s="30">
        <f t="array" ref="BB40">SUM(IF(YEAR($C$5:$AX$5)=BB$5,$C40:$AX40))</f>
        <v>2.1026683999999999E-3</v>
      </c>
      <c r="BC40" s="31">
        <f t="array" ref="BC40">SUM(IF(YEAR($C$5:$AX$5)=BC$5,$C40:$AX40))</f>
        <v>9.4448386999999995E-3</v>
      </c>
      <c r="BE40" s="39">
        <f t="shared" si="2"/>
        <v>0</v>
      </c>
      <c r="BF40" s="30">
        <f t="shared" si="3"/>
        <v>2.1037972000000002E-3</v>
      </c>
      <c r="BG40" s="31">
        <f t="shared" si="4"/>
        <v>2.1026683999999999E-3</v>
      </c>
    </row>
    <row r="41" spans="2:59">
      <c r="B41" s="17">
        <v>3118</v>
      </c>
      <c r="C41" s="30">
        <v>3.3267399999999947E-2</v>
      </c>
      <c r="D41" s="30">
        <v>2.8240000000000043E-2</v>
      </c>
      <c r="E41" s="30">
        <v>6.4288000000000678E-3</v>
      </c>
      <c r="F41" s="30">
        <v>2.1542999999999979E-3</v>
      </c>
      <c r="G41" s="30">
        <v>1.3424539999999929E-2</v>
      </c>
      <c r="H41" s="30">
        <v>3.9622599999999841E-2</v>
      </c>
      <c r="I41" s="30">
        <v>8.3094599999999796E-2</v>
      </c>
      <c r="J41" s="30">
        <v>4.6783400000000031E-2</v>
      </c>
      <c r="K41" s="30">
        <v>4.842000000000457E-4</v>
      </c>
      <c r="L41" s="30">
        <v>4.1237599999999763E-3</v>
      </c>
      <c r="M41" s="30">
        <v>1.3837400000000111E-2</v>
      </c>
      <c r="N41" s="30">
        <v>2.6333399999999951E-2</v>
      </c>
      <c r="O41" s="30">
        <v>3.2329399999999953E-2</v>
      </c>
      <c r="P41" s="30">
        <v>4.7777999999999987E-2</v>
      </c>
      <c r="Q41" s="30">
        <v>2.1158599999999805E-2</v>
      </c>
      <c r="R41" s="30">
        <v>6.5805400000000791E-3</v>
      </c>
      <c r="S41" s="30">
        <v>1.7233199999999949E-2</v>
      </c>
      <c r="T41" s="30">
        <v>6.5002400000000016E-2</v>
      </c>
      <c r="U41" s="30">
        <v>8.4660799999999758E-2</v>
      </c>
      <c r="V41" s="30">
        <v>7.4226199999999798E-2</v>
      </c>
      <c r="W41" s="30">
        <v>1.5637799999999924E-2</v>
      </c>
      <c r="X41" s="30">
        <v>3.063980000000005E-2</v>
      </c>
      <c r="Y41" s="30">
        <v>2.2912600000000061E-2</v>
      </c>
      <c r="Z41" s="30">
        <v>3.4234000000000098E-2</v>
      </c>
      <c r="AA41" s="30">
        <v>3.8715999999999973E-2</v>
      </c>
      <c r="AB41" s="30">
        <v>6.4115999999999618E-3</v>
      </c>
      <c r="AC41" s="30">
        <v>6.0136000000000078E-3</v>
      </c>
      <c r="AD41" s="30">
        <v>1.4177059999999908E-2</v>
      </c>
      <c r="AE41" s="30">
        <v>1.3250739999999983E-2</v>
      </c>
      <c r="AF41" s="30">
        <v>2.4788200000000038E-2</v>
      </c>
      <c r="AG41" s="30">
        <v>5.6518399999999858E-2</v>
      </c>
      <c r="AH41" s="30">
        <v>3.6884799999999718E-2</v>
      </c>
      <c r="AI41" s="30">
        <v>2.309440000000007E-2</v>
      </c>
      <c r="AJ41" s="30">
        <v>1.4337600000000061E-2</v>
      </c>
      <c r="AK41" s="30">
        <v>-1.8740000000017076E-4</v>
      </c>
      <c r="AL41" s="30">
        <v>3.2307599999999992E-2</v>
      </c>
      <c r="AM41" s="30">
        <v>7.4145800000000039E-2</v>
      </c>
      <c r="AN41" s="30">
        <v>4.2456400000000061E-2</v>
      </c>
      <c r="AO41" s="30">
        <v>6.056199999999845E-3</v>
      </c>
      <c r="AP41" s="30">
        <v>9.7490000000000077E-3</v>
      </c>
      <c r="AQ41" s="30">
        <v>2.9555200000000004E-2</v>
      </c>
      <c r="AR41" s="30">
        <v>2.3225599999999957E-2</v>
      </c>
      <c r="AS41" s="30">
        <v>5.4374600000000051E-2</v>
      </c>
      <c r="AT41" s="30">
        <v>2.9177599999999915E-2</v>
      </c>
      <c r="AU41" s="30">
        <v>-4.9530000000000962E-3</v>
      </c>
      <c r="AV41" s="30">
        <v>-6.3039999999991991E-4</v>
      </c>
      <c r="AW41" s="30">
        <v>2.9939999999999412E-3</v>
      </c>
      <c r="AX41" s="31">
        <v>4.2272799999999999E-2</v>
      </c>
      <c r="AZ41" s="39">
        <f t="array" ref="AZ41">SUM(IF(YEAR($C$5:$AX$5)=AZ$5,$C41:$AX41))</f>
        <v>0.29779439999999974</v>
      </c>
      <c r="BA41" s="30">
        <f t="array" ref="BA41">SUM(IF(YEAR($C$5:$AX$5)=BA$5,$C41:$AX41))</f>
        <v>0.45239333999999948</v>
      </c>
      <c r="BB41" s="30">
        <f t="array" ref="BB41">SUM(IF(YEAR($C$5:$AX$5)=BB$5,$C41:$AX41))</f>
        <v>0.2663125999999994</v>
      </c>
      <c r="BC41" s="31">
        <f t="array" ref="BC41">SUM(IF(YEAR($C$5:$AX$5)=BC$5,$C41:$AX41))</f>
        <v>0.3084237999999998</v>
      </c>
      <c r="BE41" s="39">
        <f t="shared" si="2"/>
        <v>0.33935909999999953</v>
      </c>
      <c r="BF41" s="30">
        <f t="shared" si="3"/>
        <v>0.40588259999999954</v>
      </c>
      <c r="BG41" s="31">
        <f t="shared" si="4"/>
        <v>0.34970619999999952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0.10243059999999993</v>
      </c>
      <c r="D43" s="30">
        <v>7.9570400000000152E-2</v>
      </c>
      <c r="E43" s="30">
        <v>8.7651599999999608E-2</v>
      </c>
      <c r="F43" s="30">
        <v>4.9524800000000146E-2</v>
      </c>
      <c r="G43" s="30">
        <v>3.7393000000000232E-2</v>
      </c>
      <c r="H43" s="30">
        <v>5.6114200000000114E-2</v>
      </c>
      <c r="I43" s="30">
        <v>6.5935199999998861E-2</v>
      </c>
      <c r="J43" s="30">
        <v>2.8627199999999853E-2</v>
      </c>
      <c r="K43" s="30">
        <v>4.2002400000000328E-2</v>
      </c>
      <c r="L43" s="30">
        <v>4.6172799999999903E-2</v>
      </c>
      <c r="M43" s="30">
        <v>5.1098000000000088E-2</v>
      </c>
      <c r="N43" s="30">
        <v>8.7146600000000074E-2</v>
      </c>
      <c r="O43" s="30">
        <v>7.9465399999999908E-2</v>
      </c>
      <c r="P43" s="30">
        <v>5.1223599999999925E-2</v>
      </c>
      <c r="Q43" s="30">
        <v>5.9468599999999983E-2</v>
      </c>
      <c r="R43" s="30">
        <v>3.4789600000000087E-2</v>
      </c>
      <c r="S43" s="30">
        <v>3.0566399999999883E-2</v>
      </c>
      <c r="T43" s="30">
        <v>4.1738800000000076E-2</v>
      </c>
      <c r="U43" s="30">
        <v>3.5165600000000019E-2</v>
      </c>
      <c r="V43" s="30">
        <v>3.342659999999964E-2</v>
      </c>
      <c r="W43" s="30">
        <v>2.4984399999999685E-2</v>
      </c>
      <c r="X43" s="30">
        <v>3.7272599999999878E-2</v>
      </c>
      <c r="Y43" s="30">
        <v>3.4927799999999953E-2</v>
      </c>
      <c r="Z43" s="30">
        <v>6.1686200000000024E-2</v>
      </c>
      <c r="AA43" s="30">
        <v>2.190980000000009E-2</v>
      </c>
      <c r="AB43" s="30">
        <v>2.3629800000000034E-2</v>
      </c>
      <c r="AC43" s="30">
        <v>2.8584800000000077E-2</v>
      </c>
      <c r="AD43" s="30">
        <v>8.9979999999999505E-3</v>
      </c>
      <c r="AE43" s="30">
        <v>1.1851399999999845E-2</v>
      </c>
      <c r="AF43" s="30">
        <v>5.0525999999999627E-3</v>
      </c>
      <c r="AG43" s="30">
        <v>4.1638000000000508E-3</v>
      </c>
      <c r="AH43" s="30">
        <v>6.8927999999999212E-3</v>
      </c>
      <c r="AI43" s="30">
        <v>5.4886000000000656E-3</v>
      </c>
      <c r="AJ43" s="30">
        <v>9.7679999999998879E-3</v>
      </c>
      <c r="AK43" s="30">
        <v>1.0993599999999937E-2</v>
      </c>
      <c r="AL43" s="30">
        <v>2.6731400000000072E-2</v>
      </c>
      <c r="AM43" s="30">
        <v>2.3080999999999907E-2</v>
      </c>
      <c r="AN43" s="30">
        <v>2.1622400000000042E-2</v>
      </c>
      <c r="AO43" s="30">
        <v>1.049739999999999E-2</v>
      </c>
      <c r="AP43" s="30">
        <v>5.7927999999999313E-3</v>
      </c>
      <c r="AQ43" s="30">
        <v>1.2696599999999947E-2</v>
      </c>
      <c r="AR43" s="30">
        <v>4.1450000000000653E-3</v>
      </c>
      <c r="AS43" s="30">
        <v>4.034800000000005E-3</v>
      </c>
      <c r="AT43" s="30">
        <v>5.049200000000087E-3</v>
      </c>
      <c r="AU43" s="30">
        <v>3.8886000000000198E-3</v>
      </c>
      <c r="AV43" s="30">
        <v>1.3260599999999956E-2</v>
      </c>
      <c r="AW43" s="30">
        <v>7.9092000000000606E-3</v>
      </c>
      <c r="AX43" s="31">
        <v>1.9703599999999932E-2</v>
      </c>
      <c r="AZ43" s="39">
        <f t="array" ref="AZ43">SUM(IF(YEAR($C$5:$AX$5)=AZ$5,$C43:$AX43))</f>
        <v>0.73366679999999929</v>
      </c>
      <c r="BA43" s="30">
        <f t="array" ref="BA43">SUM(IF(YEAR($C$5:$AX$5)=BA$5,$C43:$AX43))</f>
        <v>0.52471559999999906</v>
      </c>
      <c r="BB43" s="30">
        <f t="array" ref="BB43">SUM(IF(YEAR($C$5:$AX$5)=BB$5,$C43:$AX43))</f>
        <v>0.16406459999999989</v>
      </c>
      <c r="BC43" s="31">
        <f t="array" ref="BC43">SUM(IF(YEAR($C$5:$AX$5)=BC$5,$C43:$AX43))</f>
        <v>0.13168119999999994</v>
      </c>
      <c r="BE43" s="39">
        <f t="shared" si="2"/>
        <v>0.63260999999999901</v>
      </c>
      <c r="BF43" s="30">
        <f t="shared" si="3"/>
        <v>0.36417579999999927</v>
      </c>
      <c r="BG43" s="31">
        <f t="shared" si="4"/>
        <v>0.14278099999999971</v>
      </c>
    </row>
    <row r="44" spans="2:59">
      <c r="B44" s="17">
        <v>3130</v>
      </c>
      <c r="C44" s="30">
        <v>0</v>
      </c>
      <c r="D44" s="30">
        <v>0</v>
      </c>
      <c r="E44" s="30">
        <v>0</v>
      </c>
      <c r="F44" s="30">
        <v>9.4520000000000715E-4</v>
      </c>
      <c r="G44" s="30">
        <v>4.9178000000000277E-3</v>
      </c>
      <c r="H44" s="30">
        <v>3.2119999999996596E-4</v>
      </c>
      <c r="I44" s="30">
        <v>0</v>
      </c>
      <c r="J44" s="30">
        <v>0</v>
      </c>
      <c r="K44" s="30">
        <v>4.750399999999988E-3</v>
      </c>
      <c r="L44" s="30">
        <v>5.3099999999994818E-4</v>
      </c>
      <c r="M44" s="30">
        <v>0</v>
      </c>
      <c r="N44" s="30">
        <v>0</v>
      </c>
      <c r="O44" s="30">
        <v>0</v>
      </c>
      <c r="P44" s="30">
        <v>0</v>
      </c>
      <c r="Q44" s="30">
        <v>0</v>
      </c>
      <c r="R44" s="30">
        <v>2.4099999999999122E-4</v>
      </c>
      <c r="S44" s="30">
        <v>3.3880000000000021E-3</v>
      </c>
      <c r="T44" s="30">
        <v>0</v>
      </c>
      <c r="U44" s="30">
        <v>0</v>
      </c>
      <c r="V44" s="30">
        <v>0</v>
      </c>
      <c r="W44" s="30">
        <v>2.453800000000006E-3</v>
      </c>
      <c r="X44" s="30">
        <v>0</v>
      </c>
      <c r="Y44" s="30">
        <v>0</v>
      </c>
      <c r="Z44" s="30">
        <v>0</v>
      </c>
      <c r="AA44" s="30">
        <v>0</v>
      </c>
      <c r="AB44" s="30">
        <v>0</v>
      </c>
      <c r="AC44" s="30">
        <v>0</v>
      </c>
      <c r="AD44" s="30">
        <v>0</v>
      </c>
      <c r="AE44" s="30">
        <v>8.3060000000007017E-4</v>
      </c>
      <c r="AF44" s="30">
        <v>0</v>
      </c>
      <c r="AG44" s="30">
        <v>0</v>
      </c>
      <c r="AH44" s="30">
        <v>0</v>
      </c>
      <c r="AI44" s="30">
        <v>9.564000000000239E-4</v>
      </c>
      <c r="AJ44" s="30">
        <v>5.4039999999999644E-4</v>
      </c>
      <c r="AK44" s="30">
        <v>0</v>
      </c>
      <c r="AL44" s="30">
        <v>0</v>
      </c>
      <c r="AM44" s="30">
        <v>0</v>
      </c>
      <c r="AN44" s="30">
        <v>0</v>
      </c>
      <c r="AO44" s="30">
        <v>0</v>
      </c>
      <c r="AP44" s="30">
        <v>0</v>
      </c>
      <c r="AQ44" s="30">
        <v>5.0800000000000844E-4</v>
      </c>
      <c r="AR44" s="30">
        <v>0</v>
      </c>
      <c r="AS44" s="30">
        <v>0</v>
      </c>
      <c r="AT44" s="30">
        <v>0</v>
      </c>
      <c r="AU44" s="30">
        <v>0</v>
      </c>
      <c r="AV44" s="30">
        <v>0</v>
      </c>
      <c r="AW44" s="30">
        <v>0</v>
      </c>
      <c r="AX44" s="31">
        <v>0</v>
      </c>
      <c r="AZ44" s="39">
        <f t="array" ref="AZ44">SUM(IF(YEAR($C$5:$AX$5)=AZ$5,$C44:$AX44))</f>
        <v>1.1465599999999937E-2</v>
      </c>
      <c r="BA44" s="30">
        <f t="array" ref="BA44">SUM(IF(YEAR($C$5:$AX$5)=BA$5,$C44:$AX44))</f>
        <v>6.0827999999999993E-3</v>
      </c>
      <c r="BB44" s="30">
        <f t="array" ref="BB44">SUM(IF(YEAR($C$5:$AX$5)=BB$5,$C44:$AX44))</f>
        <v>2.3274000000000905E-3</v>
      </c>
      <c r="BC44" s="31">
        <f t="array" ref="BC44">SUM(IF(YEAR($C$5:$AX$5)=BC$5,$C44:$AX44))</f>
        <v>5.0800000000000844E-4</v>
      </c>
      <c r="BE44" s="39">
        <f t="shared" si="2"/>
        <v>9.2315999999998954E-3</v>
      </c>
      <c r="BF44" s="30">
        <f t="shared" si="3"/>
        <v>3.2844000000000761E-3</v>
      </c>
      <c r="BG44" s="31">
        <f t="shared" si="4"/>
        <v>2.0048000000000288E-3</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0.14894540000000012</v>
      </c>
      <c r="D47" s="30">
        <v>0.10887219999999997</v>
      </c>
      <c r="E47" s="30">
        <v>7.1233400000000113E-2</v>
      </c>
      <c r="F47" s="30">
        <v>3.7412800000000024E-2</v>
      </c>
      <c r="G47" s="30">
        <v>2.4522999999999961E-2</v>
      </c>
      <c r="H47" s="30">
        <v>4.9973200000000162E-2</v>
      </c>
      <c r="I47" s="30">
        <v>6.8299600000000238E-2</v>
      </c>
      <c r="J47" s="30">
        <v>4.725160000000006E-2</v>
      </c>
      <c r="K47" s="30">
        <v>2.3382999999999932E-2</v>
      </c>
      <c r="L47" s="30">
        <v>5.4099999999999815E-2</v>
      </c>
      <c r="M47" s="30">
        <v>3.9673599999999865E-2</v>
      </c>
      <c r="N47" s="30">
        <v>0.10638519999999985</v>
      </c>
      <c r="O47" s="30">
        <v>0.17206920000000014</v>
      </c>
      <c r="P47" s="30">
        <v>0.16655979999999992</v>
      </c>
      <c r="Q47" s="30">
        <v>5.0371400000000177E-2</v>
      </c>
      <c r="R47" s="30">
        <v>4.8244999999999982E-2</v>
      </c>
      <c r="S47" s="30">
        <v>3.4911200000000031E-2</v>
      </c>
      <c r="T47" s="30">
        <v>5.2364000000000077E-2</v>
      </c>
      <c r="U47" s="30">
        <v>4.9473999999999796E-2</v>
      </c>
      <c r="V47" s="30">
        <v>4.0518400000000065E-2</v>
      </c>
      <c r="W47" s="30">
        <v>3.343520000000022E-2</v>
      </c>
      <c r="X47" s="30">
        <v>4.1468200000000177E-2</v>
      </c>
      <c r="Y47" s="30">
        <v>3.5491199999999945E-2</v>
      </c>
      <c r="Z47" s="30">
        <v>0.10654240000000015</v>
      </c>
      <c r="AA47" s="30">
        <v>6.4257600000000137E-2</v>
      </c>
      <c r="AB47" s="30">
        <v>4.4677800000000101E-2</v>
      </c>
      <c r="AC47" s="30">
        <v>3.3547600000000011E-2</v>
      </c>
      <c r="AD47" s="30">
        <v>2.450960000000002E-2</v>
      </c>
      <c r="AE47" s="30">
        <v>2.7989000000000042E-2</v>
      </c>
      <c r="AF47" s="30">
        <v>3.0366399999999905E-2</v>
      </c>
      <c r="AG47" s="30">
        <v>2.8608199999999862E-2</v>
      </c>
      <c r="AH47" s="30">
        <v>3.0495800000000406E-2</v>
      </c>
      <c r="AI47" s="30">
        <v>2.7030600000000016E-2</v>
      </c>
      <c r="AJ47" s="30">
        <v>3.1912200000000057E-2</v>
      </c>
      <c r="AK47" s="30">
        <v>6.0736799999999924E-2</v>
      </c>
      <c r="AL47" s="30">
        <v>6.6387799999999997E-2</v>
      </c>
      <c r="AM47" s="30">
        <v>6.5097399999999972E-2</v>
      </c>
      <c r="AN47" s="30">
        <v>0.12791860000000033</v>
      </c>
      <c r="AO47" s="30">
        <v>0.10849900000000012</v>
      </c>
      <c r="AP47" s="30">
        <v>4.1380600000000101E-2</v>
      </c>
      <c r="AQ47" s="30">
        <v>1.789279999999982E-2</v>
      </c>
      <c r="AR47" s="30">
        <v>2.3955599999999633E-2</v>
      </c>
      <c r="AS47" s="30">
        <v>2.5462800000000119E-2</v>
      </c>
      <c r="AT47" s="30">
        <v>1.9095400000000318E-2</v>
      </c>
      <c r="AU47" s="30">
        <v>3.3279799999999859E-2</v>
      </c>
      <c r="AV47" s="30">
        <v>5.2568599999999854E-2</v>
      </c>
      <c r="AW47" s="30">
        <v>7.8188799999999947E-2</v>
      </c>
      <c r="AX47" s="31">
        <v>7.2070600000000207E-2</v>
      </c>
      <c r="AZ47" s="39">
        <f t="array" ref="AZ47">SUM(IF(YEAR($C$5:$AX$5)=AZ$5,$C47:$AX47))</f>
        <v>0.78005300000000011</v>
      </c>
      <c r="BA47" s="30">
        <f t="array" ref="BA47">SUM(IF(YEAR($C$5:$AX$5)=BA$5,$C47:$AX47))</f>
        <v>0.83145000000000069</v>
      </c>
      <c r="BB47" s="30">
        <f t="array" ref="BB47">SUM(IF(YEAR($C$5:$AX$5)=BB$5,$C47:$AX47))</f>
        <v>0.47051940000000048</v>
      </c>
      <c r="BC47" s="31">
        <f t="array" ref="BC47">SUM(IF(YEAR($C$5:$AX$5)=BC$5,$C47:$AX47))</f>
        <v>0.66541000000000028</v>
      </c>
      <c r="BE47" s="39">
        <f t="shared" si="2"/>
        <v>0.86122280000000018</v>
      </c>
      <c r="BF47" s="30">
        <f t="shared" si="3"/>
        <v>0.55427500000000074</v>
      </c>
      <c r="BG47" s="31">
        <f t="shared" si="4"/>
        <v>0.63632620000000051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2.2567944E-3</v>
      </c>
      <c r="V51" s="30">
        <v>1.24421296E-3</v>
      </c>
      <c r="W51" s="30">
        <v>0</v>
      </c>
      <c r="X51" s="30">
        <v>0</v>
      </c>
      <c r="Y51" s="30">
        <v>0</v>
      </c>
      <c r="Z51" s="30">
        <v>0</v>
      </c>
      <c r="AA51" s="30">
        <v>-5.1491120000000002E-4</v>
      </c>
      <c r="AB51" s="30">
        <v>0</v>
      </c>
      <c r="AC51" s="30">
        <v>0</v>
      </c>
      <c r="AD51" s="30">
        <v>0</v>
      </c>
      <c r="AE51" s="30">
        <v>0</v>
      </c>
      <c r="AF51" s="30">
        <v>0</v>
      </c>
      <c r="AG51" s="30">
        <v>1.97184638E-3</v>
      </c>
      <c r="AH51" s="30">
        <v>1.64446048E-3</v>
      </c>
      <c r="AI51" s="30">
        <v>0</v>
      </c>
      <c r="AJ51" s="30">
        <v>0</v>
      </c>
      <c r="AK51" s="30">
        <v>0</v>
      </c>
      <c r="AL51" s="30">
        <v>0</v>
      </c>
      <c r="AM51" s="30">
        <v>0</v>
      </c>
      <c r="AN51" s="30">
        <v>0</v>
      </c>
      <c r="AO51" s="30">
        <v>0</v>
      </c>
      <c r="AP51" s="30">
        <v>0</v>
      </c>
      <c r="AQ51" s="30">
        <v>0</v>
      </c>
      <c r="AR51" s="30">
        <v>0</v>
      </c>
      <c r="AS51" s="30">
        <v>4.6096221999999991E-3</v>
      </c>
      <c r="AT51" s="30">
        <v>1.86631976E-3</v>
      </c>
      <c r="AU51" s="30">
        <v>0</v>
      </c>
      <c r="AV51" s="30">
        <v>0</v>
      </c>
      <c r="AW51" s="30">
        <v>0</v>
      </c>
      <c r="AX51" s="31">
        <v>0</v>
      </c>
      <c r="AZ51" s="39">
        <f t="array" ref="AZ51">SUM(IF(YEAR($C$5:$AX$5)=AZ$5,$C51:$AX51))</f>
        <v>0</v>
      </c>
      <c r="BA51" s="30">
        <f t="array" ref="BA51">SUM(IF(YEAR($C$5:$AX$5)=BA$5,$C51:$AX51))</f>
        <v>3.5010073599999999E-3</v>
      </c>
      <c r="BB51" s="30">
        <f t="array" ref="BB51">SUM(IF(YEAR($C$5:$AX$5)=BB$5,$C51:$AX51))</f>
        <v>3.1013956599999998E-3</v>
      </c>
      <c r="BC51" s="31">
        <f t="array" ref="BC51">SUM(IF(YEAR($C$5:$AX$5)=BC$5,$C51:$AX51))</f>
        <v>6.4759419599999986E-3</v>
      </c>
      <c r="BE51" s="39">
        <f t="shared" si="2"/>
        <v>0</v>
      </c>
      <c r="BF51" s="30">
        <f t="shared" si="3"/>
        <v>2.9860961599999999E-3</v>
      </c>
      <c r="BG51" s="31">
        <f t="shared" si="4"/>
        <v>3.6163068599999997E-3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1.5089359999999968E-2</v>
      </c>
      <c r="D56" s="30">
        <v>1.103406000000004E-2</v>
      </c>
      <c r="E56" s="30">
        <v>0</v>
      </c>
      <c r="F56" s="30">
        <v>0</v>
      </c>
      <c r="G56" s="30">
        <v>2.6454799999999778E-3</v>
      </c>
      <c r="H56" s="30">
        <v>9.1277200000000336E-3</v>
      </c>
      <c r="I56" s="30">
        <v>3.3838859999999971E-2</v>
      </c>
      <c r="J56" s="30">
        <v>2.926434E-2</v>
      </c>
      <c r="K56" s="30">
        <v>0</v>
      </c>
      <c r="L56" s="30">
        <v>0</v>
      </c>
      <c r="M56" s="30">
        <v>8.5549999999995352E-4</v>
      </c>
      <c r="N56" s="30">
        <v>2.8450399999999931E-3</v>
      </c>
      <c r="O56" s="30">
        <v>2.0034279999999988E-2</v>
      </c>
      <c r="P56" s="30">
        <v>2.0982680000000004E-2</v>
      </c>
      <c r="Q56" s="30">
        <v>2.6941399999999838E-3</v>
      </c>
      <c r="R56" s="30">
        <v>0</v>
      </c>
      <c r="S56" s="30">
        <v>2.7536400000000016E-3</v>
      </c>
      <c r="T56" s="30">
        <v>4.5487400000000233E-3</v>
      </c>
      <c r="U56" s="30">
        <v>-1.5797200000000039E-2</v>
      </c>
      <c r="V56" s="30">
        <v>-4.8888800000000121E-3</v>
      </c>
      <c r="W56" s="30">
        <v>0</v>
      </c>
      <c r="X56" s="30">
        <v>1.5641400000000194E-3</v>
      </c>
      <c r="Y56" s="30">
        <v>5.92339999999969E-4</v>
      </c>
      <c r="Z56" s="30">
        <v>1.1295220000000022E-2</v>
      </c>
      <c r="AA56" s="30">
        <v>9.7929600000000172E-3</v>
      </c>
      <c r="AB56" s="30">
        <v>5.6138599999999705E-3</v>
      </c>
      <c r="AC56" s="30">
        <v>1.2183799999999911E-3</v>
      </c>
      <c r="AD56" s="30">
        <v>8.1837999999999356E-4</v>
      </c>
      <c r="AE56" s="30">
        <v>3.5635400000000039E-3</v>
      </c>
      <c r="AF56" s="30">
        <v>2.7124400000000104E-3</v>
      </c>
      <c r="AG56" s="30">
        <v>-3.2921999999999951E-3</v>
      </c>
      <c r="AH56" s="30">
        <v>-9.1953199999999791E-3</v>
      </c>
      <c r="AI56" s="30">
        <v>1.1227799999999899E-3</v>
      </c>
      <c r="AJ56" s="30">
        <v>1.553284000000002E-2</v>
      </c>
      <c r="AK56" s="30">
        <v>1.223318000000001E-2</v>
      </c>
      <c r="AL56" s="30">
        <v>2.8760220000000003E-2</v>
      </c>
      <c r="AM56" s="30">
        <v>2.8071939999999962E-2</v>
      </c>
      <c r="AN56" s="30">
        <v>2.6840980000000014E-2</v>
      </c>
      <c r="AO56" s="30">
        <v>1.3344479999999992E-2</v>
      </c>
      <c r="AP56" s="30">
        <v>2.4343439999999994E-2</v>
      </c>
      <c r="AQ56" s="30">
        <v>9.1223199999999893E-3</v>
      </c>
      <c r="AR56" s="30">
        <v>1.0256540000000008E-2</v>
      </c>
      <c r="AS56" s="30">
        <v>2.3158200000000018E-2</v>
      </c>
      <c r="AT56" s="30">
        <v>7.1643600000000363E-3</v>
      </c>
      <c r="AU56" s="30">
        <v>2.0433800000000113E-3</v>
      </c>
      <c r="AV56" s="30">
        <v>1.6988399999999987E-2</v>
      </c>
      <c r="AW56" s="30">
        <v>1.251584E-2</v>
      </c>
      <c r="AX56" s="31">
        <v>3.2769700000000013E-2</v>
      </c>
      <c r="AZ56" s="39">
        <f t="array" ref="AZ56">SUM(IF(YEAR($C$5:$AX$5)=AZ$5,$C56:$AX56))</f>
        <v>0.10470035999999994</v>
      </c>
      <c r="BA56" s="30">
        <f t="array" ref="BA56">SUM(IF(YEAR($C$5:$AX$5)=BA$5,$C56:$AX56))</f>
        <v>4.377909999999996E-2</v>
      </c>
      <c r="BB56" s="30">
        <f t="array" ref="BB56">SUM(IF(YEAR($C$5:$AX$5)=BB$5,$C56:$AX56))</f>
        <v>6.8881060000000036E-2</v>
      </c>
      <c r="BC56" s="31">
        <f t="array" ref="BC56">SUM(IF(YEAR($C$5:$AX$5)=BC$5,$C56:$AX56))</f>
        <v>0.20661958000000002</v>
      </c>
      <c r="BE56" s="39">
        <f t="shared" si="2"/>
        <v>0.12239619999999993</v>
      </c>
      <c r="BF56" s="30">
        <f t="shared" si="3"/>
        <v>1.8321479999999959E-2</v>
      </c>
      <c r="BG56" s="31">
        <f t="shared" si="4"/>
        <v>0.14959710000000001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1.4670228E-3</v>
      </c>
      <c r="V58" s="30">
        <v>1.030754E-3</v>
      </c>
      <c r="W58" s="30">
        <v>0</v>
      </c>
      <c r="X58" s="30">
        <v>0</v>
      </c>
      <c r="Y58" s="30">
        <v>0</v>
      </c>
      <c r="Z58" s="30">
        <v>0</v>
      </c>
      <c r="AA58" s="30">
        <v>0</v>
      </c>
      <c r="AB58" s="30">
        <v>0</v>
      </c>
      <c r="AC58" s="30">
        <v>0</v>
      </c>
      <c r="AD58" s="30">
        <v>0</v>
      </c>
      <c r="AE58" s="30">
        <v>0</v>
      </c>
      <c r="AF58" s="30">
        <v>0</v>
      </c>
      <c r="AG58" s="30">
        <v>1.3203207999999999E-3</v>
      </c>
      <c r="AH58" s="30">
        <v>1.1780048000000001E-3</v>
      </c>
      <c r="AI58" s="30">
        <v>0</v>
      </c>
      <c r="AJ58" s="30">
        <v>0</v>
      </c>
      <c r="AK58" s="30">
        <v>0</v>
      </c>
      <c r="AL58" s="30">
        <v>0</v>
      </c>
      <c r="AM58" s="30">
        <v>0</v>
      </c>
      <c r="AN58" s="30">
        <v>0</v>
      </c>
      <c r="AO58" s="30">
        <v>0</v>
      </c>
      <c r="AP58" s="30">
        <v>0</v>
      </c>
      <c r="AQ58" s="30">
        <v>0</v>
      </c>
      <c r="AR58" s="30">
        <v>0</v>
      </c>
      <c r="AS58" s="30">
        <v>4.0063395199999999E-3</v>
      </c>
      <c r="AT58" s="30">
        <v>1.6197563999999999E-3</v>
      </c>
      <c r="AU58" s="30">
        <v>0</v>
      </c>
      <c r="AV58" s="30">
        <v>0</v>
      </c>
      <c r="AW58" s="30">
        <v>0</v>
      </c>
      <c r="AX58" s="31">
        <v>0</v>
      </c>
      <c r="AZ58" s="39">
        <f t="array" ref="AZ58">SUM(IF(YEAR($C$5:$AX$5)=AZ$5,$C58:$AX58))</f>
        <v>0</v>
      </c>
      <c r="BA58" s="30">
        <f t="array" ref="BA58">SUM(IF(YEAR($C$5:$AX$5)=BA$5,$C58:$AX58))</f>
        <v>2.4977768E-3</v>
      </c>
      <c r="BB58" s="30">
        <f t="array" ref="BB58">SUM(IF(YEAR($C$5:$AX$5)=BB$5,$C58:$AX58))</f>
        <v>2.4983256000000002E-3</v>
      </c>
      <c r="BC58" s="31">
        <f t="array" ref="BC58">SUM(IF(YEAR($C$5:$AX$5)=BC$5,$C58:$AX58))</f>
        <v>5.62609592E-3</v>
      </c>
      <c r="BE58" s="39">
        <f t="shared" si="2"/>
        <v>0</v>
      </c>
      <c r="BF58" s="30">
        <f t="shared" si="3"/>
        <v>2.4977768E-3</v>
      </c>
      <c r="BG58" s="31">
        <f t="shared" si="4"/>
        <v>2.4983256000000002E-3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6.6984699999999998E-3</v>
      </c>
      <c r="J60" s="30">
        <v>2.9438282000000004E-3</v>
      </c>
      <c r="K60" s="30">
        <v>0</v>
      </c>
      <c r="L60" s="30">
        <v>0</v>
      </c>
      <c r="M60" s="30">
        <v>0</v>
      </c>
      <c r="N60" s="30">
        <v>0</v>
      </c>
      <c r="O60" s="30">
        <v>0</v>
      </c>
      <c r="P60" s="30">
        <v>0</v>
      </c>
      <c r="Q60" s="30">
        <v>0</v>
      </c>
      <c r="R60" s="30">
        <v>0</v>
      </c>
      <c r="S60" s="30">
        <v>0</v>
      </c>
      <c r="T60" s="30">
        <v>0</v>
      </c>
      <c r="U60" s="30">
        <v>2.0398644199999996E-2</v>
      </c>
      <c r="V60" s="30">
        <v>9.7572554000000013E-3</v>
      </c>
      <c r="W60" s="30">
        <v>0</v>
      </c>
      <c r="X60" s="30">
        <v>0</v>
      </c>
      <c r="Y60" s="30">
        <v>0</v>
      </c>
      <c r="Z60" s="30">
        <v>0</v>
      </c>
      <c r="AA60" s="30">
        <v>0</v>
      </c>
      <c r="AB60" s="30">
        <v>0</v>
      </c>
      <c r="AC60" s="30">
        <v>0</v>
      </c>
      <c r="AD60" s="30">
        <v>0</v>
      </c>
      <c r="AE60" s="30">
        <v>0</v>
      </c>
      <c r="AF60" s="30">
        <v>0</v>
      </c>
      <c r="AG60" s="30">
        <v>1.8987139599999998E-2</v>
      </c>
      <c r="AH60" s="30">
        <v>1.6108712000000004E-2</v>
      </c>
      <c r="AI60" s="30">
        <v>0</v>
      </c>
      <c r="AJ60" s="30">
        <v>0</v>
      </c>
      <c r="AK60" s="30">
        <v>0</v>
      </c>
      <c r="AL60" s="30">
        <v>0</v>
      </c>
      <c r="AM60" s="30">
        <v>0</v>
      </c>
      <c r="AN60" s="30">
        <v>0</v>
      </c>
      <c r="AO60" s="30">
        <v>0</v>
      </c>
      <c r="AP60" s="30">
        <v>0</v>
      </c>
      <c r="AQ60" s="30">
        <v>0</v>
      </c>
      <c r="AR60" s="30">
        <v>0</v>
      </c>
      <c r="AS60" s="30">
        <v>2.3367055999999997E-2</v>
      </c>
      <c r="AT60" s="30">
        <v>1.52246342E-2</v>
      </c>
      <c r="AU60" s="30">
        <v>0</v>
      </c>
      <c r="AV60" s="30">
        <v>0</v>
      </c>
      <c r="AW60" s="30">
        <v>0</v>
      </c>
      <c r="AX60" s="31">
        <v>0</v>
      </c>
      <c r="AZ60" s="39">
        <f t="array" ref="AZ60">SUM(IF(YEAR($C$5:$AX$5)=AZ$5,$C60:$AX60))</f>
        <v>9.6422981999999997E-3</v>
      </c>
      <c r="BA60" s="30">
        <f t="array" ref="BA60">SUM(IF(YEAR($C$5:$AX$5)=BA$5,$C60:$AX60))</f>
        <v>3.0155899599999998E-2</v>
      </c>
      <c r="BB60" s="30">
        <f t="array" ref="BB60">SUM(IF(YEAR($C$5:$AX$5)=BB$5,$C60:$AX60))</f>
        <v>3.5095851600000005E-2</v>
      </c>
      <c r="BC60" s="31">
        <f t="array" ref="BC60">SUM(IF(YEAR($C$5:$AX$5)=BC$5,$C60:$AX60))</f>
        <v>3.8591690200000001E-2</v>
      </c>
      <c r="BE60" s="39">
        <f t="shared" si="2"/>
        <v>9.6422981999999997E-3</v>
      </c>
      <c r="BF60" s="30">
        <f t="shared" si="3"/>
        <v>3.0155899599999998E-2</v>
      </c>
      <c r="BG60" s="31">
        <f t="shared" si="4"/>
        <v>3.5095851600000005E-2</v>
      </c>
    </row>
    <row r="61" spans="2:59">
      <c r="B61" s="17">
        <v>3160</v>
      </c>
      <c r="C61" s="30">
        <v>0</v>
      </c>
      <c r="D61" s="30">
        <v>0</v>
      </c>
      <c r="E61" s="30">
        <v>0</v>
      </c>
      <c r="F61" s="30">
        <v>0</v>
      </c>
      <c r="G61" s="30">
        <v>0</v>
      </c>
      <c r="H61" s="30">
        <v>0</v>
      </c>
      <c r="I61" s="30">
        <v>2.9358650000000002E-3</v>
      </c>
      <c r="J61" s="30">
        <v>1.1680805999999997E-3</v>
      </c>
      <c r="K61" s="30">
        <v>0</v>
      </c>
      <c r="L61" s="30">
        <v>0</v>
      </c>
      <c r="M61" s="30">
        <v>0</v>
      </c>
      <c r="N61" s="30">
        <v>0</v>
      </c>
      <c r="O61" s="30">
        <v>0</v>
      </c>
      <c r="P61" s="30">
        <v>0</v>
      </c>
      <c r="Q61" s="30">
        <v>0</v>
      </c>
      <c r="R61" s="30">
        <v>0</v>
      </c>
      <c r="S61" s="30">
        <v>0</v>
      </c>
      <c r="T61" s="30">
        <v>0</v>
      </c>
      <c r="U61" s="30">
        <v>2.4834818599999999E-2</v>
      </c>
      <c r="V61" s="30">
        <v>1.0092980420000001E-2</v>
      </c>
      <c r="W61" s="30">
        <v>0</v>
      </c>
      <c r="X61" s="30">
        <v>0</v>
      </c>
      <c r="Y61" s="30">
        <v>0</v>
      </c>
      <c r="Z61" s="30">
        <v>0</v>
      </c>
      <c r="AA61" s="30">
        <v>0</v>
      </c>
      <c r="AB61" s="30">
        <v>0</v>
      </c>
      <c r="AC61" s="30">
        <v>0</v>
      </c>
      <c r="AD61" s="30">
        <v>0</v>
      </c>
      <c r="AE61" s="30">
        <v>0</v>
      </c>
      <c r="AF61" s="30">
        <v>0</v>
      </c>
      <c r="AG61" s="30">
        <v>2.4409329999999996E-2</v>
      </c>
      <c r="AH61" s="30">
        <v>2.0244146000000001E-2</v>
      </c>
      <c r="AI61" s="30">
        <v>0</v>
      </c>
      <c r="AJ61" s="30">
        <v>0</v>
      </c>
      <c r="AK61" s="30">
        <v>0</v>
      </c>
      <c r="AL61" s="30">
        <v>0</v>
      </c>
      <c r="AM61" s="30">
        <v>0</v>
      </c>
      <c r="AN61" s="30">
        <v>0</v>
      </c>
      <c r="AO61" s="30">
        <v>0</v>
      </c>
      <c r="AP61" s="30">
        <v>0</v>
      </c>
      <c r="AQ61" s="30">
        <v>0</v>
      </c>
      <c r="AR61" s="30">
        <v>0</v>
      </c>
      <c r="AS61" s="30">
        <v>3.3622238999999991E-2</v>
      </c>
      <c r="AT61" s="30">
        <v>2.0348713400000003E-2</v>
      </c>
      <c r="AU61" s="30">
        <v>0</v>
      </c>
      <c r="AV61" s="30">
        <v>0</v>
      </c>
      <c r="AW61" s="30">
        <v>0</v>
      </c>
      <c r="AX61" s="31">
        <v>0</v>
      </c>
      <c r="AZ61" s="39">
        <f t="array" ref="AZ61">SUM(IF(YEAR($C$5:$AX$5)=AZ$5,$C61:$AX61))</f>
        <v>4.1039455999999997E-3</v>
      </c>
      <c r="BA61" s="30">
        <f t="array" ref="BA61">SUM(IF(YEAR($C$5:$AX$5)=BA$5,$C61:$AX61))</f>
        <v>3.4927799019999997E-2</v>
      </c>
      <c r="BB61" s="30">
        <f t="array" ref="BB61">SUM(IF(YEAR($C$5:$AX$5)=BB$5,$C61:$AX61))</f>
        <v>4.4653475999999998E-2</v>
      </c>
      <c r="BC61" s="31">
        <f t="array" ref="BC61">SUM(IF(YEAR($C$5:$AX$5)=BC$5,$C61:$AX61))</f>
        <v>5.3970952399999994E-2</v>
      </c>
      <c r="BE61" s="39">
        <f t="shared" si="2"/>
        <v>4.1039455999999997E-3</v>
      </c>
      <c r="BF61" s="30">
        <f t="shared" si="3"/>
        <v>3.4927799019999997E-2</v>
      </c>
      <c r="BG61" s="31">
        <f t="shared" si="4"/>
        <v>4.4653475999999998E-2</v>
      </c>
    </row>
    <row r="62" spans="2:59">
      <c r="B62" s="17">
        <v>3161</v>
      </c>
      <c r="C62" s="30">
        <v>0</v>
      </c>
      <c r="D62" s="30">
        <v>0</v>
      </c>
      <c r="E62" s="30">
        <v>0</v>
      </c>
      <c r="F62" s="30">
        <v>0</v>
      </c>
      <c r="G62" s="30">
        <v>0</v>
      </c>
      <c r="H62" s="30">
        <v>0</v>
      </c>
      <c r="I62" s="30">
        <v>8.0314962E-3</v>
      </c>
      <c r="J62" s="30">
        <v>2.7043478000000004E-3</v>
      </c>
      <c r="K62" s="30">
        <v>0</v>
      </c>
      <c r="L62" s="30">
        <v>0</v>
      </c>
      <c r="M62" s="30">
        <v>0</v>
      </c>
      <c r="N62" s="30">
        <v>0</v>
      </c>
      <c r="O62" s="30">
        <v>0</v>
      </c>
      <c r="P62" s="30">
        <v>0</v>
      </c>
      <c r="Q62" s="30">
        <v>0</v>
      </c>
      <c r="R62" s="30">
        <v>0</v>
      </c>
      <c r="S62" s="30">
        <v>0</v>
      </c>
      <c r="T62" s="30">
        <v>0</v>
      </c>
      <c r="U62" s="30">
        <v>2.9679522199999999E-2</v>
      </c>
      <c r="V62" s="30">
        <v>1.33165934E-2</v>
      </c>
      <c r="W62" s="30">
        <v>0</v>
      </c>
      <c r="X62" s="30">
        <v>0</v>
      </c>
      <c r="Y62" s="30">
        <v>0</v>
      </c>
      <c r="Z62" s="30">
        <v>0</v>
      </c>
      <c r="AA62" s="30">
        <v>0</v>
      </c>
      <c r="AB62" s="30">
        <v>0</v>
      </c>
      <c r="AC62" s="30">
        <v>0</v>
      </c>
      <c r="AD62" s="30">
        <v>0</v>
      </c>
      <c r="AE62" s="30">
        <v>0</v>
      </c>
      <c r="AF62" s="30">
        <v>0</v>
      </c>
      <c r="AG62" s="30">
        <v>2.6608553000000004E-2</v>
      </c>
      <c r="AH62" s="30">
        <v>2.2725033400000001E-2</v>
      </c>
      <c r="AI62" s="30">
        <v>0</v>
      </c>
      <c r="AJ62" s="30">
        <v>0</v>
      </c>
      <c r="AK62" s="30">
        <v>0</v>
      </c>
      <c r="AL62" s="30">
        <v>0</v>
      </c>
      <c r="AM62" s="30">
        <v>0</v>
      </c>
      <c r="AN62" s="30">
        <v>0</v>
      </c>
      <c r="AO62" s="30">
        <v>0</v>
      </c>
      <c r="AP62" s="30">
        <v>0</v>
      </c>
      <c r="AQ62" s="30">
        <v>0</v>
      </c>
      <c r="AR62" s="30">
        <v>0</v>
      </c>
      <c r="AS62" s="30">
        <v>3.4407770000000004E-2</v>
      </c>
      <c r="AT62" s="30">
        <v>2.2456172400000002E-2</v>
      </c>
      <c r="AU62" s="30">
        <v>0</v>
      </c>
      <c r="AV62" s="30">
        <v>0</v>
      </c>
      <c r="AW62" s="30">
        <v>0</v>
      </c>
      <c r="AX62" s="31">
        <v>0</v>
      </c>
      <c r="AZ62" s="39">
        <f t="array" ref="AZ62">SUM(IF(YEAR($C$5:$AX$5)=AZ$5,$C62:$AX62))</f>
        <v>1.0735844000000001E-2</v>
      </c>
      <c r="BA62" s="30">
        <f t="array" ref="BA62">SUM(IF(YEAR($C$5:$AX$5)=BA$5,$C62:$AX62))</f>
        <v>4.2996115599999996E-2</v>
      </c>
      <c r="BB62" s="30">
        <f t="array" ref="BB62">SUM(IF(YEAR($C$5:$AX$5)=BB$5,$C62:$AX62))</f>
        <v>4.9333586400000004E-2</v>
      </c>
      <c r="BC62" s="31">
        <f t="array" ref="BC62">SUM(IF(YEAR($C$5:$AX$5)=BC$5,$C62:$AX62))</f>
        <v>5.6863942400000006E-2</v>
      </c>
      <c r="BE62" s="39">
        <f t="shared" si="2"/>
        <v>1.0735844000000001E-2</v>
      </c>
      <c r="BF62" s="30">
        <f t="shared" si="3"/>
        <v>4.2996115599999996E-2</v>
      </c>
      <c r="BG62" s="31">
        <f t="shared" si="4"/>
        <v>4.9333586400000004E-2</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3.2876207999999996E-3</v>
      </c>
      <c r="V63" s="30">
        <v>2.7644475999999999E-3</v>
      </c>
      <c r="W63" s="30">
        <v>0</v>
      </c>
      <c r="X63" s="30">
        <v>0</v>
      </c>
      <c r="Y63" s="30">
        <v>0</v>
      </c>
      <c r="Z63" s="30">
        <v>0</v>
      </c>
      <c r="AA63" s="30">
        <v>0</v>
      </c>
      <c r="AB63" s="30">
        <v>0</v>
      </c>
      <c r="AC63" s="30">
        <v>0</v>
      </c>
      <c r="AD63" s="30">
        <v>0</v>
      </c>
      <c r="AE63" s="30">
        <v>0</v>
      </c>
      <c r="AF63" s="30">
        <v>0</v>
      </c>
      <c r="AG63" s="30">
        <v>2.7142654000000001E-3</v>
      </c>
      <c r="AH63" s="30">
        <v>2.9333226000000001E-3</v>
      </c>
      <c r="AI63" s="30">
        <v>0</v>
      </c>
      <c r="AJ63" s="30">
        <v>0</v>
      </c>
      <c r="AK63" s="30">
        <v>0</v>
      </c>
      <c r="AL63" s="30">
        <v>0</v>
      </c>
      <c r="AM63" s="30">
        <v>0</v>
      </c>
      <c r="AN63" s="30">
        <v>0</v>
      </c>
      <c r="AO63" s="30">
        <v>0</v>
      </c>
      <c r="AP63" s="30">
        <v>0</v>
      </c>
      <c r="AQ63" s="30">
        <v>0</v>
      </c>
      <c r="AR63" s="30">
        <v>0</v>
      </c>
      <c r="AS63" s="30">
        <v>1.11147E-2</v>
      </c>
      <c r="AT63" s="30">
        <v>5.2527448000000004E-3</v>
      </c>
      <c r="AU63" s="30">
        <v>0</v>
      </c>
      <c r="AV63" s="30">
        <v>0</v>
      </c>
      <c r="AW63" s="30">
        <v>0</v>
      </c>
      <c r="AX63" s="31">
        <v>0</v>
      </c>
      <c r="AZ63" s="39">
        <f t="array" ref="AZ63">SUM(IF(YEAR($C$5:$AX$5)=AZ$5,$C63:$AX63))</f>
        <v>0</v>
      </c>
      <c r="BA63" s="30">
        <f t="array" ref="BA63">SUM(IF(YEAR($C$5:$AX$5)=BA$5,$C63:$AX63))</f>
        <v>6.0520683999999991E-3</v>
      </c>
      <c r="BB63" s="30">
        <f t="array" ref="BB63">SUM(IF(YEAR($C$5:$AX$5)=BB$5,$C63:$AX63))</f>
        <v>5.6475880000000003E-3</v>
      </c>
      <c r="BC63" s="31">
        <f t="array" ref="BC63">SUM(IF(YEAR($C$5:$AX$5)=BC$5,$C63:$AX63))</f>
        <v>1.6367444799999999E-2</v>
      </c>
      <c r="BE63" s="39">
        <f t="shared" si="2"/>
        <v>0</v>
      </c>
      <c r="BF63" s="30">
        <f t="shared" si="3"/>
        <v>6.0520683999999991E-3</v>
      </c>
      <c r="BG63" s="31">
        <f t="shared" si="4"/>
        <v>5.6475880000000003E-3</v>
      </c>
    </row>
    <row r="64" spans="2:59">
      <c r="B64" s="17">
        <v>3163</v>
      </c>
      <c r="C64" s="30">
        <v>0</v>
      </c>
      <c r="D64" s="30">
        <v>0</v>
      </c>
      <c r="E64" s="30">
        <v>0</v>
      </c>
      <c r="F64" s="30">
        <v>0</v>
      </c>
      <c r="G64" s="30">
        <v>0</v>
      </c>
      <c r="H64" s="30">
        <v>0</v>
      </c>
      <c r="I64" s="30">
        <v>6.0210959999999997E-4</v>
      </c>
      <c r="J64" s="30">
        <v>6.0437459999999996E-4</v>
      </c>
      <c r="K64" s="30">
        <v>0</v>
      </c>
      <c r="L64" s="30">
        <v>0</v>
      </c>
      <c r="M64" s="30">
        <v>0</v>
      </c>
      <c r="N64" s="30">
        <v>0</v>
      </c>
      <c r="O64" s="30">
        <v>0</v>
      </c>
      <c r="P64" s="30">
        <v>0</v>
      </c>
      <c r="Q64" s="30">
        <v>0</v>
      </c>
      <c r="R64" s="30">
        <v>0</v>
      </c>
      <c r="S64" s="30">
        <v>0</v>
      </c>
      <c r="T64" s="30">
        <v>0</v>
      </c>
      <c r="U64" s="30">
        <v>1.4513033199999999E-2</v>
      </c>
      <c r="V64" s="30">
        <v>6.7750499199999998E-3</v>
      </c>
      <c r="W64" s="30">
        <v>0</v>
      </c>
      <c r="X64" s="30">
        <v>0</v>
      </c>
      <c r="Y64" s="30">
        <v>0</v>
      </c>
      <c r="Z64" s="30">
        <v>0</v>
      </c>
      <c r="AA64" s="30">
        <v>0</v>
      </c>
      <c r="AB64" s="30">
        <v>0</v>
      </c>
      <c r="AC64" s="30">
        <v>0</v>
      </c>
      <c r="AD64" s="30">
        <v>0</v>
      </c>
      <c r="AE64" s="30">
        <v>0</v>
      </c>
      <c r="AF64" s="30">
        <v>0</v>
      </c>
      <c r="AG64" s="30">
        <v>1.7721723200000001E-2</v>
      </c>
      <c r="AH64" s="30">
        <v>1.3219762560000001E-2</v>
      </c>
      <c r="AI64" s="30">
        <v>0</v>
      </c>
      <c r="AJ64" s="30">
        <v>0</v>
      </c>
      <c r="AK64" s="30">
        <v>0</v>
      </c>
      <c r="AL64" s="30">
        <v>0</v>
      </c>
      <c r="AM64" s="30">
        <v>0</v>
      </c>
      <c r="AN64" s="30">
        <v>0</v>
      </c>
      <c r="AO64" s="30">
        <v>0</v>
      </c>
      <c r="AP64" s="30">
        <v>0</v>
      </c>
      <c r="AQ64" s="30">
        <v>0</v>
      </c>
      <c r="AR64" s="30">
        <v>0</v>
      </c>
      <c r="AS64" s="30">
        <v>2.2203189000000002E-2</v>
      </c>
      <c r="AT64" s="30">
        <v>1.2651916000000001E-2</v>
      </c>
      <c r="AU64" s="30">
        <v>0</v>
      </c>
      <c r="AV64" s="30">
        <v>0</v>
      </c>
      <c r="AW64" s="30">
        <v>0</v>
      </c>
      <c r="AX64" s="31">
        <v>0</v>
      </c>
      <c r="AZ64" s="39">
        <f t="array" ref="AZ64">SUM(IF(YEAR($C$5:$AX$5)=AZ$5,$C64:$AX64))</f>
        <v>1.2064841999999999E-3</v>
      </c>
      <c r="BA64" s="30">
        <f t="array" ref="BA64">SUM(IF(YEAR($C$5:$AX$5)=BA$5,$C64:$AX64))</f>
        <v>2.1288083119999999E-2</v>
      </c>
      <c r="BB64" s="30">
        <f t="array" ref="BB64">SUM(IF(YEAR($C$5:$AX$5)=BB$5,$C64:$AX64))</f>
        <v>3.0941485760000002E-2</v>
      </c>
      <c r="BC64" s="31">
        <f t="array" ref="BC64">SUM(IF(YEAR($C$5:$AX$5)=BC$5,$C64:$AX64))</f>
        <v>3.4855105000000004E-2</v>
      </c>
      <c r="BE64" s="39">
        <f t="shared" si="2"/>
        <v>1.2064841999999999E-3</v>
      </c>
      <c r="BF64" s="30">
        <f t="shared" si="3"/>
        <v>2.1288083119999999E-2</v>
      </c>
      <c r="BG64" s="31">
        <f t="shared" si="4"/>
        <v>3.0941485760000002E-2</v>
      </c>
    </row>
    <row r="65" spans="2:59">
      <c r="B65" s="17">
        <v>3168</v>
      </c>
      <c r="C65" s="30">
        <v>0</v>
      </c>
      <c r="D65" s="30">
        <v>0</v>
      </c>
      <c r="E65" s="30">
        <v>0</v>
      </c>
      <c r="F65" s="30">
        <v>0</v>
      </c>
      <c r="G65" s="30">
        <v>0</v>
      </c>
      <c r="H65" s="30">
        <v>0</v>
      </c>
      <c r="I65" s="30">
        <v>2.3276567999999998E-3</v>
      </c>
      <c r="J65" s="30">
        <v>1.7829537999999999E-3</v>
      </c>
      <c r="K65" s="30">
        <v>0</v>
      </c>
      <c r="L65" s="30">
        <v>0</v>
      </c>
      <c r="M65" s="30">
        <v>0</v>
      </c>
      <c r="N65" s="30">
        <v>0</v>
      </c>
      <c r="O65" s="30">
        <v>0</v>
      </c>
      <c r="P65" s="30">
        <v>0</v>
      </c>
      <c r="Q65" s="30">
        <v>0</v>
      </c>
      <c r="R65" s="30">
        <v>0</v>
      </c>
      <c r="S65" s="30">
        <v>0</v>
      </c>
      <c r="T65" s="30">
        <v>0</v>
      </c>
      <c r="U65" s="30">
        <v>4.1994848799999998E-2</v>
      </c>
      <c r="V65" s="30">
        <v>1.72527034E-2</v>
      </c>
      <c r="W65" s="30">
        <v>0</v>
      </c>
      <c r="X65" s="30">
        <v>0</v>
      </c>
      <c r="Y65" s="30">
        <v>0</v>
      </c>
      <c r="Z65" s="30">
        <v>0</v>
      </c>
      <c r="AA65" s="30">
        <v>0</v>
      </c>
      <c r="AB65" s="30">
        <v>0</v>
      </c>
      <c r="AC65" s="30">
        <v>0</v>
      </c>
      <c r="AD65" s="30">
        <v>0</v>
      </c>
      <c r="AE65" s="30">
        <v>0</v>
      </c>
      <c r="AF65" s="30">
        <v>0</v>
      </c>
      <c r="AG65" s="30">
        <v>4.6144062639999997E-2</v>
      </c>
      <c r="AH65" s="30">
        <v>3.3627433345999998E-2</v>
      </c>
      <c r="AI65" s="30">
        <v>0</v>
      </c>
      <c r="AJ65" s="30">
        <v>0</v>
      </c>
      <c r="AK65" s="30">
        <v>0</v>
      </c>
      <c r="AL65" s="30">
        <v>0</v>
      </c>
      <c r="AM65" s="30">
        <v>0</v>
      </c>
      <c r="AN65" s="30">
        <v>0</v>
      </c>
      <c r="AO65" s="30">
        <v>0</v>
      </c>
      <c r="AP65" s="30">
        <v>0</v>
      </c>
      <c r="AQ65" s="30">
        <v>0</v>
      </c>
      <c r="AR65" s="30">
        <v>0</v>
      </c>
      <c r="AS65" s="30">
        <v>5.7085661199999999E-2</v>
      </c>
      <c r="AT65" s="30">
        <v>3.2725958999999999E-2</v>
      </c>
      <c r="AU65" s="30">
        <v>0</v>
      </c>
      <c r="AV65" s="30">
        <v>0</v>
      </c>
      <c r="AW65" s="30">
        <v>0</v>
      </c>
      <c r="AX65" s="31">
        <v>0</v>
      </c>
      <c r="AZ65" s="39">
        <f t="array" ref="AZ65">SUM(IF(YEAR($C$5:$AX$5)=AZ$5,$C65:$AX65))</f>
        <v>4.1106106E-3</v>
      </c>
      <c r="BA65" s="30">
        <f t="array" ref="BA65">SUM(IF(YEAR($C$5:$AX$5)=BA$5,$C65:$AX65))</f>
        <v>5.9247552199999998E-2</v>
      </c>
      <c r="BB65" s="30">
        <f t="array" ref="BB65">SUM(IF(YEAR($C$5:$AX$5)=BB$5,$C65:$AX65))</f>
        <v>7.9771495986000002E-2</v>
      </c>
      <c r="BC65" s="31">
        <f t="array" ref="BC65">SUM(IF(YEAR($C$5:$AX$5)=BC$5,$C65:$AX65))</f>
        <v>8.9811620199999997E-2</v>
      </c>
      <c r="BE65" s="39">
        <f t="shared" si="2"/>
        <v>4.1106106E-3</v>
      </c>
      <c r="BF65" s="30">
        <f t="shared" si="3"/>
        <v>5.9247552199999998E-2</v>
      </c>
      <c r="BG65" s="31">
        <f t="shared" si="4"/>
        <v>7.9771495986000002E-2</v>
      </c>
    </row>
    <row r="66" spans="2:59">
      <c r="B66" s="17">
        <v>3169</v>
      </c>
      <c r="C66" s="30">
        <v>0</v>
      </c>
      <c r="D66" s="30">
        <v>0</v>
      </c>
      <c r="E66" s="30">
        <v>0</v>
      </c>
      <c r="F66" s="30">
        <v>0</v>
      </c>
      <c r="G66" s="30">
        <v>0</v>
      </c>
      <c r="H66" s="30">
        <v>0</v>
      </c>
      <c r="I66" s="30">
        <v>4.0431235999999994E-3</v>
      </c>
      <c r="J66" s="30">
        <v>1.1522510000000002E-3</v>
      </c>
      <c r="K66" s="30">
        <v>0</v>
      </c>
      <c r="L66" s="30">
        <v>0</v>
      </c>
      <c r="M66" s="30">
        <v>0</v>
      </c>
      <c r="N66" s="30">
        <v>0</v>
      </c>
      <c r="O66" s="30">
        <v>0</v>
      </c>
      <c r="P66" s="30">
        <v>0</v>
      </c>
      <c r="Q66" s="30">
        <v>0</v>
      </c>
      <c r="R66" s="30">
        <v>0</v>
      </c>
      <c r="S66" s="30">
        <v>0</v>
      </c>
      <c r="T66" s="30">
        <v>0</v>
      </c>
      <c r="U66" s="30">
        <v>1.4643753600000002E-2</v>
      </c>
      <c r="V66" s="30">
        <v>6.6219924000000003E-3</v>
      </c>
      <c r="W66" s="30">
        <v>0</v>
      </c>
      <c r="X66" s="30">
        <v>0</v>
      </c>
      <c r="Y66" s="30">
        <v>0</v>
      </c>
      <c r="Z66" s="30">
        <v>0</v>
      </c>
      <c r="AA66" s="30">
        <v>0</v>
      </c>
      <c r="AB66" s="30">
        <v>0</v>
      </c>
      <c r="AC66" s="30">
        <v>0</v>
      </c>
      <c r="AD66" s="30">
        <v>0</v>
      </c>
      <c r="AE66" s="30">
        <v>0</v>
      </c>
      <c r="AF66" s="30">
        <v>0</v>
      </c>
      <c r="AG66" s="30">
        <v>1.2871488E-2</v>
      </c>
      <c r="AH66" s="30">
        <v>1.1328793799999999E-2</v>
      </c>
      <c r="AI66" s="30">
        <v>0</v>
      </c>
      <c r="AJ66" s="30">
        <v>0</v>
      </c>
      <c r="AK66" s="30">
        <v>0</v>
      </c>
      <c r="AL66" s="30">
        <v>0</v>
      </c>
      <c r="AM66" s="30">
        <v>0</v>
      </c>
      <c r="AN66" s="30">
        <v>0</v>
      </c>
      <c r="AO66" s="30">
        <v>0</v>
      </c>
      <c r="AP66" s="30">
        <v>0</v>
      </c>
      <c r="AQ66" s="30">
        <v>0</v>
      </c>
      <c r="AR66" s="30">
        <v>0</v>
      </c>
      <c r="AS66" s="30">
        <v>1.6867747400000001E-2</v>
      </c>
      <c r="AT66" s="30">
        <v>1.1373629E-2</v>
      </c>
      <c r="AU66" s="30">
        <v>0</v>
      </c>
      <c r="AV66" s="30">
        <v>0</v>
      </c>
      <c r="AW66" s="30">
        <v>0</v>
      </c>
      <c r="AX66" s="31">
        <v>0</v>
      </c>
      <c r="AZ66" s="39">
        <f t="array" ref="AZ66">SUM(IF(YEAR($C$5:$AX$5)=AZ$5,$C66:$AX66))</f>
        <v>5.1953745999999993E-3</v>
      </c>
      <c r="BA66" s="30">
        <f t="array" ref="BA66">SUM(IF(YEAR($C$5:$AX$5)=BA$5,$C66:$AX66))</f>
        <v>2.1265746000000002E-2</v>
      </c>
      <c r="BB66" s="30">
        <f t="array" ref="BB66">SUM(IF(YEAR($C$5:$AX$5)=BB$5,$C66:$AX66))</f>
        <v>2.4200281800000001E-2</v>
      </c>
      <c r="BC66" s="31">
        <f t="array" ref="BC66">SUM(IF(YEAR($C$5:$AX$5)=BC$5,$C66:$AX66))</f>
        <v>2.82413764E-2</v>
      </c>
      <c r="BE66" s="39">
        <f t="shared" si="2"/>
        <v>5.1953745999999993E-3</v>
      </c>
      <c r="BF66" s="30">
        <f t="shared" si="3"/>
        <v>2.1265746000000002E-2</v>
      </c>
      <c r="BG66" s="31">
        <f t="shared" si="4"/>
        <v>2.4200281800000001E-2</v>
      </c>
    </row>
    <row r="67" spans="2:59">
      <c r="B67" s="17">
        <v>3170</v>
      </c>
      <c r="C67" s="30">
        <v>0</v>
      </c>
      <c r="D67" s="30">
        <v>0</v>
      </c>
      <c r="E67" s="30">
        <v>0</v>
      </c>
      <c r="F67" s="30">
        <v>0</v>
      </c>
      <c r="G67" s="30">
        <v>0</v>
      </c>
      <c r="H67" s="30">
        <v>0</v>
      </c>
      <c r="I67" s="30">
        <v>7.8335327999999992E-3</v>
      </c>
      <c r="J67" s="30">
        <v>2.8319173999999999E-3</v>
      </c>
      <c r="K67" s="30">
        <v>0</v>
      </c>
      <c r="L67" s="30">
        <v>0</v>
      </c>
      <c r="M67" s="30">
        <v>0</v>
      </c>
      <c r="N67" s="30">
        <v>0</v>
      </c>
      <c r="O67" s="30">
        <v>0</v>
      </c>
      <c r="P67" s="30">
        <v>0</v>
      </c>
      <c r="Q67" s="30">
        <v>0</v>
      </c>
      <c r="R67" s="30">
        <v>0</v>
      </c>
      <c r="S67" s="30">
        <v>0</v>
      </c>
      <c r="T67" s="30">
        <v>0</v>
      </c>
      <c r="U67" s="30">
        <v>2.5731183800000001E-2</v>
      </c>
      <c r="V67" s="30">
        <v>1.1510199800000001E-2</v>
      </c>
      <c r="W67" s="30">
        <v>0</v>
      </c>
      <c r="X67" s="30">
        <v>0</v>
      </c>
      <c r="Y67" s="30">
        <v>0</v>
      </c>
      <c r="Z67" s="30">
        <v>0</v>
      </c>
      <c r="AA67" s="30">
        <v>0</v>
      </c>
      <c r="AB67" s="30">
        <v>0</v>
      </c>
      <c r="AC67" s="30">
        <v>0</v>
      </c>
      <c r="AD67" s="30">
        <v>0</v>
      </c>
      <c r="AE67" s="30">
        <v>0</v>
      </c>
      <c r="AF67" s="30">
        <v>0</v>
      </c>
      <c r="AG67" s="30">
        <v>2.2601486600000002E-2</v>
      </c>
      <c r="AH67" s="30">
        <v>1.94731366E-2</v>
      </c>
      <c r="AI67" s="30">
        <v>0</v>
      </c>
      <c r="AJ67" s="30">
        <v>0</v>
      </c>
      <c r="AK67" s="30">
        <v>0</v>
      </c>
      <c r="AL67" s="30">
        <v>0</v>
      </c>
      <c r="AM67" s="30">
        <v>0</v>
      </c>
      <c r="AN67" s="30">
        <v>0</v>
      </c>
      <c r="AO67" s="30">
        <v>0</v>
      </c>
      <c r="AP67" s="30">
        <v>0</v>
      </c>
      <c r="AQ67" s="30">
        <v>0</v>
      </c>
      <c r="AR67" s="30">
        <v>0</v>
      </c>
      <c r="AS67" s="30">
        <v>2.9510277000000001E-2</v>
      </c>
      <c r="AT67" s="30">
        <v>1.9602897799999994E-2</v>
      </c>
      <c r="AU67" s="30">
        <v>0</v>
      </c>
      <c r="AV67" s="30">
        <v>0</v>
      </c>
      <c r="AW67" s="30">
        <v>0</v>
      </c>
      <c r="AX67" s="31">
        <v>0</v>
      </c>
      <c r="AZ67" s="39">
        <f t="array" ref="AZ67">SUM(IF(YEAR($C$5:$AX$5)=AZ$5,$C67:$AX67))</f>
        <v>1.0665450199999999E-2</v>
      </c>
      <c r="BA67" s="30">
        <f t="array" ref="BA67">SUM(IF(YEAR($C$5:$AX$5)=BA$5,$C67:$AX67))</f>
        <v>3.7241383600000004E-2</v>
      </c>
      <c r="BB67" s="30">
        <f t="array" ref="BB67">SUM(IF(YEAR($C$5:$AX$5)=BB$5,$C67:$AX67))</f>
        <v>4.2074623200000001E-2</v>
      </c>
      <c r="BC67" s="31">
        <f t="array" ref="BC67">SUM(IF(YEAR($C$5:$AX$5)=BC$5,$C67:$AX67))</f>
        <v>4.9113174799999992E-2</v>
      </c>
      <c r="BE67" s="39">
        <f t="shared" si="2"/>
        <v>1.0665450199999999E-2</v>
      </c>
      <c r="BF67" s="30">
        <f t="shared" si="3"/>
        <v>3.7241383600000004E-2</v>
      </c>
      <c r="BG67" s="31">
        <f t="shared" si="4"/>
        <v>4.2074623200000001E-2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1.1513829600000001E-3</v>
      </c>
      <c r="V69" s="30">
        <v>7.0765476000000005E-4</v>
      </c>
      <c r="W69" s="30">
        <v>0</v>
      </c>
      <c r="X69" s="30">
        <v>0</v>
      </c>
      <c r="Y69" s="30">
        <v>0</v>
      </c>
      <c r="Z69" s="30">
        <v>0</v>
      </c>
      <c r="AA69" s="30">
        <v>5.0797511999999998E-4</v>
      </c>
      <c r="AB69" s="30">
        <v>0</v>
      </c>
      <c r="AC69" s="30">
        <v>0</v>
      </c>
      <c r="AD69" s="30">
        <v>0</v>
      </c>
      <c r="AE69" s="30">
        <v>0</v>
      </c>
      <c r="AF69" s="30">
        <v>0</v>
      </c>
      <c r="AG69" s="30">
        <v>1.7270747999999997E-3</v>
      </c>
      <c r="AH69" s="30">
        <v>1.0293160800000001E-3</v>
      </c>
      <c r="AI69" s="30">
        <v>0</v>
      </c>
      <c r="AJ69" s="30">
        <v>0</v>
      </c>
      <c r="AK69" s="30">
        <v>0</v>
      </c>
      <c r="AL69" s="30">
        <v>0</v>
      </c>
      <c r="AM69" s="30">
        <v>0</v>
      </c>
      <c r="AN69" s="30">
        <v>0</v>
      </c>
      <c r="AO69" s="30">
        <v>0</v>
      </c>
      <c r="AP69" s="30">
        <v>0</v>
      </c>
      <c r="AQ69" s="30">
        <v>0</v>
      </c>
      <c r="AR69" s="30">
        <v>0</v>
      </c>
      <c r="AS69" s="30">
        <v>2.7505260000000001E-3</v>
      </c>
      <c r="AT69" s="30">
        <v>1.2223128E-3</v>
      </c>
      <c r="AU69" s="30">
        <v>0</v>
      </c>
      <c r="AV69" s="30">
        <v>0</v>
      </c>
      <c r="AW69" s="30">
        <v>0</v>
      </c>
      <c r="AX69" s="31">
        <v>0</v>
      </c>
      <c r="AZ69" s="39">
        <f t="array" ref="AZ69">SUM(IF(YEAR($C$5:$AX$5)=AZ$5,$C69:$AX69))</f>
        <v>0</v>
      </c>
      <c r="BA69" s="30">
        <f t="array" ref="BA69">SUM(IF(YEAR($C$5:$AX$5)=BA$5,$C69:$AX69))</f>
        <v>1.8590377200000002E-3</v>
      </c>
      <c r="BB69" s="30">
        <f t="array" ref="BB69">SUM(IF(YEAR($C$5:$AX$5)=BB$5,$C69:$AX69))</f>
        <v>3.2643659999999994E-3</v>
      </c>
      <c r="BC69" s="31">
        <f t="array" ref="BC69">SUM(IF(YEAR($C$5:$AX$5)=BC$5,$C69:$AX69))</f>
        <v>3.9728387999999996E-3</v>
      </c>
      <c r="BE69" s="39">
        <f t="shared" si="2"/>
        <v>0</v>
      </c>
      <c r="BF69" s="30">
        <f t="shared" si="3"/>
        <v>2.36701284E-3</v>
      </c>
      <c r="BG69" s="31">
        <f t="shared" si="4"/>
        <v>2.75639088E-3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2.5762160000000001E-3</v>
      </c>
      <c r="V70" s="30">
        <v>1.5078074E-3</v>
      </c>
      <c r="W70" s="30">
        <v>0</v>
      </c>
      <c r="X70" s="30">
        <v>0</v>
      </c>
      <c r="Y70" s="30">
        <v>0</v>
      </c>
      <c r="Z70" s="30">
        <v>0</v>
      </c>
      <c r="AA70" s="30">
        <v>1.5928912E-3</v>
      </c>
      <c r="AB70" s="30">
        <v>0</v>
      </c>
      <c r="AC70" s="30">
        <v>0</v>
      </c>
      <c r="AD70" s="30">
        <v>0</v>
      </c>
      <c r="AE70" s="30">
        <v>0</v>
      </c>
      <c r="AF70" s="30">
        <v>0</v>
      </c>
      <c r="AG70" s="30">
        <v>2.944248E-3</v>
      </c>
      <c r="AH70" s="30">
        <v>2.9553220000000002E-3</v>
      </c>
      <c r="AI70" s="30">
        <v>0</v>
      </c>
      <c r="AJ70" s="30">
        <v>0</v>
      </c>
      <c r="AK70" s="30">
        <v>0</v>
      </c>
      <c r="AL70" s="30">
        <v>0</v>
      </c>
      <c r="AM70" s="30">
        <v>0</v>
      </c>
      <c r="AN70" s="30">
        <v>0</v>
      </c>
      <c r="AO70" s="30">
        <v>0</v>
      </c>
      <c r="AP70" s="30">
        <v>0</v>
      </c>
      <c r="AQ70" s="30">
        <v>0</v>
      </c>
      <c r="AR70" s="30">
        <v>0</v>
      </c>
      <c r="AS70" s="30">
        <v>7.3441219999999998E-3</v>
      </c>
      <c r="AT70" s="30">
        <v>4.063568E-3</v>
      </c>
      <c r="AU70" s="30">
        <v>0</v>
      </c>
      <c r="AV70" s="30">
        <v>0</v>
      </c>
      <c r="AW70" s="30">
        <v>0</v>
      </c>
      <c r="AX70" s="31">
        <v>0</v>
      </c>
      <c r="AZ70" s="39">
        <f t="array" ref="AZ70">SUM(IF(YEAR($C$5:$AX$5)=AZ$5,$C70:$AX70))</f>
        <v>0</v>
      </c>
      <c r="BA70" s="30">
        <f t="array" ref="BA70">SUM(IF(YEAR($C$5:$AX$5)=BA$5,$C70:$AX70))</f>
        <v>4.0840234000000001E-3</v>
      </c>
      <c r="BB70" s="30">
        <f t="array" ref="BB70">SUM(IF(YEAR($C$5:$AX$5)=BB$5,$C70:$AX70))</f>
        <v>7.4924611999999998E-3</v>
      </c>
      <c r="BC70" s="31">
        <f t="array" ref="BC70">SUM(IF(YEAR($C$5:$AX$5)=BC$5,$C70:$AX70))</f>
        <v>1.140769E-2</v>
      </c>
      <c r="BE70" s="39">
        <f t="shared" si="2"/>
        <v>0</v>
      </c>
      <c r="BF70" s="30">
        <f t="shared" si="3"/>
        <v>5.6769146000000001E-3</v>
      </c>
      <c r="BG70" s="31">
        <f t="shared" si="4"/>
        <v>5.8995699999999998E-3</v>
      </c>
    </row>
    <row r="71" spans="2:59">
      <c r="B71" s="17">
        <v>4257</v>
      </c>
      <c r="C71" s="30">
        <v>5.1298420000000005E-5</v>
      </c>
      <c r="D71" s="30">
        <v>0</v>
      </c>
      <c r="E71" s="30">
        <v>0</v>
      </c>
      <c r="F71" s="30">
        <v>0</v>
      </c>
      <c r="G71" s="30">
        <v>0</v>
      </c>
      <c r="H71" s="30">
        <v>0</v>
      </c>
      <c r="I71" s="30">
        <v>1.3916813199999999E-3</v>
      </c>
      <c r="J71" s="30">
        <v>5.5456845999999997E-4</v>
      </c>
      <c r="K71" s="30">
        <v>0</v>
      </c>
      <c r="L71" s="30">
        <v>0</v>
      </c>
      <c r="M71" s="30">
        <v>0</v>
      </c>
      <c r="N71" s="30">
        <v>0</v>
      </c>
      <c r="O71" s="30">
        <v>0</v>
      </c>
      <c r="P71" s="30">
        <v>0</v>
      </c>
      <c r="Q71" s="30">
        <v>0</v>
      </c>
      <c r="R71" s="30">
        <v>0</v>
      </c>
      <c r="S71" s="30">
        <v>0</v>
      </c>
      <c r="T71" s="30">
        <v>0</v>
      </c>
      <c r="U71" s="30">
        <v>1.0682146860000002E-2</v>
      </c>
      <c r="V71" s="30">
        <v>4.6136418200000001E-3</v>
      </c>
      <c r="W71" s="30">
        <v>0</v>
      </c>
      <c r="X71" s="30">
        <v>0</v>
      </c>
      <c r="Y71" s="30">
        <v>0</v>
      </c>
      <c r="Z71" s="30">
        <v>0</v>
      </c>
      <c r="AA71" s="30">
        <v>3.7941849399999996E-3</v>
      </c>
      <c r="AB71" s="30">
        <v>0</v>
      </c>
      <c r="AC71" s="30">
        <v>0</v>
      </c>
      <c r="AD71" s="30">
        <v>0</v>
      </c>
      <c r="AE71" s="30">
        <v>0</v>
      </c>
      <c r="AF71" s="30">
        <v>0</v>
      </c>
      <c r="AG71" s="30">
        <v>1.0243625879999999E-2</v>
      </c>
      <c r="AH71" s="30">
        <v>7.9965894799999999E-3</v>
      </c>
      <c r="AI71" s="30">
        <v>0</v>
      </c>
      <c r="AJ71" s="30">
        <v>0</v>
      </c>
      <c r="AK71" s="30">
        <v>0</v>
      </c>
      <c r="AL71" s="30">
        <v>0</v>
      </c>
      <c r="AM71" s="30">
        <v>0</v>
      </c>
      <c r="AN71" s="30">
        <v>0</v>
      </c>
      <c r="AO71" s="30">
        <v>0</v>
      </c>
      <c r="AP71" s="30">
        <v>0</v>
      </c>
      <c r="AQ71" s="30">
        <v>0</v>
      </c>
      <c r="AR71" s="30">
        <v>0</v>
      </c>
      <c r="AS71" s="30">
        <v>1.4086636460000001E-2</v>
      </c>
      <c r="AT71" s="30">
        <v>8.0005853799999995E-3</v>
      </c>
      <c r="AU71" s="30">
        <v>0</v>
      </c>
      <c r="AV71" s="30">
        <v>0</v>
      </c>
      <c r="AW71" s="30">
        <v>0</v>
      </c>
      <c r="AX71" s="31">
        <v>0</v>
      </c>
      <c r="AZ71" s="39">
        <f t="array" ref="AZ71">SUM(IF(YEAR($C$5:$AX$5)=AZ$5,$C71:$AX71))</f>
        <v>1.9975482000000001E-3</v>
      </c>
      <c r="BA71" s="30">
        <f t="array" ref="BA71">SUM(IF(YEAR($C$5:$AX$5)=BA$5,$C71:$AX71))</f>
        <v>1.5295788680000002E-2</v>
      </c>
      <c r="BB71" s="30">
        <f t="array" ref="BB71">SUM(IF(YEAR($C$5:$AX$5)=BB$5,$C71:$AX71))</f>
        <v>2.20344003E-2</v>
      </c>
      <c r="BC71" s="31">
        <f t="array" ref="BC71">SUM(IF(YEAR($C$5:$AX$5)=BC$5,$C71:$AX71))</f>
        <v>2.2087221840000001E-2</v>
      </c>
      <c r="BE71" s="39">
        <f t="shared" ref="BE71:BE134" si="5">SUM(H71:S71)</f>
        <v>1.9462497799999999E-3</v>
      </c>
      <c r="BF71" s="30">
        <f t="shared" ref="BF71:BF134" si="6">SUM(T71:AE71)</f>
        <v>1.9089973620000002E-2</v>
      </c>
      <c r="BG71" s="31">
        <f t="shared" ref="BG71:BG134" si="7">SUM(AF71:AQ71)</f>
        <v>1.8240215359999999E-2</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1.9864167999999999E-4</v>
      </c>
      <c r="V73" s="30">
        <v>1.3318651999999999E-4</v>
      </c>
      <c r="W73" s="30">
        <v>0</v>
      </c>
      <c r="X73" s="30">
        <v>0</v>
      </c>
      <c r="Y73" s="30">
        <v>0</v>
      </c>
      <c r="Z73" s="30">
        <v>0</v>
      </c>
      <c r="AA73" s="30">
        <v>8.7638120000000012E-5</v>
      </c>
      <c r="AB73" s="30">
        <v>0</v>
      </c>
      <c r="AC73" s="30">
        <v>0</v>
      </c>
      <c r="AD73" s="30">
        <v>0</v>
      </c>
      <c r="AE73" s="30">
        <v>0</v>
      </c>
      <c r="AF73" s="30">
        <v>0</v>
      </c>
      <c r="AG73" s="30">
        <v>2.9796256000000002E-4</v>
      </c>
      <c r="AH73" s="30">
        <v>1.9814731999999999E-4</v>
      </c>
      <c r="AI73" s="30">
        <v>0</v>
      </c>
      <c r="AJ73" s="30">
        <v>0</v>
      </c>
      <c r="AK73" s="30">
        <v>0</v>
      </c>
      <c r="AL73" s="30">
        <v>0</v>
      </c>
      <c r="AM73" s="30">
        <v>0</v>
      </c>
      <c r="AN73" s="30">
        <v>0</v>
      </c>
      <c r="AO73" s="30">
        <v>0</v>
      </c>
      <c r="AP73" s="30">
        <v>0</v>
      </c>
      <c r="AQ73" s="30">
        <v>0</v>
      </c>
      <c r="AR73" s="30">
        <v>0</v>
      </c>
      <c r="AS73" s="30">
        <v>4.9660440000000002E-4</v>
      </c>
      <c r="AT73" s="30">
        <v>2.2197756E-4</v>
      </c>
      <c r="AU73" s="30">
        <v>0</v>
      </c>
      <c r="AV73" s="30">
        <v>0</v>
      </c>
      <c r="AW73" s="30">
        <v>0</v>
      </c>
      <c r="AX73" s="31">
        <v>0</v>
      </c>
      <c r="AZ73" s="39">
        <f t="array" ref="AZ73">SUM(IF(YEAR($C$5:$AX$5)=AZ$5,$C73:$AX73))</f>
        <v>0</v>
      </c>
      <c r="BA73" s="30">
        <f t="array" ref="BA73">SUM(IF(YEAR($C$5:$AX$5)=BA$5,$C73:$AX73))</f>
        <v>3.3182820000000001E-4</v>
      </c>
      <c r="BB73" s="30">
        <f t="array" ref="BB73">SUM(IF(YEAR($C$5:$AX$5)=BB$5,$C73:$AX73))</f>
        <v>5.8374800000000004E-4</v>
      </c>
      <c r="BC73" s="31">
        <f t="array" ref="BC73">SUM(IF(YEAR($C$5:$AX$5)=BC$5,$C73:$AX73))</f>
        <v>7.1858196E-4</v>
      </c>
      <c r="BE73" s="39">
        <f t="shared" si="5"/>
        <v>0</v>
      </c>
      <c r="BF73" s="30">
        <f t="shared" si="6"/>
        <v>4.1946632000000003E-4</v>
      </c>
      <c r="BG73" s="31">
        <f t="shared" si="7"/>
        <v>4.9610987999999996E-4</v>
      </c>
    </row>
    <row r="74" spans="2:59">
      <c r="B74" s="17">
        <v>6391</v>
      </c>
      <c r="C74" s="30">
        <v>0</v>
      </c>
      <c r="D74" s="30">
        <v>0</v>
      </c>
      <c r="E74" s="30">
        <v>0</v>
      </c>
      <c r="F74" s="30">
        <v>0</v>
      </c>
      <c r="G74" s="30">
        <v>0</v>
      </c>
      <c r="H74" s="30">
        <v>0</v>
      </c>
      <c r="I74" s="30">
        <v>6.3600701999999998E-6</v>
      </c>
      <c r="J74" s="30">
        <v>1.2793024E-5</v>
      </c>
      <c r="K74" s="30">
        <v>0</v>
      </c>
      <c r="L74" s="30">
        <v>0</v>
      </c>
      <c r="M74" s="30">
        <v>0</v>
      </c>
      <c r="N74" s="30">
        <v>0</v>
      </c>
      <c r="O74" s="30">
        <v>0</v>
      </c>
      <c r="P74" s="30">
        <v>0</v>
      </c>
      <c r="Q74" s="30">
        <v>0</v>
      </c>
      <c r="R74" s="30">
        <v>0</v>
      </c>
      <c r="S74" s="30">
        <v>0</v>
      </c>
      <c r="T74" s="30">
        <v>0</v>
      </c>
      <c r="U74" s="30">
        <v>2.0988231999999999E-4</v>
      </c>
      <c r="V74" s="30">
        <v>1.087407E-4</v>
      </c>
      <c r="W74" s="30">
        <v>0</v>
      </c>
      <c r="X74" s="30">
        <v>0</v>
      </c>
      <c r="Y74" s="30">
        <v>0</v>
      </c>
      <c r="Z74" s="30">
        <v>0</v>
      </c>
      <c r="AA74" s="30">
        <v>7.2153768000000006E-5</v>
      </c>
      <c r="AB74" s="30">
        <v>0</v>
      </c>
      <c r="AC74" s="30">
        <v>0</v>
      </c>
      <c r="AD74" s="30">
        <v>0</v>
      </c>
      <c r="AE74" s="30">
        <v>0</v>
      </c>
      <c r="AF74" s="30">
        <v>0</v>
      </c>
      <c r="AG74" s="30">
        <v>2.5355164000000002E-4</v>
      </c>
      <c r="AH74" s="30">
        <v>1.7910232000000002E-4</v>
      </c>
      <c r="AI74" s="30">
        <v>0</v>
      </c>
      <c r="AJ74" s="30">
        <v>0</v>
      </c>
      <c r="AK74" s="30">
        <v>0</v>
      </c>
      <c r="AL74" s="30">
        <v>0</v>
      </c>
      <c r="AM74" s="30">
        <v>0</v>
      </c>
      <c r="AN74" s="30">
        <v>0</v>
      </c>
      <c r="AO74" s="30">
        <v>0</v>
      </c>
      <c r="AP74" s="30">
        <v>0</v>
      </c>
      <c r="AQ74" s="30">
        <v>0</v>
      </c>
      <c r="AR74" s="30">
        <v>0</v>
      </c>
      <c r="AS74" s="30">
        <v>3.8796418000000001E-4</v>
      </c>
      <c r="AT74" s="30">
        <v>1.9189536E-4</v>
      </c>
      <c r="AU74" s="30">
        <v>0</v>
      </c>
      <c r="AV74" s="30">
        <v>0</v>
      </c>
      <c r="AW74" s="30">
        <v>0</v>
      </c>
      <c r="AX74" s="31">
        <v>0</v>
      </c>
      <c r="AZ74" s="39">
        <f t="array" ref="AZ74">SUM(IF(YEAR($C$5:$AX$5)=AZ$5,$C74:$AX74))</f>
        <v>1.9153094199999998E-5</v>
      </c>
      <c r="BA74" s="30">
        <f t="array" ref="BA74">SUM(IF(YEAR($C$5:$AX$5)=BA$5,$C74:$AX74))</f>
        <v>3.1862302E-4</v>
      </c>
      <c r="BB74" s="30">
        <f t="array" ref="BB74">SUM(IF(YEAR($C$5:$AX$5)=BB$5,$C74:$AX74))</f>
        <v>5.0480772800000004E-4</v>
      </c>
      <c r="BC74" s="31">
        <f t="array" ref="BC74">SUM(IF(YEAR($C$5:$AX$5)=BC$5,$C74:$AX74))</f>
        <v>5.7985954000000007E-4</v>
      </c>
      <c r="BE74" s="39">
        <f t="shared" si="5"/>
        <v>1.9153094199999998E-5</v>
      </c>
      <c r="BF74" s="30">
        <f t="shared" si="6"/>
        <v>3.9077678800000001E-4</v>
      </c>
      <c r="BG74" s="31">
        <f t="shared" si="7"/>
        <v>4.3265396000000003E-4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4.2597144000000001E-4</v>
      </c>
      <c r="V75" s="30">
        <v>2.7540779999999998E-4</v>
      </c>
      <c r="W75" s="30">
        <v>0</v>
      </c>
      <c r="X75" s="30">
        <v>0</v>
      </c>
      <c r="Y75" s="30">
        <v>0</v>
      </c>
      <c r="Z75" s="30">
        <v>0</v>
      </c>
      <c r="AA75" s="30">
        <v>2.4162820000000001E-4</v>
      </c>
      <c r="AB75" s="30">
        <v>0</v>
      </c>
      <c r="AC75" s="30">
        <v>0</v>
      </c>
      <c r="AD75" s="30">
        <v>0</v>
      </c>
      <c r="AE75" s="30">
        <v>0</v>
      </c>
      <c r="AF75" s="30">
        <v>0</v>
      </c>
      <c r="AG75" s="30">
        <v>5.2558596000000003E-4</v>
      </c>
      <c r="AH75" s="30">
        <v>3.672104E-4</v>
      </c>
      <c r="AI75" s="30">
        <v>0</v>
      </c>
      <c r="AJ75" s="30">
        <v>0</v>
      </c>
      <c r="AK75" s="30">
        <v>0</v>
      </c>
      <c r="AL75" s="30">
        <v>0</v>
      </c>
      <c r="AM75" s="30">
        <v>0</v>
      </c>
      <c r="AN75" s="30">
        <v>0</v>
      </c>
      <c r="AO75" s="30">
        <v>0</v>
      </c>
      <c r="AP75" s="30">
        <v>0</v>
      </c>
      <c r="AQ75" s="30">
        <v>0</v>
      </c>
      <c r="AR75" s="30">
        <v>0</v>
      </c>
      <c r="AS75" s="30">
        <v>1.1257815999999999E-3</v>
      </c>
      <c r="AT75" s="30">
        <v>5.202147800000001E-4</v>
      </c>
      <c r="AU75" s="30">
        <v>0</v>
      </c>
      <c r="AV75" s="30">
        <v>0</v>
      </c>
      <c r="AW75" s="30">
        <v>0</v>
      </c>
      <c r="AX75" s="31">
        <v>0</v>
      </c>
      <c r="AZ75" s="39">
        <f t="array" ref="AZ75">SUM(IF(YEAR($C$5:$AX$5)=AZ$5,$C75:$AX75))</f>
        <v>0</v>
      </c>
      <c r="BA75" s="30">
        <f t="array" ref="BA75">SUM(IF(YEAR($C$5:$AX$5)=BA$5,$C75:$AX75))</f>
        <v>7.0137923999999993E-4</v>
      </c>
      <c r="BB75" s="30">
        <f t="array" ref="BB75">SUM(IF(YEAR($C$5:$AX$5)=BB$5,$C75:$AX75))</f>
        <v>1.1344245600000001E-3</v>
      </c>
      <c r="BC75" s="31">
        <f t="array" ref="BC75">SUM(IF(YEAR($C$5:$AX$5)=BC$5,$C75:$AX75))</f>
        <v>1.64599638E-3</v>
      </c>
      <c r="BE75" s="39">
        <f t="shared" si="5"/>
        <v>0</v>
      </c>
      <c r="BF75" s="30">
        <f t="shared" si="6"/>
        <v>9.4300743999999991E-4</v>
      </c>
      <c r="BG75" s="31">
        <f t="shared" si="7"/>
        <v>8.9279636000000003E-4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1.52384E-3</v>
      </c>
      <c r="V76" s="30">
        <v>9.575323999999999E-4</v>
      </c>
      <c r="W76" s="30">
        <v>0</v>
      </c>
      <c r="X76" s="30">
        <v>0</v>
      </c>
      <c r="Y76" s="30">
        <v>0</v>
      </c>
      <c r="Z76" s="30">
        <v>0</v>
      </c>
      <c r="AA76" s="30">
        <v>0</v>
      </c>
      <c r="AB76" s="30">
        <v>0</v>
      </c>
      <c r="AC76" s="30">
        <v>0</v>
      </c>
      <c r="AD76" s="30">
        <v>0</v>
      </c>
      <c r="AE76" s="30">
        <v>0</v>
      </c>
      <c r="AF76" s="30">
        <v>0</v>
      </c>
      <c r="AG76" s="30">
        <v>1.3545243999999999E-3</v>
      </c>
      <c r="AH76" s="30">
        <v>1.3596196E-3</v>
      </c>
      <c r="AI76" s="30">
        <v>0</v>
      </c>
      <c r="AJ76" s="30">
        <v>0</v>
      </c>
      <c r="AK76" s="30">
        <v>0</v>
      </c>
      <c r="AL76" s="30">
        <v>0</v>
      </c>
      <c r="AM76" s="30">
        <v>0</v>
      </c>
      <c r="AN76" s="30">
        <v>0</v>
      </c>
      <c r="AO76" s="30">
        <v>0</v>
      </c>
      <c r="AP76" s="30">
        <v>0</v>
      </c>
      <c r="AQ76" s="30">
        <v>0</v>
      </c>
      <c r="AR76" s="30">
        <v>0</v>
      </c>
      <c r="AS76" s="30">
        <v>4.8129959999999999E-3</v>
      </c>
      <c r="AT76" s="30">
        <v>2.0953340000000003E-3</v>
      </c>
      <c r="AU76" s="30">
        <v>0</v>
      </c>
      <c r="AV76" s="30">
        <v>0</v>
      </c>
      <c r="AW76" s="30">
        <v>0</v>
      </c>
      <c r="AX76" s="31">
        <v>0</v>
      </c>
      <c r="AZ76" s="39">
        <f t="array" ref="AZ76">SUM(IF(YEAR($C$5:$AX$5)=AZ$5,$C76:$AX76))</f>
        <v>0</v>
      </c>
      <c r="BA76" s="30">
        <f t="array" ref="BA76">SUM(IF(YEAR($C$5:$AX$5)=BA$5,$C76:$AX76))</f>
        <v>2.4813724000000001E-3</v>
      </c>
      <c r="BB76" s="30">
        <f t="array" ref="BB76">SUM(IF(YEAR($C$5:$AX$5)=BB$5,$C76:$AX76))</f>
        <v>2.7141439999999999E-3</v>
      </c>
      <c r="BC76" s="31">
        <f t="array" ref="BC76">SUM(IF(YEAR($C$5:$AX$5)=BC$5,$C76:$AX76))</f>
        <v>6.9083300000000007E-3</v>
      </c>
      <c r="BE76" s="39">
        <f t="shared" si="5"/>
        <v>0</v>
      </c>
      <c r="BF76" s="30">
        <f t="shared" si="6"/>
        <v>2.4813724000000001E-3</v>
      </c>
      <c r="BG76" s="31">
        <f t="shared" si="7"/>
        <v>2.7141439999999999E-3</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6.2258873999999995E-4</v>
      </c>
      <c r="D84" s="30">
        <v>0</v>
      </c>
      <c r="E84" s="30">
        <v>0</v>
      </c>
      <c r="F84" s="30">
        <v>0</v>
      </c>
      <c r="G84" s="30">
        <v>4.7533820000000002E-4</v>
      </c>
      <c r="H84" s="30">
        <v>1.8520433400000002E-3</v>
      </c>
      <c r="I84" s="30">
        <v>3.792236E-3</v>
      </c>
      <c r="J84" s="30">
        <v>4.1088370000000006E-3</v>
      </c>
      <c r="K84" s="30">
        <v>0</v>
      </c>
      <c r="L84" s="30">
        <v>0</v>
      </c>
      <c r="M84" s="30">
        <v>0</v>
      </c>
      <c r="N84" s="30">
        <v>0</v>
      </c>
      <c r="O84" s="30">
        <v>1.6897439999999999E-4</v>
      </c>
      <c r="P84" s="30">
        <v>8.8931520000000002E-6</v>
      </c>
      <c r="Q84" s="30">
        <v>0</v>
      </c>
      <c r="R84" s="30">
        <v>0</v>
      </c>
      <c r="S84" s="30">
        <v>5.2829839999999999E-4</v>
      </c>
      <c r="T84" s="30">
        <v>2.2459097540000004E-3</v>
      </c>
      <c r="U84" s="30">
        <v>6.6687420000000018E-3</v>
      </c>
      <c r="V84" s="30">
        <v>4.8523669999999998E-3</v>
      </c>
      <c r="W84" s="30">
        <v>2.1380320000000001E-5</v>
      </c>
      <c r="X84" s="30">
        <v>8.49266E-4</v>
      </c>
      <c r="Y84" s="30">
        <v>0</v>
      </c>
      <c r="Z84" s="30">
        <v>0</v>
      </c>
      <c r="AA84" s="30">
        <v>1.1532368600000002E-3</v>
      </c>
      <c r="AB84" s="30">
        <v>3.3873044000000001E-4</v>
      </c>
      <c r="AC84" s="30">
        <v>2.1685080000000002E-5</v>
      </c>
      <c r="AD84" s="30">
        <v>2.4566280000000001E-4</v>
      </c>
      <c r="AE84" s="30">
        <v>7.398296E-4</v>
      </c>
      <c r="AF84" s="30">
        <v>1.2571746000000002E-3</v>
      </c>
      <c r="AG84" s="30">
        <v>7.0817967999999999E-3</v>
      </c>
      <c r="AH84" s="30">
        <v>5.5738254000000011E-3</v>
      </c>
      <c r="AI84" s="30">
        <v>4.5852099999999998E-4</v>
      </c>
      <c r="AJ84" s="30">
        <v>3.8164311999999999E-4</v>
      </c>
      <c r="AK84" s="30">
        <v>0</v>
      </c>
      <c r="AL84" s="30">
        <v>1.8739146000000003E-4</v>
      </c>
      <c r="AM84" s="30">
        <v>4.1593929999999998E-4</v>
      </c>
      <c r="AN84" s="30">
        <v>2.8092276000000002E-4</v>
      </c>
      <c r="AO84" s="30">
        <v>2.8086036000000004E-4</v>
      </c>
      <c r="AP84" s="30">
        <v>1.8086745999999999E-3</v>
      </c>
      <c r="AQ84" s="30">
        <v>4.7669819999999997E-4</v>
      </c>
      <c r="AR84" s="30">
        <v>1.6041783999999999E-3</v>
      </c>
      <c r="AS84" s="30">
        <v>7.587318E-3</v>
      </c>
      <c r="AT84" s="30">
        <v>5.4856511999999994E-3</v>
      </c>
      <c r="AU84" s="30">
        <v>5.0185479999999998E-4</v>
      </c>
      <c r="AV84" s="30">
        <v>1.2838094E-4</v>
      </c>
      <c r="AW84" s="30">
        <v>0</v>
      </c>
      <c r="AX84" s="31">
        <v>4.7489539999999996E-5</v>
      </c>
      <c r="AZ84" s="39">
        <f t="array" ref="AZ84">SUM(IF(YEAR($C$5:$AX$5)=AZ$5,$C84:$AX84))</f>
        <v>1.085104328E-2</v>
      </c>
      <c r="BA84" s="30">
        <f t="array" ref="BA84">SUM(IF(YEAR($C$5:$AX$5)=BA$5,$C84:$AX84))</f>
        <v>1.5343831026000001E-2</v>
      </c>
      <c r="BB84" s="30">
        <f t="array" ref="BB84">SUM(IF(YEAR($C$5:$AX$5)=BB$5,$C84:$AX84))</f>
        <v>1.7439497159999998E-2</v>
      </c>
      <c r="BC84" s="31">
        <f t="array" ref="BC84">SUM(IF(YEAR($C$5:$AX$5)=BC$5,$C84:$AX84))</f>
        <v>1.86179681E-2</v>
      </c>
      <c r="BE84" s="39">
        <f t="shared" si="5"/>
        <v>1.0459282292000003E-2</v>
      </c>
      <c r="BF84" s="30">
        <f t="shared" si="6"/>
        <v>1.7136809854000002E-2</v>
      </c>
      <c r="BG84" s="31">
        <f t="shared" si="7"/>
        <v>1.8203447600000002E-2</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5.8015360000000001E-4</v>
      </c>
      <c r="J86" s="30">
        <v>1.7424329999999998E-3</v>
      </c>
      <c r="K86" s="30">
        <v>0</v>
      </c>
      <c r="L86" s="30">
        <v>0</v>
      </c>
      <c r="M86" s="30">
        <v>0</v>
      </c>
      <c r="N86" s="30">
        <v>0</v>
      </c>
      <c r="O86" s="30">
        <v>0</v>
      </c>
      <c r="P86" s="30">
        <v>0</v>
      </c>
      <c r="Q86" s="30">
        <v>0</v>
      </c>
      <c r="R86" s="30">
        <v>0</v>
      </c>
      <c r="S86" s="30">
        <v>0</v>
      </c>
      <c r="T86" s="30">
        <v>0</v>
      </c>
      <c r="U86" s="30">
        <v>6.6949581999999994E-2</v>
      </c>
      <c r="V86" s="30">
        <v>3.7374478000000003E-2</v>
      </c>
      <c r="W86" s="30">
        <v>0</v>
      </c>
      <c r="X86" s="30">
        <v>0</v>
      </c>
      <c r="Y86" s="30">
        <v>0</v>
      </c>
      <c r="Z86" s="30">
        <v>0</v>
      </c>
      <c r="AA86" s="30">
        <v>0</v>
      </c>
      <c r="AB86" s="30">
        <v>0</v>
      </c>
      <c r="AC86" s="30">
        <v>0</v>
      </c>
      <c r="AD86" s="30">
        <v>0</v>
      </c>
      <c r="AE86" s="30">
        <v>0</v>
      </c>
      <c r="AF86" s="30">
        <v>0</v>
      </c>
      <c r="AG86" s="30">
        <v>8.414851000000001E-2</v>
      </c>
      <c r="AH86" s="30">
        <v>6.1122136000000001E-2</v>
      </c>
      <c r="AI86" s="30">
        <v>0</v>
      </c>
      <c r="AJ86" s="30">
        <v>0</v>
      </c>
      <c r="AK86" s="30">
        <v>0</v>
      </c>
      <c r="AL86" s="30">
        <v>0</v>
      </c>
      <c r="AM86" s="30">
        <v>0</v>
      </c>
      <c r="AN86" s="30">
        <v>0</v>
      </c>
      <c r="AO86" s="30">
        <v>0</v>
      </c>
      <c r="AP86" s="30">
        <v>0</v>
      </c>
      <c r="AQ86" s="30">
        <v>0</v>
      </c>
      <c r="AR86" s="30">
        <v>0</v>
      </c>
      <c r="AS86" s="30">
        <v>0.145914404</v>
      </c>
      <c r="AT86" s="30">
        <v>7.5222150000000002E-2</v>
      </c>
      <c r="AU86" s="30">
        <v>0</v>
      </c>
      <c r="AV86" s="30">
        <v>0</v>
      </c>
      <c r="AW86" s="30">
        <v>0</v>
      </c>
      <c r="AX86" s="31">
        <v>0</v>
      </c>
      <c r="AZ86" s="39">
        <f t="array" ref="AZ86">SUM(IF(YEAR($C$5:$AX$5)=AZ$5,$C86:$AX86))</f>
        <v>2.3225866E-3</v>
      </c>
      <c r="BA86" s="30">
        <f t="array" ref="BA86">SUM(IF(YEAR($C$5:$AX$5)=BA$5,$C86:$AX86))</f>
        <v>0.10432406</v>
      </c>
      <c r="BB86" s="30">
        <f t="array" ref="BB86">SUM(IF(YEAR($C$5:$AX$5)=BB$5,$C86:$AX86))</f>
        <v>0.145270646</v>
      </c>
      <c r="BC86" s="31">
        <f t="array" ref="BC86">SUM(IF(YEAR($C$5:$AX$5)=BC$5,$C86:$AX86))</f>
        <v>0.22113655399999999</v>
      </c>
      <c r="BE86" s="39">
        <f t="shared" si="5"/>
        <v>2.3225866E-3</v>
      </c>
      <c r="BF86" s="30">
        <f t="shared" si="6"/>
        <v>0.10432406</v>
      </c>
      <c r="BG86" s="31">
        <f t="shared" si="7"/>
        <v>0.145270646</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2.7092000000000782E-4</v>
      </c>
      <c r="D119" s="30">
        <v>0</v>
      </c>
      <c r="E119" s="30">
        <v>0</v>
      </c>
      <c r="F119" s="30">
        <v>1.7464000000003144E-4</v>
      </c>
      <c r="G119" s="30">
        <v>1.6502599999999867E-3</v>
      </c>
      <c r="H119" s="30">
        <v>3.9329000000000169E-3</v>
      </c>
      <c r="I119" s="30">
        <v>6.7805999999998035E-4</v>
      </c>
      <c r="J119" s="30">
        <v>3.3903999999998491E-4</v>
      </c>
      <c r="K119" s="30">
        <v>5.5400800000000028E-3</v>
      </c>
      <c r="L119" s="30">
        <v>3.0755999999998451E-4</v>
      </c>
      <c r="M119" s="30">
        <v>3.2011999999997931E-4</v>
      </c>
      <c r="N119" s="30">
        <v>8.1055999999998796E-4</v>
      </c>
      <c r="O119" s="30">
        <v>2.7112000000001357E-4</v>
      </c>
      <c r="P119" s="30">
        <v>0</v>
      </c>
      <c r="Q119" s="30">
        <v>0</v>
      </c>
      <c r="R119" s="30">
        <v>5.8760000000018797E-5</v>
      </c>
      <c r="S119" s="30">
        <v>9.9021999999998611E-4</v>
      </c>
      <c r="T119" s="30">
        <v>3.3904200000000329E-3</v>
      </c>
      <c r="U119" s="30">
        <v>6.1027999999999083E-4</v>
      </c>
      <c r="V119" s="30">
        <v>2.7121999999998869E-4</v>
      </c>
      <c r="W119" s="30">
        <v>3.9043800000000128E-3</v>
      </c>
      <c r="X119" s="30">
        <v>0</v>
      </c>
      <c r="Y119" s="30">
        <v>1.9220000000000348E-4</v>
      </c>
      <c r="Z119" s="30">
        <v>2.6935999999999627E-4</v>
      </c>
      <c r="AA119" s="30">
        <v>1.3551999999997233E-4</v>
      </c>
      <c r="AB119" s="30">
        <v>0</v>
      </c>
      <c r="AC119" s="30">
        <v>0</v>
      </c>
      <c r="AD119" s="30">
        <v>0</v>
      </c>
      <c r="AE119" s="30">
        <v>3.5798000000000774E-4</v>
      </c>
      <c r="AF119" s="30">
        <v>3.862840000000034E-3</v>
      </c>
      <c r="AG119" s="30">
        <v>4.746399999999984E-4</v>
      </c>
      <c r="AH119" s="30">
        <v>6.7799999999978988E-5</v>
      </c>
      <c r="AI119" s="30">
        <v>3.9109399999999739E-3</v>
      </c>
      <c r="AJ119" s="30">
        <v>1.2407999999999864E-4</v>
      </c>
      <c r="AK119" s="30">
        <v>0</v>
      </c>
      <c r="AL119" s="30">
        <v>0</v>
      </c>
      <c r="AM119" s="30">
        <v>0</v>
      </c>
      <c r="AN119" s="30">
        <v>0</v>
      </c>
      <c r="AO119" s="30">
        <v>0</v>
      </c>
      <c r="AP119" s="30">
        <v>0</v>
      </c>
      <c r="AQ119" s="30">
        <v>1.806199999999647E-4</v>
      </c>
      <c r="AR119" s="30">
        <v>2.9828400000000144E-3</v>
      </c>
      <c r="AS119" s="30">
        <v>1.3559999999998573E-4</v>
      </c>
      <c r="AT119" s="30">
        <v>6.7799999999978988E-5</v>
      </c>
      <c r="AU119" s="30">
        <v>3.1417999999999724E-3</v>
      </c>
      <c r="AV119" s="30">
        <v>0</v>
      </c>
      <c r="AW119" s="30">
        <v>0</v>
      </c>
      <c r="AX119" s="31">
        <v>0</v>
      </c>
      <c r="AZ119" s="39">
        <f t="array" ref="AZ119">SUM(IF(YEAR($C$5:$AX$5)=AZ$5,$C119:$AX119))</f>
        <v>1.4024139999999963E-2</v>
      </c>
      <c r="BA119" s="30">
        <f t="array" ref="BA119">SUM(IF(YEAR($C$5:$AX$5)=BA$5,$C119:$AX119))</f>
        <v>9.9579600000000434E-3</v>
      </c>
      <c r="BB119" s="30">
        <f t="array" ref="BB119">SUM(IF(YEAR($C$5:$AX$5)=BB$5,$C119:$AX119))</f>
        <v>8.933799999999964E-3</v>
      </c>
      <c r="BC119" s="31">
        <f t="array" ref="BC119">SUM(IF(YEAR($C$5:$AX$5)=BC$5,$C119:$AX119))</f>
        <v>6.5086599999999162E-3</v>
      </c>
      <c r="BE119" s="39">
        <f t="shared" si="5"/>
        <v>1.3248419999999955E-2</v>
      </c>
      <c r="BF119" s="30">
        <f t="shared" si="6"/>
        <v>9.131360000000005E-3</v>
      </c>
      <c r="BG119" s="31">
        <f t="shared" si="7"/>
        <v>8.6209199999999486E-3</v>
      </c>
    </row>
    <row r="120" spans="2:59">
      <c r="B120" s="17">
        <v>50628</v>
      </c>
      <c r="C120" s="30">
        <v>0</v>
      </c>
      <c r="D120" s="30">
        <v>0</v>
      </c>
      <c r="E120" s="30">
        <v>2.784784E-4</v>
      </c>
      <c r="F120" s="30">
        <v>1.2333934000000001E-3</v>
      </c>
      <c r="G120" s="30">
        <v>1.2791E-3</v>
      </c>
      <c r="H120" s="30">
        <v>1.3303605999999998E-3</v>
      </c>
      <c r="I120" s="30">
        <v>2.0931019999999995E-3</v>
      </c>
      <c r="J120" s="30">
        <v>2.3781560000000002E-3</v>
      </c>
      <c r="K120" s="30">
        <v>1.0324554E-3</v>
      </c>
      <c r="L120" s="30">
        <v>9.8156559999999999E-4</v>
      </c>
      <c r="M120" s="30">
        <v>8.3956579999999996E-4</v>
      </c>
      <c r="N120" s="30">
        <v>5.3008599999999999E-5</v>
      </c>
      <c r="O120" s="30">
        <v>3.5461740000000002E-5</v>
      </c>
      <c r="P120" s="30">
        <v>3.5367180000000001E-5</v>
      </c>
      <c r="Q120" s="30">
        <v>8.0402491999999987E-4</v>
      </c>
      <c r="R120" s="30">
        <v>7.8345759999999987E-4</v>
      </c>
      <c r="S120" s="30">
        <v>1.0770997E-3</v>
      </c>
      <c r="T120" s="30">
        <v>1.5532749999999996E-3</v>
      </c>
      <c r="U120" s="30">
        <v>2.4026799999999999E-3</v>
      </c>
      <c r="V120" s="30">
        <v>2.8135835999999999E-3</v>
      </c>
      <c r="W120" s="30">
        <v>1.1425342E-3</v>
      </c>
      <c r="X120" s="30">
        <v>9.9862579999999979E-4</v>
      </c>
      <c r="Y120" s="30">
        <v>1.1772204000000002E-3</v>
      </c>
      <c r="Z120" s="30">
        <v>6.8700076000000011E-4</v>
      </c>
      <c r="AA120" s="30">
        <v>3.5449560000000004E-5</v>
      </c>
      <c r="AB120" s="30">
        <v>1.0617116000000001E-4</v>
      </c>
      <c r="AC120" s="30">
        <v>4.7772944000000006E-4</v>
      </c>
      <c r="AD120" s="30">
        <v>9.3811079999999998E-4</v>
      </c>
      <c r="AE120" s="30">
        <v>1.4589076599999999E-3</v>
      </c>
      <c r="AF120" s="30">
        <v>1.4536828000000003E-3</v>
      </c>
      <c r="AG120" s="30">
        <v>2.4719400000000006E-3</v>
      </c>
      <c r="AH120" s="30">
        <v>2.8203660000000008E-3</v>
      </c>
      <c r="AI120" s="30">
        <v>1.4488143319999998E-3</v>
      </c>
      <c r="AJ120" s="30">
        <v>1.2192794000000001E-3</v>
      </c>
      <c r="AK120" s="30">
        <v>7.8498622000000009E-4</v>
      </c>
      <c r="AL120" s="30">
        <v>9.0350499999999998E-4</v>
      </c>
      <c r="AM120" s="30">
        <v>3.0148799999999998E-4</v>
      </c>
      <c r="AN120" s="30">
        <v>1.7668401999999998E-4</v>
      </c>
      <c r="AO120" s="30">
        <v>6.0767464000000004E-4</v>
      </c>
      <c r="AP120" s="30">
        <v>1.6301968E-3</v>
      </c>
      <c r="AQ120" s="30">
        <v>1.4862140199999999E-3</v>
      </c>
      <c r="AR120" s="30">
        <v>1.9329855999999997E-3</v>
      </c>
      <c r="AS120" s="30">
        <v>2.3114399999999997E-3</v>
      </c>
      <c r="AT120" s="30">
        <v>2.7316720000000001E-3</v>
      </c>
      <c r="AU120" s="30">
        <v>1.1444124000000002E-3</v>
      </c>
      <c r="AV120" s="30">
        <v>1.1506799999999998E-3</v>
      </c>
      <c r="AW120" s="30">
        <v>7.186432E-4</v>
      </c>
      <c r="AX120" s="31">
        <v>1.2925585E-3</v>
      </c>
      <c r="AZ120" s="39">
        <f t="array" ref="AZ120">SUM(IF(YEAR($C$5:$AX$5)=AZ$5,$C120:$AX120))</f>
        <v>1.1499185799999999E-2</v>
      </c>
      <c r="BA120" s="30">
        <f t="array" ref="BA120">SUM(IF(YEAR($C$5:$AX$5)=BA$5,$C120:$AX120))</f>
        <v>1.3510330899999999E-2</v>
      </c>
      <c r="BB120" s="30">
        <f t="array" ref="BB120">SUM(IF(YEAR($C$5:$AX$5)=BB$5,$C120:$AX120))</f>
        <v>1.4118942372000004E-2</v>
      </c>
      <c r="BC120" s="31">
        <f t="array" ref="BC120">SUM(IF(YEAR($C$5:$AX$5)=BC$5,$C120:$AX120))</f>
        <v>1.5484649180000001E-2</v>
      </c>
      <c r="BE120" s="39">
        <f t="shared" si="5"/>
        <v>1.144362514E-2</v>
      </c>
      <c r="BF120" s="30">
        <f t="shared" si="6"/>
        <v>1.3791288379999997E-2</v>
      </c>
      <c r="BG120" s="31">
        <f t="shared" si="7"/>
        <v>1.5304831232000004E-2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9.26620000000003E-4</v>
      </c>
      <c r="D122" s="30">
        <v>0</v>
      </c>
      <c r="E122" s="30">
        <v>0</v>
      </c>
      <c r="F122" s="30">
        <v>1.4618799999999987E-3</v>
      </c>
      <c r="G122" s="30">
        <v>1.5392600000000006E-3</v>
      </c>
      <c r="H122" s="30">
        <v>1.0164800000000002E-3</v>
      </c>
      <c r="I122" s="30">
        <v>1.2466000000000005E-3</v>
      </c>
      <c r="J122" s="30">
        <v>2.5801000000000018E-3</v>
      </c>
      <c r="K122" s="30">
        <v>1.38222E-3</v>
      </c>
      <c r="L122" s="30">
        <v>1.3693199999999968E-3</v>
      </c>
      <c r="M122" s="30">
        <v>2.5572399999999954E-3</v>
      </c>
      <c r="N122" s="30">
        <v>7.7293999999999974E-4</v>
      </c>
      <c r="O122" s="30">
        <v>6.350799999999962E-4</v>
      </c>
      <c r="P122" s="30">
        <v>0</v>
      </c>
      <c r="Q122" s="30">
        <v>0</v>
      </c>
      <c r="R122" s="30">
        <v>8.4508000000000152E-4</v>
      </c>
      <c r="S122" s="30">
        <v>1.7473999999999996E-3</v>
      </c>
      <c r="T122" s="30">
        <v>2.3989000000000024E-3</v>
      </c>
      <c r="U122" s="30">
        <v>-2.3798000000000569E-4</v>
      </c>
      <c r="V122" s="30">
        <v>1.0176000000000074E-3</v>
      </c>
      <c r="W122" s="30">
        <v>2.039100000000002E-3</v>
      </c>
      <c r="X122" s="30">
        <v>2.3347400000000018E-3</v>
      </c>
      <c r="Y122" s="30">
        <v>3.0275999999999914E-4</v>
      </c>
      <c r="Z122" s="30">
        <v>6.4603999999999356E-4</v>
      </c>
      <c r="AA122" s="30">
        <v>4.4690000000000007E-4</v>
      </c>
      <c r="AB122" s="30">
        <v>0</v>
      </c>
      <c r="AC122" s="30">
        <v>0</v>
      </c>
      <c r="AD122" s="30">
        <v>1.3177800000000045E-3</v>
      </c>
      <c r="AE122" s="30">
        <v>2.4553600000000002E-3</v>
      </c>
      <c r="AF122" s="30">
        <v>1.666059999999997E-3</v>
      </c>
      <c r="AG122" s="30">
        <v>3.3074000000000298E-4</v>
      </c>
      <c r="AH122" s="30">
        <v>3.0259999999997234E-5</v>
      </c>
      <c r="AI122" s="30">
        <v>3.2591400000000006E-3</v>
      </c>
      <c r="AJ122" s="30">
        <v>1.4879999999999755E-4</v>
      </c>
      <c r="AK122" s="30">
        <v>0</v>
      </c>
      <c r="AL122" s="30">
        <v>8.1200000000003492E-5</v>
      </c>
      <c r="AM122" s="30">
        <v>0</v>
      </c>
      <c r="AN122" s="30">
        <v>0</v>
      </c>
      <c r="AO122" s="30">
        <v>0</v>
      </c>
      <c r="AP122" s="30">
        <v>0</v>
      </c>
      <c r="AQ122" s="30">
        <v>7.9425999999999108E-4</v>
      </c>
      <c r="AR122" s="30">
        <v>2.9099200000000033E-3</v>
      </c>
      <c r="AS122" s="30">
        <v>5.9800000000000131E-4</v>
      </c>
      <c r="AT122" s="30">
        <v>5.4503999999999664E-4</v>
      </c>
      <c r="AU122" s="30">
        <v>2.4183600000000013E-3</v>
      </c>
      <c r="AV122" s="30">
        <v>0</v>
      </c>
      <c r="AW122" s="30">
        <v>0</v>
      </c>
      <c r="AX122" s="31">
        <v>1.9680000000001086E-5</v>
      </c>
      <c r="AZ122" s="39">
        <f t="array" ref="AZ122">SUM(IF(YEAR($C$5:$AX$5)=AZ$5,$C122:$AX122))</f>
        <v>1.4852659999999997E-2</v>
      </c>
      <c r="BA122" s="30">
        <f t="array" ref="BA122">SUM(IF(YEAR($C$5:$AX$5)=BA$5,$C122:$AX122))</f>
        <v>1.1728719999999998E-2</v>
      </c>
      <c r="BB122" s="30">
        <f t="array" ref="BB122">SUM(IF(YEAR($C$5:$AX$5)=BB$5,$C122:$AX122))</f>
        <v>9.7362400000000036E-3</v>
      </c>
      <c r="BC122" s="31">
        <f t="array" ref="BC122">SUM(IF(YEAR($C$5:$AX$5)=BC$5,$C122:$AX122))</f>
        <v>7.2852599999999948E-3</v>
      </c>
      <c r="BE122" s="39">
        <f t="shared" si="5"/>
        <v>1.4152459999999992E-2</v>
      </c>
      <c r="BF122" s="30">
        <f t="shared" si="6"/>
        <v>1.2721200000000005E-2</v>
      </c>
      <c r="BG122" s="31">
        <f t="shared" si="7"/>
        <v>6.31045999999999E-3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1.6519251419999999E-3</v>
      </c>
      <c r="D154" s="30">
        <v>0</v>
      </c>
      <c r="E154" s="30">
        <v>0</v>
      </c>
      <c r="F154" s="30">
        <v>0</v>
      </c>
      <c r="G154" s="30">
        <v>0</v>
      </c>
      <c r="H154" s="30">
        <v>0</v>
      </c>
      <c r="I154" s="30">
        <v>9.8050849999999998E-3</v>
      </c>
      <c r="J154" s="30">
        <v>4.8816255999999999E-3</v>
      </c>
      <c r="K154" s="30">
        <v>0</v>
      </c>
      <c r="L154" s="30">
        <v>0</v>
      </c>
      <c r="M154" s="30">
        <v>0</v>
      </c>
      <c r="N154" s="30">
        <v>0</v>
      </c>
      <c r="O154" s="30">
        <v>0</v>
      </c>
      <c r="P154" s="30">
        <v>0</v>
      </c>
      <c r="Q154" s="30">
        <v>0</v>
      </c>
      <c r="R154" s="30">
        <v>0</v>
      </c>
      <c r="S154" s="30">
        <v>0</v>
      </c>
      <c r="T154" s="30">
        <v>0</v>
      </c>
      <c r="U154" s="30">
        <v>8.7156861199999991E-2</v>
      </c>
      <c r="V154" s="30">
        <v>3.5800201740000002E-2</v>
      </c>
      <c r="W154" s="30">
        <v>0</v>
      </c>
      <c r="X154" s="30">
        <v>0</v>
      </c>
      <c r="Y154" s="30">
        <v>0</v>
      </c>
      <c r="Z154" s="30">
        <v>0</v>
      </c>
      <c r="AA154" s="30">
        <v>2.3770182000000001E-2</v>
      </c>
      <c r="AB154" s="30">
        <v>0</v>
      </c>
      <c r="AC154" s="30">
        <v>0</v>
      </c>
      <c r="AD154" s="30">
        <v>0</v>
      </c>
      <c r="AE154" s="30">
        <v>0</v>
      </c>
      <c r="AF154" s="30">
        <v>0</v>
      </c>
      <c r="AG154" s="30">
        <v>8.8051126000000007E-2</v>
      </c>
      <c r="AH154" s="30">
        <v>6.7415951919999995E-2</v>
      </c>
      <c r="AI154" s="30">
        <v>0</v>
      </c>
      <c r="AJ154" s="30">
        <v>0</v>
      </c>
      <c r="AK154" s="30">
        <v>0</v>
      </c>
      <c r="AL154" s="30">
        <v>0</v>
      </c>
      <c r="AM154" s="30">
        <v>0</v>
      </c>
      <c r="AN154" s="30">
        <v>0</v>
      </c>
      <c r="AO154" s="30">
        <v>0</v>
      </c>
      <c r="AP154" s="30">
        <v>0</v>
      </c>
      <c r="AQ154" s="30">
        <v>0</v>
      </c>
      <c r="AR154" s="30">
        <v>0</v>
      </c>
      <c r="AS154" s="30">
        <v>0.11579057600000001</v>
      </c>
      <c r="AT154" s="30">
        <v>6.5554607200000004E-2</v>
      </c>
      <c r="AU154" s="30">
        <v>0</v>
      </c>
      <c r="AV154" s="30">
        <v>0</v>
      </c>
      <c r="AW154" s="30">
        <v>0</v>
      </c>
      <c r="AX154" s="31">
        <v>0</v>
      </c>
      <c r="AZ154" s="39">
        <f t="array" ref="AZ154">SUM(IF(YEAR($C$5:$AX$5)=AZ$5,$C154:$AX154))</f>
        <v>1.6338635742E-2</v>
      </c>
      <c r="BA154" s="30">
        <f t="array" ref="BA154">SUM(IF(YEAR($C$5:$AX$5)=BA$5,$C154:$AX154))</f>
        <v>0.12295706294</v>
      </c>
      <c r="BB154" s="30">
        <f t="array" ref="BB154">SUM(IF(YEAR($C$5:$AX$5)=BB$5,$C154:$AX154))</f>
        <v>0.17923725992</v>
      </c>
      <c r="BC154" s="31">
        <f t="array" ref="BC154">SUM(IF(YEAR($C$5:$AX$5)=BC$5,$C154:$AX154))</f>
        <v>0.18134518320000001</v>
      </c>
      <c r="BE154" s="39">
        <f t="shared" si="8"/>
        <v>1.46867106E-2</v>
      </c>
      <c r="BF154" s="30">
        <f t="shared" si="9"/>
        <v>0.14672724494</v>
      </c>
      <c r="BG154" s="31">
        <f t="shared" si="10"/>
        <v>0.15546707792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1.8855333999999999E-5</v>
      </c>
      <c r="AT197" s="30">
        <v>1.8963373999999998E-5</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3.7818707999999999E-5</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2.0000000002483309E-9</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2.0000000002483309E-9</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3.2486436E-5</v>
      </c>
      <c r="J233" s="30">
        <v>3.2672580000000002E-5</v>
      </c>
      <c r="K233" s="30">
        <v>0</v>
      </c>
      <c r="L233" s="30">
        <v>0</v>
      </c>
      <c r="M233" s="30">
        <v>0</v>
      </c>
      <c r="N233" s="30">
        <v>0</v>
      </c>
      <c r="O233" s="30">
        <v>0</v>
      </c>
      <c r="P233" s="30">
        <v>0</v>
      </c>
      <c r="Q233" s="30">
        <v>0</v>
      </c>
      <c r="R233" s="30">
        <v>0</v>
      </c>
      <c r="S233" s="30">
        <v>0</v>
      </c>
      <c r="T233" s="30">
        <v>0</v>
      </c>
      <c r="U233" s="30">
        <v>7.3094479999999992E-4</v>
      </c>
      <c r="V233" s="30">
        <v>3.2672583999999999E-4</v>
      </c>
      <c r="W233" s="30">
        <v>0</v>
      </c>
      <c r="X233" s="30">
        <v>0</v>
      </c>
      <c r="Y233" s="30">
        <v>0</v>
      </c>
      <c r="Z233" s="30">
        <v>0</v>
      </c>
      <c r="AA233" s="30">
        <v>1.8427615999999999E-4</v>
      </c>
      <c r="AB233" s="30">
        <v>0</v>
      </c>
      <c r="AC233" s="30">
        <v>0</v>
      </c>
      <c r="AD233" s="30">
        <v>0</v>
      </c>
      <c r="AE233" s="30">
        <v>0</v>
      </c>
      <c r="AF233" s="30">
        <v>0</v>
      </c>
      <c r="AG233" s="30">
        <v>8.8525560000000004E-4</v>
      </c>
      <c r="AH233" s="30">
        <v>6.7795620000000003E-4</v>
      </c>
      <c r="AI233" s="30">
        <v>0</v>
      </c>
      <c r="AJ233" s="30">
        <v>0</v>
      </c>
      <c r="AK233" s="30">
        <v>0</v>
      </c>
      <c r="AL233" s="30">
        <v>0</v>
      </c>
      <c r="AM233" s="30">
        <v>0</v>
      </c>
      <c r="AN233" s="30">
        <v>0</v>
      </c>
      <c r="AO233" s="30">
        <v>0</v>
      </c>
      <c r="AP233" s="30">
        <v>0</v>
      </c>
      <c r="AQ233" s="30">
        <v>0</v>
      </c>
      <c r="AR233" s="30">
        <v>0</v>
      </c>
      <c r="AS233" s="30">
        <v>1.2019982E-3</v>
      </c>
      <c r="AT233" s="30">
        <v>6.0444280000000001E-4</v>
      </c>
      <c r="AU233" s="30">
        <v>0</v>
      </c>
      <c r="AV233" s="30">
        <v>0</v>
      </c>
      <c r="AW233" s="30">
        <v>0</v>
      </c>
      <c r="AX233" s="31">
        <v>0</v>
      </c>
      <c r="AZ233" s="39">
        <f t="array" ref="AZ233">SUM(IF(YEAR($C$5:$AX$5)=AZ$5,$C233:$AX233))</f>
        <v>6.5159016000000008E-5</v>
      </c>
      <c r="BA233" s="30">
        <f t="array" ref="BA233">SUM(IF(YEAR($C$5:$AX$5)=BA$5,$C233:$AX233))</f>
        <v>1.05767064E-3</v>
      </c>
      <c r="BB233" s="30">
        <f t="array" ref="BB233">SUM(IF(YEAR($C$5:$AX$5)=BB$5,$C233:$AX233))</f>
        <v>1.7474879600000001E-3</v>
      </c>
      <c r="BC233" s="31">
        <f t="array" ref="BC233">SUM(IF(YEAR($C$5:$AX$5)=BC$5,$C233:$AX233))</f>
        <v>1.806441E-3</v>
      </c>
      <c r="BE233" s="39">
        <f t="shared" si="11"/>
        <v>6.5159016000000008E-5</v>
      </c>
      <c r="BF233" s="30">
        <f t="shared" si="12"/>
        <v>1.2419467999999999E-3</v>
      </c>
      <c r="BG233" s="31">
        <f t="shared" si="13"/>
        <v>1.5632118E-3</v>
      </c>
    </row>
    <row r="234" spans="2:59">
      <c r="B234" s="17">
        <v>60235</v>
      </c>
      <c r="C234" s="30">
        <v>0</v>
      </c>
      <c r="D234" s="30">
        <v>0</v>
      </c>
      <c r="E234" s="30">
        <v>0</v>
      </c>
      <c r="F234" s="30">
        <v>0</v>
      </c>
      <c r="G234" s="30">
        <v>0</v>
      </c>
      <c r="H234" s="30">
        <v>0</v>
      </c>
      <c r="I234" s="30">
        <v>3.2486436E-5</v>
      </c>
      <c r="J234" s="30">
        <v>3.2672580000000002E-5</v>
      </c>
      <c r="K234" s="30">
        <v>0</v>
      </c>
      <c r="L234" s="30">
        <v>0</v>
      </c>
      <c r="M234" s="30">
        <v>0</v>
      </c>
      <c r="N234" s="30">
        <v>0</v>
      </c>
      <c r="O234" s="30">
        <v>0</v>
      </c>
      <c r="P234" s="30">
        <v>0</v>
      </c>
      <c r="Q234" s="30">
        <v>0</v>
      </c>
      <c r="R234" s="30">
        <v>0</v>
      </c>
      <c r="S234" s="30">
        <v>0</v>
      </c>
      <c r="T234" s="30">
        <v>0</v>
      </c>
      <c r="U234" s="30">
        <v>7.4718799999999998E-4</v>
      </c>
      <c r="V234" s="30">
        <v>3.2672583999999999E-4</v>
      </c>
      <c r="W234" s="30">
        <v>0</v>
      </c>
      <c r="X234" s="30">
        <v>0</v>
      </c>
      <c r="Y234" s="30">
        <v>0</v>
      </c>
      <c r="Z234" s="30">
        <v>0</v>
      </c>
      <c r="AA234" s="30">
        <v>1.8427615999999999E-4</v>
      </c>
      <c r="AB234" s="30">
        <v>0</v>
      </c>
      <c r="AC234" s="30">
        <v>0</v>
      </c>
      <c r="AD234" s="30">
        <v>0</v>
      </c>
      <c r="AE234" s="30">
        <v>0</v>
      </c>
      <c r="AF234" s="30">
        <v>0</v>
      </c>
      <c r="AG234" s="30">
        <v>8.9337719999999995E-4</v>
      </c>
      <c r="AH234" s="30">
        <v>6.8049819999999994E-4</v>
      </c>
      <c r="AI234" s="30">
        <v>0</v>
      </c>
      <c r="AJ234" s="30">
        <v>0</v>
      </c>
      <c r="AK234" s="30">
        <v>0</v>
      </c>
      <c r="AL234" s="30">
        <v>0</v>
      </c>
      <c r="AM234" s="30">
        <v>0</v>
      </c>
      <c r="AN234" s="30">
        <v>0</v>
      </c>
      <c r="AO234" s="30">
        <v>0</v>
      </c>
      <c r="AP234" s="30">
        <v>0</v>
      </c>
      <c r="AQ234" s="30">
        <v>0</v>
      </c>
      <c r="AR234" s="30">
        <v>0</v>
      </c>
      <c r="AS234" s="30">
        <v>1.2182415999999999E-3</v>
      </c>
      <c r="AT234" s="30">
        <v>6.0444280000000001E-4</v>
      </c>
      <c r="AU234" s="30">
        <v>0</v>
      </c>
      <c r="AV234" s="30">
        <v>0</v>
      </c>
      <c r="AW234" s="30">
        <v>0</v>
      </c>
      <c r="AX234" s="31">
        <v>0</v>
      </c>
      <c r="AZ234" s="39">
        <f t="array" ref="AZ234">SUM(IF(YEAR($C$5:$AX$5)=AZ$5,$C234:$AX234))</f>
        <v>6.5159016000000008E-5</v>
      </c>
      <c r="BA234" s="30">
        <f t="array" ref="BA234">SUM(IF(YEAR($C$5:$AX$5)=BA$5,$C234:$AX234))</f>
        <v>1.07391384E-3</v>
      </c>
      <c r="BB234" s="30">
        <f t="array" ref="BB234">SUM(IF(YEAR($C$5:$AX$5)=BB$5,$C234:$AX234))</f>
        <v>1.7581515599999998E-3</v>
      </c>
      <c r="BC234" s="31">
        <f t="array" ref="BC234">SUM(IF(YEAR($C$5:$AX$5)=BC$5,$C234:$AX234))</f>
        <v>1.8226843999999999E-3</v>
      </c>
      <c r="BE234" s="39">
        <f t="shared" si="11"/>
        <v>6.5159016000000008E-5</v>
      </c>
      <c r="BF234" s="30">
        <f t="shared" si="12"/>
        <v>1.25819E-3</v>
      </c>
      <c r="BG234" s="31">
        <f t="shared" si="13"/>
        <v>1.5738753999999999E-3</v>
      </c>
    </row>
    <row r="235" spans="2:59">
      <c r="B235" s="17">
        <v>60236</v>
      </c>
      <c r="C235" s="30">
        <v>0</v>
      </c>
      <c r="D235" s="30">
        <v>0</v>
      </c>
      <c r="E235" s="30">
        <v>0</v>
      </c>
      <c r="F235" s="30">
        <v>0</v>
      </c>
      <c r="G235" s="30">
        <v>0</v>
      </c>
      <c r="H235" s="30">
        <v>0</v>
      </c>
      <c r="I235" s="30">
        <v>3.2486436E-5</v>
      </c>
      <c r="J235" s="30">
        <v>3.2672580000000002E-5</v>
      </c>
      <c r="K235" s="30">
        <v>0</v>
      </c>
      <c r="L235" s="30">
        <v>0</v>
      </c>
      <c r="M235" s="30">
        <v>0</v>
      </c>
      <c r="N235" s="30">
        <v>0</v>
      </c>
      <c r="O235" s="30">
        <v>0</v>
      </c>
      <c r="P235" s="30">
        <v>0</v>
      </c>
      <c r="Q235" s="30">
        <v>0</v>
      </c>
      <c r="R235" s="30">
        <v>0</v>
      </c>
      <c r="S235" s="30">
        <v>0</v>
      </c>
      <c r="T235" s="30">
        <v>0</v>
      </c>
      <c r="U235" s="30">
        <v>7.1470159999999997E-4</v>
      </c>
      <c r="V235" s="30">
        <v>3.2672583999999999E-4</v>
      </c>
      <c r="W235" s="30">
        <v>0</v>
      </c>
      <c r="X235" s="30">
        <v>0</v>
      </c>
      <c r="Y235" s="30">
        <v>0</v>
      </c>
      <c r="Z235" s="30">
        <v>0</v>
      </c>
      <c r="AA235" s="30">
        <v>1.8427615999999999E-4</v>
      </c>
      <c r="AB235" s="30">
        <v>0</v>
      </c>
      <c r="AC235" s="30">
        <v>0</v>
      </c>
      <c r="AD235" s="30">
        <v>0</v>
      </c>
      <c r="AE235" s="30">
        <v>0</v>
      </c>
      <c r="AF235" s="30">
        <v>0</v>
      </c>
      <c r="AG235" s="30">
        <v>8.7713400000000001E-4</v>
      </c>
      <c r="AH235" s="30">
        <v>6.659856E-4</v>
      </c>
      <c r="AI235" s="30">
        <v>0</v>
      </c>
      <c r="AJ235" s="30">
        <v>0</v>
      </c>
      <c r="AK235" s="30">
        <v>0</v>
      </c>
      <c r="AL235" s="30">
        <v>0</v>
      </c>
      <c r="AM235" s="30">
        <v>0</v>
      </c>
      <c r="AN235" s="30">
        <v>0</v>
      </c>
      <c r="AO235" s="30">
        <v>0</v>
      </c>
      <c r="AP235" s="30">
        <v>0</v>
      </c>
      <c r="AQ235" s="30">
        <v>0</v>
      </c>
      <c r="AR235" s="30">
        <v>0</v>
      </c>
      <c r="AS235" s="30">
        <v>1.1857548000000001E-3</v>
      </c>
      <c r="AT235" s="30">
        <v>6.0444280000000001E-4</v>
      </c>
      <c r="AU235" s="30">
        <v>0</v>
      </c>
      <c r="AV235" s="30">
        <v>0</v>
      </c>
      <c r="AW235" s="30">
        <v>0</v>
      </c>
      <c r="AX235" s="31">
        <v>0</v>
      </c>
      <c r="AZ235" s="39">
        <f t="array" ref="AZ235">SUM(IF(YEAR($C$5:$AX$5)=AZ$5,$C235:$AX235))</f>
        <v>6.5159016000000008E-5</v>
      </c>
      <c r="BA235" s="30">
        <f t="array" ref="BA235">SUM(IF(YEAR($C$5:$AX$5)=BA$5,$C235:$AX235))</f>
        <v>1.0414274399999999E-3</v>
      </c>
      <c r="BB235" s="30">
        <f t="array" ref="BB235">SUM(IF(YEAR($C$5:$AX$5)=BB$5,$C235:$AX235))</f>
        <v>1.7273957600000001E-3</v>
      </c>
      <c r="BC235" s="31">
        <f t="array" ref="BC235">SUM(IF(YEAR($C$5:$AX$5)=BC$5,$C235:$AX235))</f>
        <v>1.7901976000000001E-3</v>
      </c>
      <c r="BE235" s="39">
        <f t="shared" si="11"/>
        <v>6.5159016000000008E-5</v>
      </c>
      <c r="BF235" s="30">
        <f t="shared" si="12"/>
        <v>1.2257035999999998E-3</v>
      </c>
      <c r="BG235" s="31">
        <f t="shared" si="13"/>
        <v>1.5431196000000001E-3</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4.5704072903163973E-2</v>
      </c>
      <c r="D259" s="30">
        <v>6.1378814280040328E-3</v>
      </c>
      <c r="E259" s="30">
        <v>0</v>
      </c>
      <c r="F259" s="30">
        <v>0</v>
      </c>
      <c r="G259" s="30">
        <v>4.7533819724798754E-4</v>
      </c>
      <c r="H259" s="30">
        <v>1.8520433719959595E-3</v>
      </c>
      <c r="I259" s="30">
        <v>0.10421197657706194</v>
      </c>
      <c r="J259" s="30">
        <v>4.8234872281228025E-2</v>
      </c>
      <c r="K259" s="30">
        <v>0</v>
      </c>
      <c r="L259" s="30">
        <v>0</v>
      </c>
      <c r="M259" s="30">
        <v>0</v>
      </c>
      <c r="N259" s="30">
        <v>0</v>
      </c>
      <c r="O259" s="30">
        <v>9.2496423633294023E-2</v>
      </c>
      <c r="P259" s="30">
        <v>7.2070035570525992E-2</v>
      </c>
      <c r="Q259" s="30">
        <v>0</v>
      </c>
      <c r="R259" s="30">
        <v>0</v>
      </c>
      <c r="S259" s="30">
        <v>5.2829841479201667E-4</v>
      </c>
      <c r="T259" s="30">
        <v>1.494027299209405E-2</v>
      </c>
      <c r="U259" s="30">
        <v>0.17855706164482399</v>
      </c>
      <c r="V259" s="30">
        <v>0.11420522861271798</v>
      </c>
      <c r="W259" s="30">
        <v>2.1380316183983172E-5</v>
      </c>
      <c r="X259" s="30">
        <v>8.4926605836593838E-4</v>
      </c>
      <c r="Y259" s="30">
        <v>0</v>
      </c>
      <c r="Z259" s="30">
        <v>3.9487786125379509E-3</v>
      </c>
      <c r="AA259" s="30">
        <v>9.4418282628794037E-2</v>
      </c>
      <c r="AB259" s="30">
        <v>9.7377100289007978E-2</v>
      </c>
      <c r="AC259" s="30">
        <v>2.1685080398015089E-5</v>
      </c>
      <c r="AD259" s="30">
        <v>2.4566280387799955E-4</v>
      </c>
      <c r="AE259" s="30">
        <v>7.3982977255598881E-4</v>
      </c>
      <c r="AF259" s="30">
        <v>7.2952297500700203E-3</v>
      </c>
      <c r="AG259" s="30">
        <v>0.15194890841030606</v>
      </c>
      <c r="AH259" s="30">
        <v>0.12998835734379199</v>
      </c>
      <c r="AI259" s="30">
        <v>7.5325853146059885E-3</v>
      </c>
      <c r="AJ259" s="30">
        <v>3.8164316151800826E-4</v>
      </c>
      <c r="AK259" s="30">
        <v>0</v>
      </c>
      <c r="AL259" s="30">
        <v>1.3512827443660225E-3</v>
      </c>
      <c r="AM259" s="30">
        <v>8.229336719978203E-2</v>
      </c>
      <c r="AN259" s="30">
        <v>6.4110337774536008E-2</v>
      </c>
      <c r="AO259" s="30">
        <v>3.4547203853199648E-3</v>
      </c>
      <c r="AP259" s="30">
        <v>1.8086746536040699E-3</v>
      </c>
      <c r="AQ259" s="30">
        <v>4.7669831815400077E-4</v>
      </c>
      <c r="AR259" s="30">
        <v>2.1575226867298014E-2</v>
      </c>
      <c r="AS259" s="30">
        <v>0.19711588265636404</v>
      </c>
      <c r="AT259" s="30">
        <v>0.14336380752411199</v>
      </c>
      <c r="AU259" s="30">
        <v>1.1896237225527961E-2</v>
      </c>
      <c r="AV259" s="30">
        <v>2.1771741955960433E-3</v>
      </c>
      <c r="AW259" s="30">
        <v>0</v>
      </c>
      <c r="AX259" s="31">
        <v>1.0522773033371957E-2</v>
      </c>
      <c r="AZ259" s="39">
        <f t="array" ref="AZ259">SUM(IF(YEAR($C$5:$AX$5)=AZ$5,$C259:$AX259))</f>
        <v>0.20661618475870192</v>
      </c>
      <c r="BA259" s="30">
        <f t="array" ref="BA259">SUM(IF(YEAR($C$5:$AX$5)=BA$5,$C259:$AX259))</f>
        <v>0.47761674585533592</v>
      </c>
      <c r="BB259" s="30">
        <f t="array" ref="BB259">SUM(IF(YEAR($C$5:$AX$5)=BB$5,$C259:$AX259))</f>
        <v>0.49130056729929211</v>
      </c>
      <c r="BC259" s="31">
        <f t="array" ref="BC259">SUM(IF(YEAR($C$5:$AX$5)=BC$5,$C259:$AX259))</f>
        <v>0.53879489983366602</v>
      </c>
      <c r="BE259" s="39">
        <f t="shared" si="19"/>
        <v>0.31939364984889795</v>
      </c>
      <c r="BF259" s="30">
        <f t="shared" si="20"/>
        <v>0.50532454881135802</v>
      </c>
      <c r="BG259" s="31">
        <f t="shared" si="21"/>
        <v>0.45064180505605417</v>
      </c>
    </row>
    <row r="260" spans="2:59">
      <c r="B260" s="17" t="s">
        <v>27</v>
      </c>
      <c r="C260" s="30">
        <v>0.3921946918126018</v>
      </c>
      <c r="D260" s="30">
        <v>0.37006336788179794</v>
      </c>
      <c r="E260" s="30">
        <v>0.30997319845481996</v>
      </c>
      <c r="F260" s="30">
        <v>0.23137203243095961</v>
      </c>
      <c r="G260" s="30">
        <v>0.14255590212998115</v>
      </c>
      <c r="H260" s="30">
        <v>6.3593458917038603E-2</v>
      </c>
      <c r="I260" s="30">
        <v>0.11224117620045959</v>
      </c>
      <c r="J260" s="30">
        <v>0.13069908982288148</v>
      </c>
      <c r="K260" s="30">
        <v>0.14736382581760132</v>
      </c>
      <c r="L260" s="30">
        <v>0.14019949594514003</v>
      </c>
      <c r="M260" s="30">
        <v>8.5639388998981048E-2</v>
      </c>
      <c r="N260" s="30">
        <v>9.2139467597020186E-2</v>
      </c>
      <c r="O260" s="30">
        <v>0.17921370454132024</v>
      </c>
      <c r="P260" s="30">
        <v>0.10550150182097973</v>
      </c>
      <c r="Q260" s="30">
        <v>3.1198142096400261E-2</v>
      </c>
      <c r="R260" s="30">
        <v>5.6347984354939484E-2</v>
      </c>
      <c r="S260" s="30">
        <v>8.6195941548801613E-2</v>
      </c>
      <c r="T260" s="30">
        <v>7.6368008203418825E-2</v>
      </c>
      <c r="U260" s="30">
        <v>0.12849621816712009</v>
      </c>
      <c r="V260" s="30">
        <v>8.8317822694239823E-2</v>
      </c>
      <c r="W260" s="30">
        <v>6.1482656747100961E-2</v>
      </c>
      <c r="X260" s="30">
        <v>7.1751943323759448E-2</v>
      </c>
      <c r="Y260" s="30">
        <v>3.9292033761718415E-2</v>
      </c>
      <c r="Z260" s="30">
        <v>2.7900096029039645E-2</v>
      </c>
      <c r="AA260" s="30">
        <v>1.9082869839621601</v>
      </c>
      <c r="AB260" s="30">
        <v>1.6227215382968989</v>
      </c>
      <c r="AC260" s="30">
        <v>1.3134157743479609</v>
      </c>
      <c r="AD260" s="30">
        <v>1.0537755297264</v>
      </c>
      <c r="AE260" s="30">
        <v>1.017073751427219</v>
      </c>
      <c r="AF260" s="30">
        <v>1.8120026797987396</v>
      </c>
      <c r="AG260" s="30">
        <v>2.1276266650023192</v>
      </c>
      <c r="AH260" s="30">
        <v>2.1260685880406403</v>
      </c>
      <c r="AI260" s="30">
        <v>1.8460014835000003</v>
      </c>
      <c r="AJ260" s="30">
        <v>1.6435073921457004</v>
      </c>
      <c r="AK260" s="30">
        <v>1.707310468191281</v>
      </c>
      <c r="AL260" s="30">
        <v>2.2816796554252594</v>
      </c>
      <c r="AM260" s="30">
        <v>2.7407390298321808</v>
      </c>
      <c r="AN260" s="30">
        <v>2.4515772238373792</v>
      </c>
      <c r="AO260" s="30">
        <v>2.00093176681548</v>
      </c>
      <c r="AP260" s="30">
        <v>1.5797301311977203</v>
      </c>
      <c r="AQ260" s="30">
        <v>1.4823280507698602</v>
      </c>
      <c r="AR260" s="30">
        <v>2.0884518453385805</v>
      </c>
      <c r="AS260" s="30">
        <v>2.4299464366208801</v>
      </c>
      <c r="AT260" s="30">
        <v>2.3670769022596811</v>
      </c>
      <c r="AU260" s="30">
        <v>2.10381809392858</v>
      </c>
      <c r="AV260" s="30">
        <v>1.7863742541521805</v>
      </c>
      <c r="AW260" s="30">
        <v>2.0414529135450596</v>
      </c>
      <c r="AX260" s="31">
        <v>2.7007340686395791</v>
      </c>
      <c r="AZ260" s="39">
        <f t="array" ref="AZ260">SUM(IF(YEAR($C$5:$AX$5)=AZ$5,$C260:$AX260))</f>
        <v>2.2180350960092827</v>
      </c>
      <c r="BA260" s="30">
        <f t="array" ref="BA260">SUM(IF(YEAR($C$5:$AX$5)=BA$5,$C260:$AX260))</f>
        <v>0.95206605328883853</v>
      </c>
      <c r="BB260" s="30">
        <f t="array" ref="BB260">SUM(IF(YEAR($C$5:$AX$5)=BB$5,$C260:$AX260))</f>
        <v>20.45947050986458</v>
      </c>
      <c r="BC260" s="31">
        <f t="array" ref="BC260">SUM(IF(YEAR($C$5:$AX$5)=BC$5,$C260:$AX260))</f>
        <v>25.773160716937159</v>
      </c>
      <c r="BE260" s="39">
        <f t="shared" si="19"/>
        <v>1.2303331776615636</v>
      </c>
      <c r="BF260" s="30">
        <f t="shared" si="20"/>
        <v>7.4088823566870357</v>
      </c>
      <c r="BG260" s="31">
        <f t="shared" si="21"/>
        <v>23.799503134556559</v>
      </c>
    </row>
    <row r="261" spans="2:59">
      <c r="B261" s="17" t="s">
        <v>26</v>
      </c>
      <c r="C261" s="30">
        <v>0.35592092808659714</v>
      </c>
      <c r="D261" s="30">
        <v>0.37584569690800151</v>
      </c>
      <c r="E261" s="30">
        <v>0.37406494629980003</v>
      </c>
      <c r="F261" s="30">
        <v>0.25871108209679861</v>
      </c>
      <c r="G261" s="30">
        <v>0.17413150567340097</v>
      </c>
      <c r="H261" s="30">
        <v>0.23087593967819942</v>
      </c>
      <c r="I261" s="30">
        <v>0.27438934193919806</v>
      </c>
      <c r="J261" s="30">
        <v>0.24594426213279519</v>
      </c>
      <c r="K261" s="30">
        <v>0.30485000411319874</v>
      </c>
      <c r="L261" s="30">
        <v>0.24484652749379876</v>
      </c>
      <c r="M261" s="30">
        <v>0.27068000053999697</v>
      </c>
      <c r="N261" s="30">
        <v>0.25948735492419672</v>
      </c>
      <c r="O261" s="30">
        <v>0.30767940552320283</v>
      </c>
      <c r="P261" s="30">
        <v>0.14317731620379703</v>
      </c>
      <c r="Q261" s="30">
        <v>0.10513624874880279</v>
      </c>
      <c r="R261" s="30">
        <v>0.18256334442419941</v>
      </c>
      <c r="S261" s="30">
        <v>0.12028081641799915</v>
      </c>
      <c r="T261" s="30">
        <v>0.16389310258080059</v>
      </c>
      <c r="U261" s="30">
        <v>1.6253346984804296E-2</v>
      </c>
      <c r="V261" s="30">
        <v>9.3283022579200292E-2</v>
      </c>
      <c r="W261" s="30">
        <v>0.12757765944100541</v>
      </c>
      <c r="X261" s="30">
        <v>0.19282965149619713</v>
      </c>
      <c r="Y261" s="30">
        <v>4.743782483259551E-2</v>
      </c>
      <c r="Z261" s="30">
        <v>4.7654564696198776E-2</v>
      </c>
      <c r="AA261" s="30">
        <v>0.15692986926299923</v>
      </c>
      <c r="AB261" s="30">
        <v>0.20890605082979974</v>
      </c>
      <c r="AC261" s="30">
        <v>0.10799091251099924</v>
      </c>
      <c r="AD261" s="30">
        <v>9.8062904726237576E-2</v>
      </c>
      <c r="AE261" s="30">
        <v>4.7623449063397771E-2</v>
      </c>
      <c r="AF261" s="30">
        <v>2.9152572096798224E-2</v>
      </c>
      <c r="AG261" s="30">
        <v>8.3460523455801905E-2</v>
      </c>
      <c r="AH261" s="30">
        <v>7.0504497784998676E-2</v>
      </c>
      <c r="AI261" s="30">
        <v>8.0106779933000638E-2</v>
      </c>
      <c r="AJ261" s="30">
        <v>3.6346988054003049E-2</v>
      </c>
      <c r="AK261" s="30">
        <v>1.4831748558030711E-3</v>
      </c>
      <c r="AL261" s="30">
        <v>-2.4856846721402093E-2</v>
      </c>
      <c r="AM261" s="30">
        <v>2.7339876396595741E-2</v>
      </c>
      <c r="AN261" s="30">
        <v>4.8759829951460887E-2</v>
      </c>
      <c r="AO261" s="30">
        <v>-2.1781474060841077E-2</v>
      </c>
      <c r="AP261" s="30">
        <v>3.652668237919876E-2</v>
      </c>
      <c r="AQ261" s="30">
        <v>1.3032622518942105E-2</v>
      </c>
      <c r="AR261" s="30">
        <v>1.2721582606900483E-2</v>
      </c>
      <c r="AS261" s="30">
        <v>1.6896701254196955E-2</v>
      </c>
      <c r="AT261" s="30">
        <v>-1.6714164076002902E-2</v>
      </c>
      <c r="AU261" s="30">
        <v>-2.6415553293198002E-2</v>
      </c>
      <c r="AV261" s="30">
        <v>-2.1134674170760093E-2</v>
      </c>
      <c r="AW261" s="30">
        <v>-4.1304003389079469E-2</v>
      </c>
      <c r="AX261" s="31">
        <v>-4.8072353820199254E-2</v>
      </c>
      <c r="AZ261" s="39">
        <f t="array" ref="AZ261">SUM(IF(YEAR($C$5:$AX$5)=AZ$5,$C261:$AX261))</f>
        <v>3.3697475898859821</v>
      </c>
      <c r="BA261" s="30">
        <f t="array" ref="BA261">SUM(IF(YEAR($C$5:$AX$5)=BA$5,$C261:$AX261))</f>
        <v>1.5477663039288032</v>
      </c>
      <c r="BB261" s="30">
        <f t="array" ref="BB261">SUM(IF(YEAR($C$5:$AX$5)=BB$5,$C261:$AX261))</f>
        <v>0.89571087585243703</v>
      </c>
      <c r="BC261" s="31">
        <f t="array" ref="BC261">SUM(IF(YEAR($C$5:$AX$5)=BC$5,$C261:$AX261))</f>
        <v>-2.0144927702785864E-2</v>
      </c>
      <c r="BE261" s="39">
        <f t="shared" si="19"/>
        <v>2.6899105621393851</v>
      </c>
      <c r="BF261" s="30">
        <f t="shared" si="20"/>
        <v>1.3084423590042356</v>
      </c>
      <c r="BG261" s="31">
        <f t="shared" si="21"/>
        <v>0.38007522664435989</v>
      </c>
    </row>
    <row r="262" spans="2:59">
      <c r="B262" s="17" t="s">
        <v>25</v>
      </c>
      <c r="C262" s="30">
        <v>0.61076526071699888</v>
      </c>
      <c r="D262" s="30">
        <v>0.51269580944800097</v>
      </c>
      <c r="E262" s="30">
        <v>0.44013490878559836</v>
      </c>
      <c r="F262" s="30">
        <v>0.45338416384765878</v>
      </c>
      <c r="G262" s="30">
        <v>0.26792483379280441</v>
      </c>
      <c r="H262" s="30">
        <v>0.13012426836659685</v>
      </c>
      <c r="I262" s="30">
        <v>0.23181987489820344</v>
      </c>
      <c r="J262" s="30">
        <v>0.17728834609440014</v>
      </c>
      <c r="K262" s="30">
        <v>0.23842733389759729</v>
      </c>
      <c r="L262" s="30">
        <v>0.2117332096532003</v>
      </c>
      <c r="M262" s="30">
        <v>0.24807268891900236</v>
      </c>
      <c r="N262" s="30">
        <v>0.39901990749059735</v>
      </c>
      <c r="O262" s="30">
        <v>0.36997868119219746</v>
      </c>
      <c r="P262" s="30">
        <v>0.29947069560880024</v>
      </c>
      <c r="Q262" s="30">
        <v>0.13706477875539846</v>
      </c>
      <c r="R262" s="30">
        <v>0.16810202214402281</v>
      </c>
      <c r="S262" s="30">
        <v>0.11640624518349796</v>
      </c>
      <c r="T262" s="30">
        <v>-0.24311415950239734</v>
      </c>
      <c r="U262" s="30">
        <v>-0.36735475259779804</v>
      </c>
      <c r="V262" s="30">
        <v>-0.39614684828859836</v>
      </c>
      <c r="W262" s="30">
        <v>-0.33190126850980306</v>
      </c>
      <c r="X262" s="30">
        <v>-0.3605884921853395</v>
      </c>
      <c r="Y262" s="30">
        <v>-0.36947496482751774</v>
      </c>
      <c r="Z262" s="30">
        <v>3.1310804842998863E-2</v>
      </c>
      <c r="AA262" s="30">
        <v>0.23095187498259762</v>
      </c>
      <c r="AB262" s="30">
        <v>0.20750892690557876</v>
      </c>
      <c r="AC262" s="30">
        <v>7.9892653957360338E-2</v>
      </c>
      <c r="AD262" s="30">
        <v>3.5396575185600909E-2</v>
      </c>
      <c r="AE262" s="30">
        <v>2.7321817924541136E-2</v>
      </c>
      <c r="AF262" s="30">
        <v>-3.4000448067796896E-2</v>
      </c>
      <c r="AG262" s="30">
        <v>-4.3627513150401143E-2</v>
      </c>
      <c r="AH262" s="30">
        <v>-3.9942737202999012E-2</v>
      </c>
      <c r="AI262" s="30">
        <v>-3.8040465369597598E-2</v>
      </c>
      <c r="AJ262" s="30">
        <v>-2.2175318008521572E-2</v>
      </c>
      <c r="AK262" s="30">
        <v>7.0796566433280361E-2</v>
      </c>
      <c r="AL262" s="30">
        <v>0.10725197353179894</v>
      </c>
      <c r="AM262" s="30">
        <v>0.13840310748480178</v>
      </c>
      <c r="AN262" s="30">
        <v>0.15024315507620045</v>
      </c>
      <c r="AO262" s="30">
        <v>3.1901063266559504E-2</v>
      </c>
      <c r="AP262" s="30">
        <v>1.0679339538921084E-2</v>
      </c>
      <c r="AQ262" s="30">
        <v>1.298856659559533E-3</v>
      </c>
      <c r="AR262" s="30">
        <v>-2.2445052309201685E-2</v>
      </c>
      <c r="AS262" s="30">
        <v>-1.3319560821400955E-2</v>
      </c>
      <c r="AT262" s="30">
        <v>-3.7989777411002734E-2</v>
      </c>
      <c r="AU262" s="30">
        <v>-3.2996722438838333E-2</v>
      </c>
      <c r="AV262" s="30">
        <v>7.4559102360005625E-4</v>
      </c>
      <c r="AW262" s="30">
        <v>1.5190453268587589E-3</v>
      </c>
      <c r="AX262" s="31">
        <v>2.7415982913204573E-2</v>
      </c>
      <c r="AZ262" s="39">
        <f t="array" ref="AZ262">SUM(IF(YEAR($C$5:$AX$5)=AZ$5,$C262:$AX262))</f>
        <v>3.9213906059106591</v>
      </c>
      <c r="BA262" s="30">
        <f t="array" ref="BA262">SUM(IF(YEAR($C$5:$AX$5)=BA$5,$C262:$AX262))</f>
        <v>-0.94624725818453825</v>
      </c>
      <c r="BB262" s="30">
        <f t="array" ref="BB262">SUM(IF(YEAR($C$5:$AX$5)=BB$5,$C262:$AX262))</f>
        <v>0.58133390712144184</v>
      </c>
      <c r="BC262" s="31">
        <f t="array" ref="BC262">SUM(IF(YEAR($C$5:$AX$5)=BC$5,$C262:$AX262))</f>
        <v>0.25545502830926203</v>
      </c>
      <c r="BE262" s="39">
        <f t="shared" si="19"/>
        <v>2.7275080522035147</v>
      </c>
      <c r="BF262" s="30">
        <f t="shared" si="20"/>
        <v>-1.4561978321127764</v>
      </c>
      <c r="BG262" s="31">
        <f t="shared" si="21"/>
        <v>0.33278758019180543</v>
      </c>
    </row>
    <row r="263" spans="2:59">
      <c r="B263" s="17" t="s">
        <v>24</v>
      </c>
      <c r="C263" s="30">
        <v>1.955192711021958E-2</v>
      </c>
      <c r="D263" s="30">
        <v>1.5798723325140429E-2</v>
      </c>
      <c r="E263" s="30">
        <v>0</v>
      </c>
      <c r="F263" s="30">
        <v>0</v>
      </c>
      <c r="G263" s="30">
        <v>1.3055400813595242E-3</v>
      </c>
      <c r="H263" s="30">
        <v>1.3070632121519488E-2</v>
      </c>
      <c r="I263" s="30">
        <v>0.20003657505730033</v>
      </c>
      <c r="J263" s="30">
        <v>0.11369894726343954</v>
      </c>
      <c r="K263" s="30">
        <v>-8.6720638137993689E-4</v>
      </c>
      <c r="L263" s="30">
        <v>0</v>
      </c>
      <c r="M263" s="30">
        <v>0</v>
      </c>
      <c r="N263" s="30">
        <v>0</v>
      </c>
      <c r="O263" s="30">
        <v>9.2528294771920372E-2</v>
      </c>
      <c r="P263" s="30">
        <v>3.7335747037999134E-2</v>
      </c>
      <c r="Q263" s="30">
        <v>-9.9960016085987036E-4</v>
      </c>
      <c r="R263" s="30">
        <v>0</v>
      </c>
      <c r="S263" s="30">
        <v>-1.0756775737963409E-4</v>
      </c>
      <c r="T263" s="30">
        <v>2.0738036255360193E-2</v>
      </c>
      <c r="U263" s="30">
        <v>0.23011852134048016</v>
      </c>
      <c r="V263" s="30">
        <v>0.1020095153716607</v>
      </c>
      <c r="W263" s="30">
        <v>-8.7138469098206883E-3</v>
      </c>
      <c r="X263" s="30">
        <v>-1.4399993233400465E-3</v>
      </c>
      <c r="Y263" s="30">
        <v>0</v>
      </c>
      <c r="Z263" s="30">
        <v>1.6091624274859662E-2</v>
      </c>
      <c r="AA263" s="30">
        <v>2.6689232813140507E-2</v>
      </c>
      <c r="AB263" s="30">
        <v>4.6899949665997198E-3</v>
      </c>
      <c r="AC263" s="30">
        <v>0</v>
      </c>
      <c r="AD263" s="30">
        <v>0</v>
      </c>
      <c r="AE263" s="30">
        <v>-8.3835329860604269E-3</v>
      </c>
      <c r="AF263" s="30">
        <v>-1.4055520296100354E-2</v>
      </c>
      <c r="AG263" s="30">
        <v>6.7621399963980977E-2</v>
      </c>
      <c r="AH263" s="30">
        <v>7.081439189699168E-3</v>
      </c>
      <c r="AI263" s="30">
        <v>-1.6596924979239702E-2</v>
      </c>
      <c r="AJ263" s="30">
        <v>-3.5437347833059185E-2</v>
      </c>
      <c r="AK263" s="30">
        <v>-1.6104371752599711E-2</v>
      </c>
      <c r="AL263" s="30">
        <v>-5.2619143389200929E-3</v>
      </c>
      <c r="AM263" s="30">
        <v>7.3737232014539966E-2</v>
      </c>
      <c r="AN263" s="30">
        <v>1.5919911675160048E-2</v>
      </c>
      <c r="AO263" s="30">
        <v>-4.49997605756014E-3</v>
      </c>
      <c r="AP263" s="30">
        <v>0</v>
      </c>
      <c r="AQ263" s="30">
        <v>0</v>
      </c>
      <c r="AR263" s="30">
        <v>-5.0854287110198015E-3</v>
      </c>
      <c r="AS263" s="30">
        <v>8.6895027784800405E-2</v>
      </c>
      <c r="AT263" s="30">
        <v>7.8029151140404096E-3</v>
      </c>
      <c r="AU263" s="30">
        <v>-2.9966467991600076E-3</v>
      </c>
      <c r="AV263" s="30">
        <v>-6.6358479671198012E-3</v>
      </c>
      <c r="AW263" s="30">
        <v>-7.8438897617201242E-3</v>
      </c>
      <c r="AX263" s="31">
        <v>-1.5541445480327098E-5</v>
      </c>
      <c r="AZ263" s="39">
        <f t="array" ref="AZ263">SUM(IF(YEAR($C$5:$AX$5)=AZ$5,$C263:$AX263))</f>
        <v>0.36259513857759895</v>
      </c>
      <c r="BA263" s="30">
        <f t="array" ref="BA263">SUM(IF(YEAR($C$5:$AX$5)=BA$5,$C263:$AX263))</f>
        <v>0.48756072490087998</v>
      </c>
      <c r="BB263" s="30">
        <f t="array" ref="BB263">SUM(IF(YEAR($C$5:$AX$5)=BB$5,$C263:$AX263))</f>
        <v>1.0242454747440899E-2</v>
      </c>
      <c r="BC263" s="31">
        <f t="array" ref="BC263">SUM(IF(YEAR($C$5:$AX$5)=BC$5,$C263:$AX263))</f>
        <v>0.15727775584648063</v>
      </c>
      <c r="BE263" s="39">
        <f t="shared" si="19"/>
        <v>0.45469582195255942</v>
      </c>
      <c r="BF263" s="30">
        <f t="shared" si="20"/>
        <v>0.38179954580287978</v>
      </c>
      <c r="BG263" s="31">
        <f t="shared" si="21"/>
        <v>7.2403927585900973E-2</v>
      </c>
    </row>
    <row r="264" spans="2:59">
      <c r="B264" s="17" t="s">
        <v>23</v>
      </c>
      <c r="C264" s="30">
        <v>0.32691072624400164</v>
      </c>
      <c r="D264" s="30">
        <v>0.31493044878062193</v>
      </c>
      <c r="E264" s="30">
        <v>0.31360379304601871</v>
      </c>
      <c r="F264" s="30">
        <v>0.2364655213114002</v>
      </c>
      <c r="G264" s="30">
        <v>0.15323053344217996</v>
      </c>
      <c r="H264" s="30">
        <v>0.41353552060920151</v>
      </c>
      <c r="I264" s="30">
        <v>0.49538926896279634</v>
      </c>
      <c r="J264" s="30">
        <v>0.31327097207119792</v>
      </c>
      <c r="K264" s="30">
        <v>0.33044587758014288</v>
      </c>
      <c r="L264" s="30">
        <v>0.18892434195549868</v>
      </c>
      <c r="M264" s="30">
        <v>0.21090739278408144</v>
      </c>
      <c r="N264" s="30">
        <v>0.44935752612217783</v>
      </c>
      <c r="O264" s="30">
        <v>0.37016358692200058</v>
      </c>
      <c r="P264" s="30">
        <v>0.2183876013077608</v>
      </c>
      <c r="Q264" s="30">
        <v>0.13487871819959807</v>
      </c>
      <c r="R264" s="30">
        <v>0.22904624029252041</v>
      </c>
      <c r="S264" s="30">
        <v>0.24716197094675962</v>
      </c>
      <c r="T264" s="30">
        <v>0.34678516245277891</v>
      </c>
      <c r="U264" s="30">
        <v>0.2640384695875575</v>
      </c>
      <c r="V264" s="30">
        <v>0.18299615630468224</v>
      </c>
      <c r="W264" s="30">
        <v>0.18907719845628002</v>
      </c>
      <c r="X264" s="30">
        <v>0.18680232005864106</v>
      </c>
      <c r="Y264" s="30">
        <v>0.17304226412308132</v>
      </c>
      <c r="Z264" s="30">
        <v>0.22797181554780011</v>
      </c>
      <c r="AA264" s="30">
        <v>0.15923295904942059</v>
      </c>
      <c r="AB264" s="30">
        <v>0.10887530095259912</v>
      </c>
      <c r="AC264" s="30">
        <v>4.1552172660900055E-2</v>
      </c>
      <c r="AD264" s="30">
        <v>3.4110212254759631E-2</v>
      </c>
      <c r="AE264" s="30">
        <v>-3.1755014560980399E-2</v>
      </c>
      <c r="AF264" s="30">
        <v>1.4334549632620153E-2</v>
      </c>
      <c r="AG264" s="30">
        <v>6.6378273189009462E-3</v>
      </c>
      <c r="AH264" s="30">
        <v>-2.5632223696440803E-2</v>
      </c>
      <c r="AI264" s="30">
        <v>-3.8543986647699313E-2</v>
      </c>
      <c r="AJ264" s="30">
        <v>-5.5378847264361042E-2</v>
      </c>
      <c r="AK264" s="30">
        <v>5.0448490128479406E-2</v>
      </c>
      <c r="AL264" s="30">
        <v>0.26532721676631965</v>
      </c>
      <c r="AM264" s="30">
        <v>0.44970818271394108</v>
      </c>
      <c r="AN264" s="30">
        <v>0.44197873921803854</v>
      </c>
      <c r="AO264" s="30">
        <v>4.6329013912320249E-2</v>
      </c>
      <c r="AP264" s="30">
        <v>-1.2240736396039509E-2</v>
      </c>
      <c r="AQ264" s="30">
        <v>-1.315100098510058E-2</v>
      </c>
      <c r="AR264" s="30">
        <v>-1.7448097878521196E-2</v>
      </c>
      <c r="AS264" s="30">
        <v>-3.1284513353220689E-2</v>
      </c>
      <c r="AT264" s="30">
        <v>3.0554308978022249E-2</v>
      </c>
      <c r="AU264" s="30">
        <v>-2.2891759726917371E-2</v>
      </c>
      <c r="AV264" s="30">
        <v>-2.7544654585661021E-2</v>
      </c>
      <c r="AW264" s="30">
        <v>5.7508957979740316E-2</v>
      </c>
      <c r="AX264" s="31">
        <v>0.27692896401276101</v>
      </c>
      <c r="AZ264" s="39">
        <f t="array" ref="AZ264">SUM(IF(YEAR($C$5:$AX$5)=AZ$5,$C264:$AX264))</f>
        <v>3.746971922909319</v>
      </c>
      <c r="BA264" s="30">
        <f t="array" ref="BA264">SUM(IF(YEAR($C$5:$AX$5)=BA$5,$C264:$AX264))</f>
        <v>2.7703515041994606</v>
      </c>
      <c r="BB264" s="30">
        <f t="array" ref="BB264">SUM(IF(YEAR($C$5:$AX$5)=BB$5,$C264:$AX264))</f>
        <v>0.52920865659451799</v>
      </c>
      <c r="BC264" s="31">
        <f t="array" ref="BC264">SUM(IF(YEAR($C$5:$AX$5)=BC$5,$C264:$AX264))</f>
        <v>1.1784474038893631</v>
      </c>
      <c r="BE264" s="39">
        <f t="shared" si="19"/>
        <v>3.6014690177537361</v>
      </c>
      <c r="BF264" s="30">
        <f t="shared" si="20"/>
        <v>1.8827290168875201</v>
      </c>
      <c r="BG264" s="31">
        <f t="shared" si="21"/>
        <v>1.1298172247009788</v>
      </c>
    </row>
    <row r="265" spans="2:59">
      <c r="B265" s="17" t="s">
        <v>22</v>
      </c>
      <c r="C265" s="30">
        <v>-0.47939471551215895</v>
      </c>
      <c r="D265" s="30">
        <v>-0.57418942742513934</v>
      </c>
      <c r="E265" s="30">
        <v>-1.2021342945445408</v>
      </c>
      <c r="F265" s="30">
        <v>-1.5993513952708014</v>
      </c>
      <c r="G265" s="30">
        <v>-1.6252672921837004</v>
      </c>
      <c r="H265" s="30">
        <v>-1.5067834918811585</v>
      </c>
      <c r="I265" s="30">
        <v>-2.4770099569195594</v>
      </c>
      <c r="J265" s="30">
        <v>-2.4964227241639421</v>
      </c>
      <c r="K265" s="30">
        <v>-1.2793568935194397</v>
      </c>
      <c r="L265" s="30">
        <v>-1.830743452046601</v>
      </c>
      <c r="M265" s="30">
        <v>-1.7656069539952988</v>
      </c>
      <c r="N265" s="30">
        <v>-1.2877082554041408</v>
      </c>
      <c r="O265" s="30">
        <v>-1.5886188484728407</v>
      </c>
      <c r="P265" s="30">
        <v>-1.3559685539803592</v>
      </c>
      <c r="Q265" s="30">
        <v>-1.8203128129243806</v>
      </c>
      <c r="R265" s="30">
        <v>-1.8556736322352787</v>
      </c>
      <c r="S265" s="30">
        <v>-1.8680861976463401</v>
      </c>
      <c r="T265" s="30">
        <v>-1.9816548634707996</v>
      </c>
      <c r="U265" s="30">
        <v>-2.9477122078560605</v>
      </c>
      <c r="V265" s="30">
        <v>-2.8683221447636402</v>
      </c>
      <c r="W265" s="30">
        <v>-1.719652242513801</v>
      </c>
      <c r="X265" s="30">
        <v>-2.0175637037027601</v>
      </c>
      <c r="Y265" s="30">
        <v>-3.2230860306299203</v>
      </c>
      <c r="Z265" s="30">
        <v>-2.6997533059329797</v>
      </c>
      <c r="AA265" s="30">
        <v>2.4047156330180286E-2</v>
      </c>
      <c r="AB265" s="30">
        <v>8.0207391875006806E-3</v>
      </c>
      <c r="AC265" s="30">
        <v>-1.8377795640809325E-3</v>
      </c>
      <c r="AD265" s="30">
        <v>2.1857165847919191E-2</v>
      </c>
      <c r="AE265" s="30">
        <v>-1.1885771527900602E-2</v>
      </c>
      <c r="AF265" s="30">
        <v>2.0355041044700428E-2</v>
      </c>
      <c r="AG265" s="30">
        <v>-1.4201937801757936E-2</v>
      </c>
      <c r="AH265" s="30">
        <v>-5.4857903251210871E-3</v>
      </c>
      <c r="AI265" s="30">
        <v>-3.900920137311914E-2</v>
      </c>
      <c r="AJ265" s="30">
        <v>-1.7654208932080806E-2</v>
      </c>
      <c r="AK265" s="30">
        <v>-3.7479825550679635E-2</v>
      </c>
      <c r="AL265" s="30">
        <v>8.6839543655520046E-2</v>
      </c>
      <c r="AM265" s="30">
        <v>9.536196012050091E-2</v>
      </c>
      <c r="AN265" s="30">
        <v>7.2098249802381886E-2</v>
      </c>
      <c r="AO265" s="30">
        <v>-4.877499304712174E-2</v>
      </c>
      <c r="AP265" s="30">
        <v>-9.6584626589899969E-2</v>
      </c>
      <c r="AQ265" s="30">
        <v>-7.7752301876898855E-2</v>
      </c>
      <c r="AR265" s="30">
        <v>-7.4575398315339214E-2</v>
      </c>
      <c r="AS265" s="30">
        <v>-8.8073175854560759E-2</v>
      </c>
      <c r="AT265" s="30">
        <v>-6.5290515761880386E-2</v>
      </c>
      <c r="AU265" s="30">
        <v>-0.12839662625907877</v>
      </c>
      <c r="AV265" s="30">
        <v>-0.1114288461394608</v>
      </c>
      <c r="AW265" s="30">
        <v>-0.10930775897577938</v>
      </c>
      <c r="AX265" s="31">
        <v>1.5033321687960566E-2</v>
      </c>
      <c r="AZ265" s="39">
        <f t="array" ref="AZ265">SUM(IF(YEAR($C$5:$AX$5)=AZ$5,$C265:$AX265))</f>
        <v>-18.123968852866483</v>
      </c>
      <c r="BA265" s="30">
        <f t="array" ref="BA265">SUM(IF(YEAR($C$5:$AX$5)=BA$5,$C265:$AX265))</f>
        <v>-25.946404544129159</v>
      </c>
      <c r="BB265" s="30">
        <f t="array" ref="BB265">SUM(IF(YEAR($C$5:$AX$5)=BB$5,$C265:$AX265))</f>
        <v>3.3565130991080494E-2</v>
      </c>
      <c r="BC265" s="31">
        <f t="array" ref="BC265">SUM(IF(YEAR($C$5:$AX$5)=BC$5,$C265:$AX265))</f>
        <v>-0.61769071120917651</v>
      </c>
      <c r="BE265" s="39">
        <f t="shared" si="19"/>
        <v>-21.132291773189344</v>
      </c>
      <c r="BF265" s="30">
        <f t="shared" si="20"/>
        <v>-17.417542988596345</v>
      </c>
      <c r="BG265" s="31">
        <f t="shared" si="21"/>
        <v>-6.2288090873575896E-2</v>
      </c>
    </row>
    <row r="266" spans="2:59">
      <c r="B266" s="17" t="s">
        <v>21</v>
      </c>
      <c r="C266" s="30">
        <v>2.3695556592440159E-3</v>
      </c>
      <c r="D266" s="30">
        <v>0</v>
      </c>
      <c r="E266" s="30">
        <v>2.7847835326610948E-4</v>
      </c>
      <c r="F266" s="30">
        <v>1.2333923677960712E-3</v>
      </c>
      <c r="G266" s="30">
        <v>1.4712025375740456E-3</v>
      </c>
      <c r="H266" s="30">
        <v>2.2408811606320356E-3</v>
      </c>
      <c r="I266" s="30">
        <v>1.8773659917315833E-2</v>
      </c>
      <c r="J266" s="30">
        <v>1.0255287278935876E-2</v>
      </c>
      <c r="K266" s="30">
        <v>1.0324738468618921E-3</v>
      </c>
      <c r="L266" s="30">
        <v>9.8156652938996558E-4</v>
      </c>
      <c r="M266" s="30">
        <v>8.3956581420197018E-4</v>
      </c>
      <c r="N266" s="30">
        <v>5.3008598397852325E-5</v>
      </c>
      <c r="O266" s="30">
        <v>3.5461745542031409E-5</v>
      </c>
      <c r="P266" s="30">
        <v>3.5367172302125383E-5</v>
      </c>
      <c r="Q266" s="30">
        <v>8.0402482893804361E-4</v>
      </c>
      <c r="R266" s="30">
        <v>7.8345766496612512E-4</v>
      </c>
      <c r="S266" s="30">
        <v>1.2850306276861456E-3</v>
      </c>
      <c r="T266" s="30">
        <v>2.9924755189378871E-3</v>
      </c>
      <c r="U266" s="30">
        <v>3.7863563747463802E-2</v>
      </c>
      <c r="V266" s="30">
        <v>1.8208347370318068E-2</v>
      </c>
      <c r="W266" s="30">
        <v>1.1425451020838917E-3</v>
      </c>
      <c r="X266" s="30">
        <v>1.1404617694659169E-3</v>
      </c>
      <c r="Y266" s="30">
        <v>1.1772204970841305E-3</v>
      </c>
      <c r="Z266" s="30">
        <v>6.8700082067607582E-4</v>
      </c>
      <c r="AA266" s="30">
        <v>3.6761638178000045E-3</v>
      </c>
      <c r="AB266" s="30">
        <v>1.0617116430600149E-4</v>
      </c>
      <c r="AC266" s="30">
        <v>4.7772947198221338E-4</v>
      </c>
      <c r="AD266" s="30">
        <v>9.5111222098198667E-4</v>
      </c>
      <c r="AE266" s="30">
        <v>1.7135861298820387E-3</v>
      </c>
      <c r="AF266" s="30">
        <v>2.3403525517560197E-3</v>
      </c>
      <c r="AG266" s="30">
        <v>3.9792388975001813E-2</v>
      </c>
      <c r="AH266" s="30">
        <v>3.2763382250778017E-2</v>
      </c>
      <c r="AI266" s="30">
        <v>1.7518691368680894E-3</v>
      </c>
      <c r="AJ266" s="30">
        <v>1.3320009593078552E-3</v>
      </c>
      <c r="AK266" s="30">
        <v>7.8498625555400992E-4</v>
      </c>
      <c r="AL266" s="30">
        <v>9.0350494019597605E-4</v>
      </c>
      <c r="AM266" s="30">
        <v>3.6542337511391576E-4</v>
      </c>
      <c r="AN266" s="30">
        <v>1.7668402563209007E-4</v>
      </c>
      <c r="AO266" s="30">
        <v>6.219694990160507E-4</v>
      </c>
      <c r="AP266" s="30">
        <v>2.3879549928560451E-3</v>
      </c>
      <c r="AQ266" s="30">
        <v>1.6749504538899895E-3</v>
      </c>
      <c r="AR266" s="30">
        <v>3.0622474582739923E-3</v>
      </c>
      <c r="AS266" s="30">
        <v>5.3438253019068016E-2</v>
      </c>
      <c r="AT266" s="30">
        <v>3.232954188092596E-2</v>
      </c>
      <c r="AU266" s="30">
        <v>1.573658821032109E-3</v>
      </c>
      <c r="AV266" s="30">
        <v>1.2349027578300031E-3</v>
      </c>
      <c r="AW266" s="30">
        <v>7.1864315032199588E-4</v>
      </c>
      <c r="AX266" s="31">
        <v>1.308066751803949E-3</v>
      </c>
      <c r="AZ266" s="39">
        <f t="array" ref="AZ266">SUM(IF(YEAR($C$5:$AX$5)=AZ$5,$C266:$AX266))</f>
        <v>3.9529072063615667E-2</v>
      </c>
      <c r="BA266" s="30">
        <f t="array" ref="BA266">SUM(IF(YEAR($C$5:$AX$5)=BA$5,$C266:$AX266))</f>
        <v>6.6154956865464243E-2</v>
      </c>
      <c r="BB266" s="30">
        <f t="array" ref="BB266">SUM(IF(YEAR($C$5:$AX$5)=BB$5,$C266:$AX266))</f>
        <v>8.6593247874414025E-2</v>
      </c>
      <c r="BC266" s="31">
        <f t="array" ref="BC266">SUM(IF(YEAR($C$5:$AX$5)=BC$5,$C266:$AX266))</f>
        <v>9.8892296185764117E-2</v>
      </c>
      <c r="BE266" s="39">
        <f t="shared" si="19"/>
        <v>3.7119785185169896E-2</v>
      </c>
      <c r="BF266" s="30">
        <f t="shared" si="20"/>
        <v>7.0136377630982016E-2</v>
      </c>
      <c r="BG266" s="31">
        <f t="shared" si="21"/>
        <v>8.4895467415969872E-2</v>
      </c>
    </row>
    <row r="267" spans="2:59">
      <c r="B267" s="17" t="s">
        <v>20</v>
      </c>
      <c r="C267" s="30">
        <v>1.3601456885399266E-3</v>
      </c>
      <c r="D267" s="30">
        <v>1.0339284926883963E-2</v>
      </c>
      <c r="E267" s="30">
        <v>-7.7307000800885817E-9</v>
      </c>
      <c r="F267" s="30">
        <v>1.1664269550235806E-2</v>
      </c>
      <c r="G267" s="30">
        <v>4.4071384763801902E-3</v>
      </c>
      <c r="H267" s="30">
        <v>5.7748264225680579E-2</v>
      </c>
      <c r="I267" s="30">
        <v>6.2139486772140096E-2</v>
      </c>
      <c r="J267" s="30">
        <v>9.2381200602179803E-2</v>
      </c>
      <c r="K267" s="30">
        <v>2.2207666916080004E-2</v>
      </c>
      <c r="L267" s="30">
        <v>2.2814267140360389E-2</v>
      </c>
      <c r="M267" s="30">
        <v>3.2475654734200887E-3</v>
      </c>
      <c r="N267" s="30">
        <v>-1.2452874216197785E-3</v>
      </c>
      <c r="O267" s="30">
        <v>1.0753574315400805E-3</v>
      </c>
      <c r="P267" s="30">
        <v>7.0690293796404902E-4</v>
      </c>
      <c r="Q267" s="30">
        <v>-4.5476022947354977E-10</v>
      </c>
      <c r="R267" s="30">
        <v>1.7740718249113829E-2</v>
      </c>
      <c r="S267" s="30">
        <v>1.0997202480199864E-2</v>
      </c>
      <c r="T267" s="30">
        <v>5.4850396281839853E-2</v>
      </c>
      <c r="U267" s="30">
        <v>4.3905996747640064E-2</v>
      </c>
      <c r="V267" s="30">
        <v>3.9646296499979972E-2</v>
      </c>
      <c r="W267" s="30">
        <v>1.8419443676980229E-2</v>
      </c>
      <c r="X267" s="30">
        <v>2.2717154934079886E-2</v>
      </c>
      <c r="Y267" s="30">
        <v>1.0221265256419976E-2</v>
      </c>
      <c r="Z267" s="30">
        <v>-2.8708964236998646E-3</v>
      </c>
      <c r="AA267" s="30">
        <v>5.2182014762602869E-3</v>
      </c>
      <c r="AB267" s="30">
        <v>1.5826135495400351E-3</v>
      </c>
      <c r="AC267" s="30">
        <v>2.6682027966051791E-4</v>
      </c>
      <c r="AD267" s="30">
        <v>6.3526185840598881E-3</v>
      </c>
      <c r="AE267" s="30">
        <v>4.7186676965798036E-3</v>
      </c>
      <c r="AF267" s="30">
        <v>3.9328846469300238E-2</v>
      </c>
      <c r="AG267" s="30">
        <v>4.2618680026880629E-2</v>
      </c>
      <c r="AH267" s="30">
        <v>4.6684139306299777E-2</v>
      </c>
      <c r="AI267" s="30">
        <v>3.0426503599299881E-2</v>
      </c>
      <c r="AJ267" s="30">
        <v>4.1739729567780159E-2</v>
      </c>
      <c r="AK267" s="30">
        <v>1.2336449799480231E-2</v>
      </c>
      <c r="AL267" s="30">
        <v>-1.2160198821198343E-3</v>
      </c>
      <c r="AM267" s="30">
        <v>5.5109394452403926E-3</v>
      </c>
      <c r="AN267" s="30">
        <v>5.2054929255980209E-3</v>
      </c>
      <c r="AO267" s="30">
        <v>9.6972071332999121E-3</v>
      </c>
      <c r="AP267" s="30">
        <v>1.3928303815192056E-2</v>
      </c>
      <c r="AQ267" s="30">
        <v>1.0836743967959972E-2</v>
      </c>
      <c r="AR267" s="30">
        <v>3.4600047001720036E-2</v>
      </c>
      <c r="AS267" s="30">
        <v>3.973164007219987E-2</v>
      </c>
      <c r="AT267" s="30">
        <v>2.7863987270379642E-2</v>
      </c>
      <c r="AU267" s="30">
        <v>1.3456397937259723E-2</v>
      </c>
      <c r="AV267" s="30">
        <v>2.245787436549973E-2</v>
      </c>
      <c r="AW267" s="30">
        <v>1.1601994628999801E-2</v>
      </c>
      <c r="AX267" s="31">
        <v>8.0847294157200267E-3</v>
      </c>
      <c r="AZ267" s="39">
        <f t="array" ref="AZ267">SUM(IF(YEAR($C$5:$AX$5)=AZ$5,$C267:$AX267))</f>
        <v>0.28706399461958099</v>
      </c>
      <c r="BA267" s="30">
        <f t="array" ref="BA267">SUM(IF(YEAR($C$5:$AX$5)=BA$5,$C267:$AX267))</f>
        <v>0.21740983761729771</v>
      </c>
      <c r="BB267" s="30">
        <f t="array" ref="BB267">SUM(IF(YEAR($C$5:$AX$5)=BB$5,$C267:$AX267))</f>
        <v>0.23005725047302161</v>
      </c>
      <c r="BC267" s="31">
        <f t="array" ref="BC267">SUM(IF(YEAR($C$5:$AX$5)=BC$5,$C267:$AX267))</f>
        <v>0.20297535797906918</v>
      </c>
      <c r="BE267" s="39">
        <f t="shared" si="19"/>
        <v>0.28981334435229877</v>
      </c>
      <c r="BF267" s="30">
        <f t="shared" si="20"/>
        <v>0.20502857855934065</v>
      </c>
      <c r="BG267" s="31">
        <f t="shared" si="21"/>
        <v>0.25709701617421143</v>
      </c>
    </row>
    <row r="268" spans="2:59">
      <c r="B268" s="17" t="s">
        <v>19</v>
      </c>
      <c r="C268" s="30">
        <v>0.63534681152080097</v>
      </c>
      <c r="D268" s="30">
        <v>0.67393283097759493</v>
      </c>
      <c r="E268" s="30">
        <v>0.54915455257300039</v>
      </c>
      <c r="F268" s="30">
        <v>0.38075095653766056</v>
      </c>
      <c r="G268" s="30">
        <v>6.6101910959996957E-2</v>
      </c>
      <c r="H268" s="30">
        <v>0.17080013003560168</v>
      </c>
      <c r="I268" s="30">
        <v>0.22724255904919843</v>
      </c>
      <c r="J268" s="30">
        <v>0.1681178182480032</v>
      </c>
      <c r="K268" s="30">
        <v>0.33998294287579967</v>
      </c>
      <c r="L268" s="30">
        <v>0.11721555165421904</v>
      </c>
      <c r="M268" s="30">
        <v>0.30394606983459838</v>
      </c>
      <c r="N268" s="30">
        <v>0.45911305824119708</v>
      </c>
      <c r="O268" s="30">
        <v>0.48935948507280003</v>
      </c>
      <c r="P268" s="30">
        <v>0.3729268537428041</v>
      </c>
      <c r="Q268" s="30">
        <v>0.11760933739440205</v>
      </c>
      <c r="R268" s="30">
        <v>0.11617265408857946</v>
      </c>
      <c r="S268" s="30">
        <v>3.6534356866020801E-2</v>
      </c>
      <c r="T268" s="30">
        <v>0.15074803013719773</v>
      </c>
      <c r="U268" s="30">
        <v>3.5673311003797892E-2</v>
      </c>
      <c r="V268" s="30">
        <v>3.2075368153595463E-2</v>
      </c>
      <c r="W268" s="30">
        <v>-1.3833586079989857E-3</v>
      </c>
      <c r="X268" s="30">
        <v>5.8893960158457048E-2</v>
      </c>
      <c r="Y268" s="30">
        <v>-0.15301631901819945</v>
      </c>
      <c r="Z268" s="30">
        <v>0.1266776744160012</v>
      </c>
      <c r="AA268" s="30">
        <v>0.36098095011979936</v>
      </c>
      <c r="AB268" s="30">
        <v>0.27078474522559759</v>
      </c>
      <c r="AC268" s="30">
        <v>0.14398730854736286</v>
      </c>
      <c r="AD268" s="30">
        <v>5.4084350267640247E-2</v>
      </c>
      <c r="AE268" s="30">
        <v>3.28446367347901E-3</v>
      </c>
      <c r="AF268" s="30">
        <v>-8.2664515502997915E-2</v>
      </c>
      <c r="AG268" s="30">
        <v>-3.8527625292800849E-2</v>
      </c>
      <c r="AH268" s="30">
        <v>-6.9820696808200466E-2</v>
      </c>
      <c r="AI268" s="30">
        <v>-0.13660281638280125</v>
      </c>
      <c r="AJ268" s="30">
        <v>-8.371236708619989E-2</v>
      </c>
      <c r="AK268" s="30">
        <v>6.3090941693996427E-2</v>
      </c>
      <c r="AL268" s="30">
        <v>0.16544853860960274</v>
      </c>
      <c r="AM268" s="30">
        <v>0.35175892747920301</v>
      </c>
      <c r="AN268" s="30">
        <v>0.33246392496259958</v>
      </c>
      <c r="AO268" s="30">
        <v>0.14583673581120138</v>
      </c>
      <c r="AP268" s="30">
        <v>3.2019819627738144E-2</v>
      </c>
      <c r="AQ268" s="30">
        <v>-2.2856107534600767E-2</v>
      </c>
      <c r="AR268" s="30">
        <v>-9.8239483122601001E-2</v>
      </c>
      <c r="AS268" s="30">
        <v>-4.7735896164002867E-2</v>
      </c>
      <c r="AT268" s="30">
        <v>-0.10024634239419683</v>
      </c>
      <c r="AU268" s="30">
        <v>-0.16330893959099768</v>
      </c>
      <c r="AV268" s="30">
        <v>-7.7443101530008107E-3</v>
      </c>
      <c r="AW268" s="30">
        <v>5.0332586738598195E-2</v>
      </c>
      <c r="AX268" s="31">
        <v>7.7401302405601058E-2</v>
      </c>
      <c r="AZ268" s="39">
        <f t="array" ref="AZ268">SUM(IF(YEAR($C$5:$AX$5)=AZ$5,$C268:$AX268))</f>
        <v>4.0917051925076713</v>
      </c>
      <c r="BA268" s="30">
        <f t="array" ref="BA268">SUM(IF(YEAR($C$5:$AX$5)=BA$5,$C268:$AX268))</f>
        <v>1.3822713534074573</v>
      </c>
      <c r="BB268" s="30">
        <f t="array" ref="BB268">SUM(IF(YEAR($C$5:$AX$5)=BB$5,$C268:$AX268))</f>
        <v>0.65033327706447785</v>
      </c>
      <c r="BC268" s="31">
        <f t="array" ref="BC268">SUM(IF(YEAR($C$5:$AX$5)=BC$5,$C268:$AX268))</f>
        <v>0.54968221806554141</v>
      </c>
      <c r="BE268" s="39">
        <f t="shared" si="19"/>
        <v>2.9190208171032239</v>
      </c>
      <c r="BF268" s="30">
        <f t="shared" si="20"/>
        <v>1.08279048407673</v>
      </c>
      <c r="BG268" s="31">
        <f t="shared" si="21"/>
        <v>0.65643475957674013</v>
      </c>
    </row>
    <row r="269" spans="2:59">
      <c r="B269" s="17" t="s">
        <v>18</v>
      </c>
      <c r="C269" s="30">
        <v>0.41362993943040038</v>
      </c>
      <c r="D269" s="30">
        <v>0.38897258491487996</v>
      </c>
      <c r="E269" s="30">
        <v>0.28003177430945847</v>
      </c>
      <c r="F269" s="30">
        <v>0.20543755817925913</v>
      </c>
      <c r="G269" s="30">
        <v>0.12847938523917968</v>
      </c>
      <c r="H269" s="30">
        <v>0.19543299276848103</v>
      </c>
      <c r="I269" s="30">
        <v>0.34087928042936078</v>
      </c>
      <c r="J269" s="30">
        <v>0.20101357763734029</v>
      </c>
      <c r="K269" s="30">
        <v>8.1259779108220798E-2</v>
      </c>
      <c r="L269" s="30">
        <v>0.13194584789743935</v>
      </c>
      <c r="M269" s="30">
        <v>0.16900602713575985</v>
      </c>
      <c r="N269" s="30">
        <v>0.3357893110660406</v>
      </c>
      <c r="O269" s="30">
        <v>0.46870375081199889</v>
      </c>
      <c r="P269" s="30">
        <v>0.40441555756843961</v>
      </c>
      <c r="Q269" s="30">
        <v>0.21729455329477965</v>
      </c>
      <c r="R269" s="30">
        <v>0.13449109246722024</v>
      </c>
      <c r="S269" s="30">
        <v>0.13070217573840104</v>
      </c>
      <c r="T269" s="30">
        <v>0.19003407578565934</v>
      </c>
      <c r="U269" s="30">
        <v>0.42349287794884027</v>
      </c>
      <c r="V269" s="30">
        <v>0.2796207515317608</v>
      </c>
      <c r="W269" s="30">
        <v>0.10863645366044139</v>
      </c>
      <c r="X269" s="30">
        <v>0.14933212514734073</v>
      </c>
      <c r="Y269" s="30">
        <v>0.10164737614105945</v>
      </c>
      <c r="Z269" s="30">
        <v>0.32355436269426008</v>
      </c>
      <c r="AA269" s="30">
        <v>0.21300153923676035</v>
      </c>
      <c r="AB269" s="30">
        <v>0.16811810928627935</v>
      </c>
      <c r="AC269" s="30">
        <v>0.1349987360299405</v>
      </c>
      <c r="AD269" s="30">
        <v>6.5298430854459966E-2</v>
      </c>
      <c r="AE269" s="30">
        <v>8.0670917668619779E-2</v>
      </c>
      <c r="AF269" s="30">
        <v>6.2365139456218799E-2</v>
      </c>
      <c r="AG269" s="30">
        <v>0.34826813299047998</v>
      </c>
      <c r="AH269" s="30">
        <v>0.27558409145633966</v>
      </c>
      <c r="AI269" s="30">
        <v>3.0539438739660696E-2</v>
      </c>
      <c r="AJ269" s="30">
        <v>8.1517733633519995E-2</v>
      </c>
      <c r="AK269" s="30">
        <v>0.14316186570795963</v>
      </c>
      <c r="AL269" s="30">
        <v>0.25451093824812077</v>
      </c>
      <c r="AM269" s="30">
        <v>0.28092791035306064</v>
      </c>
      <c r="AN269" s="30">
        <v>0.28581908554770052</v>
      </c>
      <c r="AO269" s="30">
        <v>0.19485189841362072</v>
      </c>
      <c r="AP269" s="30">
        <v>0.10312567974323983</v>
      </c>
      <c r="AQ269" s="30">
        <v>8.7408843683080661E-2</v>
      </c>
      <c r="AR269" s="30">
        <v>6.5817777795020405E-2</v>
      </c>
      <c r="AS269" s="30">
        <v>0.52024837130382018</v>
      </c>
      <c r="AT269" s="30">
        <v>0.29664088802849875</v>
      </c>
      <c r="AU269" s="30">
        <v>4.1583149140938858E-2</v>
      </c>
      <c r="AV269" s="30">
        <v>9.3149603344500065E-2</v>
      </c>
      <c r="AW269" s="30">
        <v>0.14549894694935972</v>
      </c>
      <c r="AX269" s="31">
        <v>0.20384168965392035</v>
      </c>
      <c r="AZ269" s="39">
        <f t="array" ref="AZ269">SUM(IF(YEAR($C$5:$AX$5)=AZ$5,$C269:$AX269))</f>
        <v>2.8718780581158203</v>
      </c>
      <c r="BA269" s="30">
        <f t="array" ref="BA269">SUM(IF(YEAR($C$5:$AX$5)=BA$5,$C269:$AX269))</f>
        <v>2.9319251527902015</v>
      </c>
      <c r="BB269" s="30">
        <f t="array" ref="BB269">SUM(IF(YEAR($C$5:$AX$5)=BB$5,$C269:$AX269))</f>
        <v>1.8580350733083595</v>
      </c>
      <c r="BC269" s="31">
        <f t="array" ref="BC269">SUM(IF(YEAR($C$5:$AX$5)=BC$5,$C269:$AX269))</f>
        <v>2.3189138439567607</v>
      </c>
      <c r="BE269" s="39">
        <f t="shared" si="19"/>
        <v>2.8109339459234821</v>
      </c>
      <c r="BF269" s="30">
        <f t="shared" si="20"/>
        <v>2.238405755985422</v>
      </c>
      <c r="BG269" s="31">
        <f t="shared" si="21"/>
        <v>2.1480807579730019</v>
      </c>
    </row>
    <row r="270" spans="2:59">
      <c r="B270" s="17" t="s">
        <v>17</v>
      </c>
      <c r="C270" s="30">
        <v>-0.57152914814652078</v>
      </c>
      <c r="D270" s="30">
        <v>-0.69719547173008056</v>
      </c>
      <c r="E270" s="30">
        <v>-0.65133940370287968</v>
      </c>
      <c r="F270" s="30">
        <v>-1.0193398920819161</v>
      </c>
      <c r="G270" s="30">
        <v>-1.3001193292439002</v>
      </c>
      <c r="H270" s="30">
        <v>-1.6925940981309404</v>
      </c>
      <c r="I270" s="30">
        <v>-1.7175807597738002</v>
      </c>
      <c r="J270" s="30">
        <v>-1.6888743703020594</v>
      </c>
      <c r="K270" s="30">
        <v>-1.5494561639570796</v>
      </c>
      <c r="L270" s="30">
        <v>-1.5367791638709596</v>
      </c>
      <c r="M270" s="30">
        <v>-1.5918656135909202</v>
      </c>
      <c r="N270" s="30">
        <v>-0.52705261623488031</v>
      </c>
      <c r="O270" s="30">
        <v>2.2122563734679801E-2</v>
      </c>
      <c r="P270" s="30">
        <v>4.6603963710359686E-2</v>
      </c>
      <c r="Q270" s="30">
        <v>2.0610823412420043E-2</v>
      </c>
      <c r="R270" s="30">
        <v>9.5614523161198228E-3</v>
      </c>
      <c r="S270" s="30">
        <v>2.0061754639740137E-2</v>
      </c>
      <c r="T270" s="30">
        <v>4.3270517210199699E-2</v>
      </c>
      <c r="U270" s="30">
        <v>7.7695290187319799E-2</v>
      </c>
      <c r="V270" s="30">
        <v>0.1056782375457006</v>
      </c>
      <c r="W270" s="30">
        <v>2.6188902666039571E-2</v>
      </c>
      <c r="X270" s="30">
        <v>2.416141796855964E-2</v>
      </c>
      <c r="Y270" s="30">
        <v>2.4451524950559911E-2</v>
      </c>
      <c r="Z270" s="30">
        <v>2.5239853243859578E-2</v>
      </c>
      <c r="AA270" s="30">
        <v>4.3636246118700761E-2</v>
      </c>
      <c r="AB270" s="30">
        <v>4.9883848987520629E-2</v>
      </c>
      <c r="AC270" s="30">
        <v>1.7009704606600451E-2</v>
      </c>
      <c r="AD270" s="30">
        <v>-5.2761170081803144E-3</v>
      </c>
      <c r="AE270" s="30">
        <v>2.4605251383000848E-3</v>
      </c>
      <c r="AF270" s="30">
        <v>-9.7833872132397914E-3</v>
      </c>
      <c r="AG270" s="30">
        <v>-4.6159839257597923E-3</v>
      </c>
      <c r="AH270" s="30">
        <v>-8.136892574839294E-3</v>
      </c>
      <c r="AI270" s="30">
        <v>8.657989383200615E-4</v>
      </c>
      <c r="AJ270" s="30">
        <v>6.2948092818402301E-3</v>
      </c>
      <c r="AK270" s="30">
        <v>3.3756950870159841E-2</v>
      </c>
      <c r="AL270" s="30">
        <v>2.2201798856260169E-2</v>
      </c>
      <c r="AM270" s="30">
        <v>2.5573477614679874E-2</v>
      </c>
      <c r="AN270" s="30">
        <v>1.6175385098899042E-2</v>
      </c>
      <c r="AO270" s="30">
        <v>8.4475323092201293E-3</v>
      </c>
      <c r="AP270" s="30">
        <v>-9.0839457698197457E-3</v>
      </c>
      <c r="AQ270" s="30">
        <v>-2.1071173249964659E-4</v>
      </c>
      <c r="AR270" s="30">
        <v>-1.1547912436061125E-2</v>
      </c>
      <c r="AS270" s="30">
        <v>-1.9715171390560116E-2</v>
      </c>
      <c r="AT270" s="30">
        <v>-1.1220730527840672E-2</v>
      </c>
      <c r="AU270" s="30">
        <v>-1.9552833290408245E-3</v>
      </c>
      <c r="AV270" s="30">
        <v>5.6339194997985231E-3</v>
      </c>
      <c r="AW270" s="30">
        <v>7.0603564381599426E-3</v>
      </c>
      <c r="AX270" s="31">
        <v>2.1138694137405878E-3</v>
      </c>
      <c r="AZ270" s="39">
        <f t="array" ref="AZ270">SUM(IF(YEAR($C$5:$AX$5)=AZ$5,$C270:$AX270))</f>
        <v>-14.543726030765939</v>
      </c>
      <c r="BA270" s="30">
        <f t="array" ref="BA270">SUM(IF(YEAR($C$5:$AX$5)=BA$5,$C270:$AX270))</f>
        <v>0.44564630158555829</v>
      </c>
      <c r="BB270" s="30">
        <f t="array" ref="BB270">SUM(IF(YEAR($C$5:$AX$5)=BB$5,$C270:$AX270))</f>
        <v>0.14829730207568304</v>
      </c>
      <c r="BC270" s="31">
        <f t="array" ref="BC270">SUM(IF(YEAR($C$5:$AX$5)=BC$5,$C270:$AX270))</f>
        <v>1.1270785188675969E-2</v>
      </c>
      <c r="BE270" s="39">
        <f t="shared" si="19"/>
        <v>-10.185242228047322</v>
      </c>
      <c r="BF270" s="30">
        <f t="shared" si="20"/>
        <v>0.43439995161518041</v>
      </c>
      <c r="BG270" s="31">
        <f t="shared" si="21"/>
        <v>8.1484831753221076E-2</v>
      </c>
    </row>
    <row r="271" spans="2:59">
      <c r="B271" s="17" t="s">
        <v>16</v>
      </c>
      <c r="C271" s="30">
        <v>2.5380786488202745E-3</v>
      </c>
      <c r="D271" s="30">
        <v>9.3018206825989935E-4</v>
      </c>
      <c r="E271" s="30">
        <v>0</v>
      </c>
      <c r="F271" s="30">
        <v>0</v>
      </c>
      <c r="G271" s="30">
        <v>1.2866951238033053E-4</v>
      </c>
      <c r="H271" s="30">
        <v>-2.50252834631981E-3</v>
      </c>
      <c r="I271" s="30">
        <v>3.4811905397439169E-2</v>
      </c>
      <c r="J271" s="30">
        <v>-3.1393859536880342E-2</v>
      </c>
      <c r="K271" s="30">
        <v>1.053763298801691E-4</v>
      </c>
      <c r="L271" s="30">
        <v>7.7744687140057778E-5</v>
      </c>
      <c r="M271" s="30">
        <v>2.6141009358049416E-4</v>
      </c>
      <c r="N271" s="30">
        <v>0</v>
      </c>
      <c r="O271" s="30">
        <v>5.2199466153992624E-3</v>
      </c>
      <c r="P271" s="30">
        <v>1.7661950551000061E-3</v>
      </c>
      <c r="Q271" s="30">
        <v>3.4095847940562862E-5</v>
      </c>
      <c r="R271" s="30">
        <v>8.1704615696009952E-4</v>
      </c>
      <c r="S271" s="30">
        <v>-8.9666912115937691E-4</v>
      </c>
      <c r="T271" s="30">
        <v>-2.4364512313467923E-2</v>
      </c>
      <c r="U271" s="30">
        <v>9.9101009823239661E-2</v>
      </c>
      <c r="V271" s="30">
        <v>5.9862323738002488E-3</v>
      </c>
      <c r="W271" s="30">
        <v>9.4751321455599502E-4</v>
      </c>
      <c r="X271" s="30">
        <v>6.0643606047983134E-4</v>
      </c>
      <c r="Y271" s="30">
        <v>6.9734960561596004E-4</v>
      </c>
      <c r="Z271" s="30">
        <v>2.659561175719638E-4</v>
      </c>
      <c r="AA271" s="30">
        <v>3.3260943013140309E-3</v>
      </c>
      <c r="AB271" s="30">
        <v>-2.2852883716949934E-2</v>
      </c>
      <c r="AC271" s="30">
        <v>-2.1962152402466018E-2</v>
      </c>
      <c r="AD271" s="30">
        <v>-1.7447904838263861E-2</v>
      </c>
      <c r="AE271" s="30">
        <v>-2.0617533192268001E-2</v>
      </c>
      <c r="AF271" s="30">
        <v>-3.431280029531214E-2</v>
      </c>
      <c r="AG271" s="30">
        <v>7.1484382203840013E-2</v>
      </c>
      <c r="AH271" s="30">
        <v>4.5324624089460031E-2</v>
      </c>
      <c r="AI271" s="30">
        <v>-3.0315119715849992E-2</v>
      </c>
      <c r="AJ271" s="30">
        <v>-2.4023448077060028E-2</v>
      </c>
      <c r="AK271" s="30">
        <v>-2.2828172404844027E-2</v>
      </c>
      <c r="AL271" s="30">
        <v>-2.5022058252943902E-2</v>
      </c>
      <c r="AM271" s="30">
        <v>4.0032637116380609E-3</v>
      </c>
      <c r="AN271" s="30">
        <v>2.941501861642104E-3</v>
      </c>
      <c r="AO271" s="30">
        <v>-9.9225280791803705E-4</v>
      </c>
      <c r="AP271" s="30">
        <v>-2.6909328383339925E-3</v>
      </c>
      <c r="AQ271" s="30">
        <v>-6.3225562243478528E-3</v>
      </c>
      <c r="AR271" s="30">
        <v>-1.5878088333920015E-2</v>
      </c>
      <c r="AS271" s="30">
        <v>0.12112359379658022</v>
      </c>
      <c r="AT271" s="30">
        <v>5.8781446685700178E-2</v>
      </c>
      <c r="AU271" s="30">
        <v>-1.0115411214427938E-2</v>
      </c>
      <c r="AV271" s="30">
        <v>-3.2723431928620705E-3</v>
      </c>
      <c r="AW271" s="30">
        <v>-3.6222946775399389E-3</v>
      </c>
      <c r="AX271" s="31">
        <v>-7.8755783761219611E-4</v>
      </c>
      <c r="AZ271" s="39">
        <f t="array" ref="AZ271">SUM(IF(YEAR($C$5:$AX$5)=AZ$5,$C271:$AX271))</f>
        <v>4.9569788543002424E-3</v>
      </c>
      <c r="BA271" s="30">
        <f t="array" ref="BA271">SUM(IF(YEAR($C$5:$AX$5)=BA$5,$C271:$AX271))</f>
        <v>9.0180599436036291E-2</v>
      </c>
      <c r="BB271" s="30">
        <f t="array" ref="BB271">SUM(IF(YEAR($C$5:$AX$5)=BB$5,$C271:$AX271))</f>
        <v>-9.9246972301343828E-2</v>
      </c>
      <c r="BC271" s="31">
        <f t="array" ref="BC271">SUM(IF(YEAR($C$5:$AX$5)=BC$5,$C271:$AX271))</f>
        <v>0.14316836892859852</v>
      </c>
      <c r="BE271" s="39">
        <f t="shared" si="19"/>
        <v>8.3006631790802921E-3</v>
      </c>
      <c r="BF271" s="30">
        <f t="shared" si="20"/>
        <v>3.6856050331619539E-3</v>
      </c>
      <c r="BG271" s="31">
        <f t="shared" si="21"/>
        <v>-2.2753568750029762E-2</v>
      </c>
    </row>
    <row r="272" spans="2:59" ht="15.75" thickBot="1">
      <c r="B272" s="18" t="s">
        <v>15</v>
      </c>
      <c r="C272" s="32">
        <v>0.78877690248200594</v>
      </c>
      <c r="D272" s="32">
        <v>0.94865506980579895</v>
      </c>
      <c r="E272" s="32">
        <v>0.53902808576819794</v>
      </c>
      <c r="F272" s="32">
        <v>0.4660011618398201</v>
      </c>
      <c r="G272" s="32">
        <v>9.9655822850799325E-2</v>
      </c>
      <c r="H272" s="32">
        <v>0.1560044474899982</v>
      </c>
      <c r="I272" s="32">
        <v>0.25537365581840277</v>
      </c>
      <c r="J272" s="32">
        <v>0.19264116417620158</v>
      </c>
      <c r="K272" s="32">
        <v>0.10635080980139833</v>
      </c>
      <c r="L272" s="32">
        <v>1.4899938833000448E-2</v>
      </c>
      <c r="M272" s="32">
        <v>0.35645399475460238</v>
      </c>
      <c r="N272" s="32">
        <v>0.63654378755019891</v>
      </c>
      <c r="O272" s="32">
        <v>0.82519545685499907</v>
      </c>
      <c r="P272" s="32">
        <v>0.53899839986120313</v>
      </c>
      <c r="Q272" s="32">
        <v>0.12178567703799814</v>
      </c>
      <c r="R272" s="32">
        <v>0.15752058243377931</v>
      </c>
      <c r="S272" s="32">
        <v>-4.3918087612798473E-2</v>
      </c>
      <c r="T272" s="32">
        <v>3.9974693209003931E-2</v>
      </c>
      <c r="U272" s="32">
        <v>4.5851222239399192E-2</v>
      </c>
      <c r="V272" s="32">
        <v>4.8781628720401926E-2</v>
      </c>
      <c r="W272" s="32">
        <v>-3.7582474760803564E-2</v>
      </c>
      <c r="X272" s="32">
        <v>6.4394902437800994E-2</v>
      </c>
      <c r="Y272" s="32">
        <v>-7.7128061093397093E-2</v>
      </c>
      <c r="Z272" s="32">
        <v>0.39739010389880036</v>
      </c>
      <c r="AA272" s="32">
        <v>0.49381772987540273</v>
      </c>
      <c r="AB272" s="32">
        <v>0.31523540383219739</v>
      </c>
      <c r="AC272" s="32">
        <v>0.1176607911474008</v>
      </c>
      <c r="AD272" s="32">
        <v>4.0459970477979113E-2</v>
      </c>
      <c r="AE272" s="32">
        <v>-2.961006248369813E-2</v>
      </c>
      <c r="AF272" s="32">
        <v>-0.13348436914379747</v>
      </c>
      <c r="AG272" s="32">
        <v>-0.10190787725160178</v>
      </c>
      <c r="AH272" s="32">
        <v>-9.9165481515200327E-2</v>
      </c>
      <c r="AI272" s="32">
        <v>-0.23584265727560094</v>
      </c>
      <c r="AJ272" s="32">
        <v>-8.5411185864202821E-2</v>
      </c>
      <c r="AK272" s="32">
        <v>6.0366932302599707E-2</v>
      </c>
      <c r="AL272" s="32">
        <v>0.29572553467020057</v>
      </c>
      <c r="AM272" s="32">
        <v>0.47015829477459903</v>
      </c>
      <c r="AN272" s="32">
        <v>0.3477402497082025</v>
      </c>
      <c r="AO272" s="32">
        <v>8.4058614447805269E-2</v>
      </c>
      <c r="AP272" s="32">
        <v>-5.5178476031798596E-2</v>
      </c>
      <c r="AQ272" s="32">
        <v>-6.9650064688200786E-2</v>
      </c>
      <c r="AR272" s="32">
        <v>-0.16798207070679894</v>
      </c>
      <c r="AS272" s="32">
        <v>-0.1123448600991992</v>
      </c>
      <c r="AT272" s="32">
        <v>-0.1444608205929967</v>
      </c>
      <c r="AU272" s="32">
        <v>-0.18151721451440395</v>
      </c>
      <c r="AV272" s="32">
        <v>-0.10831654071819941</v>
      </c>
      <c r="AW272" s="32">
        <v>-7.1724643930799914E-2</v>
      </c>
      <c r="AX272" s="33">
        <v>9.4924354925801424E-2</v>
      </c>
      <c r="AZ272" s="36">
        <f t="array" ref="AZ272">SUM(IF(YEAR($C$5:$AX$5)=AZ$5,$C272:$AX272))</f>
        <v>4.5603848411704249</v>
      </c>
      <c r="BA272" s="37">
        <f t="array" ref="BA272">SUM(IF(YEAR($C$5:$AX$5)=BA$5,$C272:$AX272))</f>
        <v>2.0812640432263869</v>
      </c>
      <c r="BB272" s="37">
        <f t="array" ref="BB272">SUM(IF(YEAR($C$5:$AX$5)=BB$5,$C272:$AX272))</f>
        <v>0.63784472877167886</v>
      </c>
      <c r="BC272" s="38">
        <f t="array" ref="BC272">SUM(IF(YEAR($C$5:$AX$5)=BC$5,$C272:$AX272))</f>
        <v>8.5706822574010744E-2</v>
      </c>
      <c r="BE272" s="36">
        <f t="shared" si="19"/>
        <v>3.3178498269989838</v>
      </c>
      <c r="BF272" s="37">
        <f t="shared" si="20"/>
        <v>1.4192458475004877</v>
      </c>
      <c r="BG272" s="38">
        <f t="shared" si="21"/>
        <v>0.47740951413300436</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0.51114859999999995</v>
      </c>
      <c r="V6" s="30">
        <v>0.29255609999999999</v>
      </c>
      <c r="W6" s="30">
        <v>0</v>
      </c>
      <c r="X6" s="30">
        <v>0</v>
      </c>
      <c r="Y6" s="30">
        <v>0</v>
      </c>
      <c r="Z6" s="30">
        <v>0</v>
      </c>
      <c r="AA6" s="30">
        <v>0.39637089999999997</v>
      </c>
      <c r="AB6" s="30">
        <v>0</v>
      </c>
      <c r="AC6" s="30">
        <v>0</v>
      </c>
      <c r="AD6" s="30">
        <v>0</v>
      </c>
      <c r="AE6" s="30">
        <v>0</v>
      </c>
      <c r="AF6" s="30">
        <v>0</v>
      </c>
      <c r="AG6" s="30">
        <v>0.62339699999999998</v>
      </c>
      <c r="AH6" s="30">
        <v>0.41852869999999998</v>
      </c>
      <c r="AI6" s="30">
        <v>0</v>
      </c>
      <c r="AJ6" s="30">
        <v>0</v>
      </c>
      <c r="AK6" s="30">
        <v>0</v>
      </c>
      <c r="AL6" s="30">
        <v>0</v>
      </c>
      <c r="AM6" s="30">
        <v>0</v>
      </c>
      <c r="AN6" s="30">
        <v>0</v>
      </c>
      <c r="AO6" s="30">
        <v>0</v>
      </c>
      <c r="AP6" s="30">
        <v>0</v>
      </c>
      <c r="AQ6" s="30">
        <v>0</v>
      </c>
      <c r="AR6" s="30">
        <v>0</v>
      </c>
      <c r="AS6" s="30">
        <v>1.0537955000000001</v>
      </c>
      <c r="AT6" s="30">
        <v>0.51880590000000004</v>
      </c>
      <c r="AU6" s="30">
        <v>0</v>
      </c>
      <c r="AV6" s="30">
        <v>0</v>
      </c>
      <c r="AW6" s="30">
        <v>0</v>
      </c>
      <c r="AX6" s="31">
        <v>0</v>
      </c>
      <c r="AZ6" s="39">
        <f t="array" ref="AZ6">SUM(IF(YEAR($C$5:$AX$5)=AZ$5,$C6:$AX6))</f>
        <v>0</v>
      </c>
      <c r="BA6" s="30">
        <f t="array" ref="BA6">SUM(IF(YEAR($C$5:$AX$5)=BA$5,$C6:$AX6))</f>
        <v>0.80370469999999994</v>
      </c>
      <c r="BB6" s="30">
        <f t="array" ref="BB6">SUM(IF(YEAR($C$5:$AX$5)=BB$5,$C6:$AX6))</f>
        <v>1.4382965999999999</v>
      </c>
      <c r="BC6" s="31">
        <f t="array" ref="BC6">SUM(IF(YEAR($C$5:$AX$5)=BC$5,$C6:$AX6))</f>
        <v>1.5726014000000001</v>
      </c>
      <c r="BE6" s="39">
        <f>SUM(H6:S6)</f>
        <v>0</v>
      </c>
      <c r="BF6" s="30">
        <f>SUM(T6:AE6)</f>
        <v>1.2000755999999999</v>
      </c>
      <c r="BG6" s="31">
        <f>SUM(AF6:AQ6)</f>
        <v>1.0419257</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0.10467310000000001</v>
      </c>
      <c r="V7" s="30">
        <v>6.3040089999999993E-2</v>
      </c>
      <c r="W7" s="30">
        <v>0</v>
      </c>
      <c r="X7" s="30">
        <v>0</v>
      </c>
      <c r="Y7" s="30">
        <v>0</v>
      </c>
      <c r="Z7" s="30">
        <v>0</v>
      </c>
      <c r="AA7" s="30">
        <v>6.039626E-2</v>
      </c>
      <c r="AB7" s="30">
        <v>0</v>
      </c>
      <c r="AC7" s="30">
        <v>0</v>
      </c>
      <c r="AD7" s="30">
        <v>0</v>
      </c>
      <c r="AE7" s="30">
        <v>0</v>
      </c>
      <c r="AF7" s="30">
        <v>0</v>
      </c>
      <c r="AG7" s="30">
        <v>0.13920479999999999</v>
      </c>
      <c r="AH7" s="30">
        <v>9.1057899999999997E-2</v>
      </c>
      <c r="AI7" s="30">
        <v>0</v>
      </c>
      <c r="AJ7" s="30">
        <v>0</v>
      </c>
      <c r="AK7" s="30">
        <v>0</v>
      </c>
      <c r="AL7" s="30">
        <v>0</v>
      </c>
      <c r="AM7" s="30">
        <v>0</v>
      </c>
      <c r="AN7" s="30">
        <v>0</v>
      </c>
      <c r="AO7" s="30">
        <v>0</v>
      </c>
      <c r="AP7" s="30">
        <v>0</v>
      </c>
      <c r="AQ7" s="30">
        <v>0</v>
      </c>
      <c r="AR7" s="30">
        <v>0</v>
      </c>
      <c r="AS7" s="30">
        <v>0.26517170000000001</v>
      </c>
      <c r="AT7" s="30">
        <v>0.1215135</v>
      </c>
      <c r="AU7" s="30">
        <v>0</v>
      </c>
      <c r="AV7" s="30">
        <v>0</v>
      </c>
      <c r="AW7" s="30">
        <v>0</v>
      </c>
      <c r="AX7" s="31">
        <v>0</v>
      </c>
      <c r="AZ7" s="39">
        <f t="array" ref="AZ7">SUM(IF(YEAR($C$5:$AX$5)=AZ$5,$C7:$AX7))</f>
        <v>0</v>
      </c>
      <c r="BA7" s="30">
        <f t="array" ref="BA7">SUM(IF(YEAR($C$5:$AX$5)=BA$5,$C7:$AX7))</f>
        <v>0.16771319000000001</v>
      </c>
      <c r="BB7" s="30">
        <f t="array" ref="BB7">SUM(IF(YEAR($C$5:$AX$5)=BB$5,$C7:$AX7))</f>
        <v>0.29065896000000002</v>
      </c>
      <c r="BC7" s="31">
        <f t="array" ref="BC7">SUM(IF(YEAR($C$5:$AX$5)=BC$5,$C7:$AX7))</f>
        <v>0.38668520000000001</v>
      </c>
      <c r="BE7" s="39">
        <f t="shared" ref="BE7:BE70" si="14">SUM(H7:S7)</f>
        <v>0</v>
      </c>
      <c r="BF7" s="30">
        <f t="shared" ref="BF7:BF70" si="15">SUM(T7:AE7)</f>
        <v>0.22810945000000002</v>
      </c>
      <c r="BG7" s="31">
        <f t="shared" ref="BG7:BG70" si="16">SUM(AF7:AQ7)</f>
        <v>0.23026269999999999</v>
      </c>
    </row>
    <row r="8" spans="1:59">
      <c r="B8" s="17">
        <v>593</v>
      </c>
      <c r="C8" s="30">
        <v>0</v>
      </c>
      <c r="D8" s="30">
        <v>0</v>
      </c>
      <c r="E8" s="30">
        <v>0</v>
      </c>
      <c r="F8" s="30">
        <v>0</v>
      </c>
      <c r="G8" s="30">
        <v>0</v>
      </c>
      <c r="H8" s="30">
        <v>9.9999999836342113E-8</v>
      </c>
      <c r="I8" s="30">
        <v>1.000000000139778E-6</v>
      </c>
      <c r="J8" s="30">
        <v>1.0000000028043132E-7</v>
      </c>
      <c r="K8" s="30">
        <v>0</v>
      </c>
      <c r="L8" s="30">
        <v>0</v>
      </c>
      <c r="M8" s="30">
        <v>0</v>
      </c>
      <c r="N8" s="30">
        <v>0</v>
      </c>
      <c r="O8" s="30">
        <v>9.9999999836342113E-8</v>
      </c>
      <c r="P8" s="30">
        <v>9.9999999947364415E-8</v>
      </c>
      <c r="Q8" s="30">
        <v>0</v>
      </c>
      <c r="R8" s="30">
        <v>0</v>
      </c>
      <c r="S8" s="30">
        <v>0</v>
      </c>
      <c r="T8" s="30">
        <v>9.9999999836342113E-8</v>
      </c>
      <c r="U8" s="30">
        <v>1.000000000139778E-6</v>
      </c>
      <c r="V8" s="30">
        <v>9.9999999836342113E-8</v>
      </c>
      <c r="W8" s="30">
        <v>0</v>
      </c>
      <c r="X8" s="30">
        <v>0</v>
      </c>
      <c r="Y8" s="30">
        <v>0</v>
      </c>
      <c r="Z8" s="30">
        <v>9.9999999947364415E-9</v>
      </c>
      <c r="AA8" s="30">
        <v>1.0000000005838672E-7</v>
      </c>
      <c r="AB8" s="30">
        <v>2.0000000000575113E-7</v>
      </c>
      <c r="AC8" s="30">
        <v>0</v>
      </c>
      <c r="AD8" s="30">
        <v>0</v>
      </c>
      <c r="AE8" s="30">
        <v>0</v>
      </c>
      <c r="AF8" s="30">
        <v>0</v>
      </c>
      <c r="AG8" s="30">
        <v>1.000000000139778E-6</v>
      </c>
      <c r="AH8" s="30">
        <v>1.9999999967268423E-7</v>
      </c>
      <c r="AI8" s="30">
        <v>0</v>
      </c>
      <c r="AJ8" s="30">
        <v>0</v>
      </c>
      <c r="AK8" s="30">
        <v>0</v>
      </c>
      <c r="AL8" s="30">
        <v>0</v>
      </c>
      <c r="AM8" s="30">
        <v>9.9999999947364415E-8</v>
      </c>
      <c r="AN8" s="30">
        <v>0</v>
      </c>
      <c r="AO8" s="30">
        <v>0</v>
      </c>
      <c r="AP8" s="30">
        <v>9.9999999947364415E-8</v>
      </c>
      <c r="AQ8" s="30">
        <v>0</v>
      </c>
      <c r="AR8" s="30">
        <v>0</v>
      </c>
      <c r="AS8" s="30">
        <v>1.000000000139778E-6</v>
      </c>
      <c r="AT8" s="30">
        <v>0</v>
      </c>
      <c r="AU8" s="30">
        <v>0</v>
      </c>
      <c r="AV8" s="30">
        <v>0</v>
      </c>
      <c r="AW8" s="30">
        <v>0</v>
      </c>
      <c r="AX8" s="31">
        <v>0</v>
      </c>
      <c r="AZ8" s="39">
        <f t="array" ref="AZ8">SUM(IF(YEAR($C$5:$AX$5)=AZ$5,$C8:$AX8))</f>
        <v>1.2000000002565514E-6</v>
      </c>
      <c r="BA8" s="30">
        <f t="array" ref="BA8">SUM(IF(YEAR($C$5:$AX$5)=BA$5,$C8:$AX8))</f>
        <v>1.4099999995909052E-6</v>
      </c>
      <c r="BB8" s="30">
        <f t="array" ref="BB8">SUM(IF(YEAR($C$5:$AX$5)=BB$5,$C8:$AX8))</f>
        <v>1.4999999998766E-6</v>
      </c>
      <c r="BC8" s="31">
        <f t="array" ref="BC8">SUM(IF(YEAR($C$5:$AX$5)=BC$5,$C8:$AX8))</f>
        <v>1.2000000000345068E-6</v>
      </c>
      <c r="BE8" s="39">
        <f t="shared" si="14"/>
        <v>1.4000000000402579E-6</v>
      </c>
      <c r="BF8" s="30">
        <f t="shared" si="15"/>
        <v>1.5099999998713365E-6</v>
      </c>
      <c r="BG8" s="31">
        <f t="shared" si="16"/>
        <v>1.399999999707191E-6</v>
      </c>
    </row>
    <row r="9" spans="1:59">
      <c r="B9" s="17">
        <v>594</v>
      </c>
      <c r="C9" s="30">
        <v>0.64758199999999988</v>
      </c>
      <c r="D9" s="30">
        <v>8.816899999999972E-2</v>
      </c>
      <c r="E9" s="30">
        <v>0</v>
      </c>
      <c r="F9" s="30">
        <v>0</v>
      </c>
      <c r="G9" s="30">
        <v>0</v>
      </c>
      <c r="H9" s="30">
        <v>0</v>
      </c>
      <c r="I9" s="30">
        <v>1.4424989999999998</v>
      </c>
      <c r="J9" s="30">
        <v>0.63385599999999975</v>
      </c>
      <c r="K9" s="30">
        <v>0</v>
      </c>
      <c r="L9" s="30">
        <v>0</v>
      </c>
      <c r="M9" s="30">
        <v>0</v>
      </c>
      <c r="N9" s="30">
        <v>0</v>
      </c>
      <c r="O9" s="30">
        <v>1.3262550000000006</v>
      </c>
      <c r="P9" s="30">
        <v>1.0351360000000005</v>
      </c>
      <c r="Q9" s="30">
        <v>0</v>
      </c>
      <c r="R9" s="30">
        <v>0</v>
      </c>
      <c r="S9" s="30">
        <v>0</v>
      </c>
      <c r="T9" s="30">
        <v>0.18235000000000046</v>
      </c>
      <c r="U9" s="30">
        <v>2.3717989099999999</v>
      </c>
      <c r="V9" s="30">
        <v>1.5183752200000002</v>
      </c>
      <c r="W9" s="30">
        <v>0</v>
      </c>
      <c r="X9" s="30">
        <v>0</v>
      </c>
      <c r="Y9" s="30">
        <v>0</v>
      </c>
      <c r="Z9" s="30">
        <v>5.6722999999999857E-2</v>
      </c>
      <c r="AA9" s="30">
        <v>1.2260019700000004</v>
      </c>
      <c r="AB9" s="30">
        <v>1.3939260000000004</v>
      </c>
      <c r="AC9" s="30">
        <v>0</v>
      </c>
      <c r="AD9" s="30">
        <v>0</v>
      </c>
      <c r="AE9" s="30">
        <v>0</v>
      </c>
      <c r="AF9" s="30">
        <v>8.6735000000000007E-2</v>
      </c>
      <c r="AG9" s="30">
        <v>1.9739924999999996</v>
      </c>
      <c r="AH9" s="30">
        <v>1.7126171099999992</v>
      </c>
      <c r="AI9" s="30">
        <v>0.10161700000000007</v>
      </c>
      <c r="AJ9" s="30">
        <v>0</v>
      </c>
      <c r="AK9" s="30">
        <v>0</v>
      </c>
      <c r="AL9" s="30">
        <v>1.671900000000015E-2</v>
      </c>
      <c r="AM9" s="30">
        <v>1.1761439999999999</v>
      </c>
      <c r="AN9" s="30">
        <v>0.91689000000000043</v>
      </c>
      <c r="AO9" s="30">
        <v>4.5591999999999189E-2</v>
      </c>
      <c r="AP9" s="30">
        <v>0</v>
      </c>
      <c r="AQ9" s="30">
        <v>0</v>
      </c>
      <c r="AR9" s="30">
        <v>0.28687799999999974</v>
      </c>
      <c r="AS9" s="30">
        <v>2.5366688000000002</v>
      </c>
      <c r="AT9" s="30">
        <v>1.8936702000000007</v>
      </c>
      <c r="AU9" s="30">
        <v>0.16367699999999985</v>
      </c>
      <c r="AV9" s="30">
        <v>2.9429999999999623E-2</v>
      </c>
      <c r="AW9" s="30">
        <v>0</v>
      </c>
      <c r="AX9" s="31">
        <v>0.150474</v>
      </c>
      <c r="AZ9" s="39">
        <f t="array" ref="AZ9">SUM(IF(YEAR($C$5:$AX$5)=AZ$5,$C9:$AX9))</f>
        <v>2.8121059999999991</v>
      </c>
      <c r="BA9" s="30">
        <f t="array" ref="BA9">SUM(IF(YEAR($C$5:$AX$5)=BA$5,$C9:$AX9))</f>
        <v>6.4906381300000016</v>
      </c>
      <c r="BB9" s="30">
        <f t="array" ref="BB9">SUM(IF(YEAR($C$5:$AX$5)=BB$5,$C9:$AX9))</f>
        <v>6.5116085799999999</v>
      </c>
      <c r="BC9" s="31">
        <f t="array" ref="BC9">SUM(IF(YEAR($C$5:$AX$5)=BC$5,$C9:$AX9))</f>
        <v>7.1994239999999996</v>
      </c>
      <c r="BE9" s="39">
        <f t="shared" si="14"/>
        <v>4.4377460000000006</v>
      </c>
      <c r="BF9" s="30">
        <f t="shared" si="15"/>
        <v>6.7491751000000013</v>
      </c>
      <c r="BG9" s="31">
        <f t="shared" si="16"/>
        <v>6.0303066099999985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-0.26257999999999981</v>
      </c>
      <c r="D11" s="30">
        <v>0</v>
      </c>
      <c r="E11" s="30">
        <v>0</v>
      </c>
      <c r="F11" s="30">
        <v>0</v>
      </c>
      <c r="G11" s="30">
        <v>0</v>
      </c>
      <c r="H11" s="30">
        <v>0</v>
      </c>
      <c r="I11" s="30">
        <v>1.5435200000000009</v>
      </c>
      <c r="J11" s="30">
        <v>1.0768400000000042</v>
      </c>
      <c r="K11" s="30">
        <v>0</v>
      </c>
      <c r="L11" s="30">
        <v>0</v>
      </c>
      <c r="M11" s="30">
        <v>0</v>
      </c>
      <c r="N11" s="30">
        <v>0</v>
      </c>
      <c r="O11" s="30">
        <v>0.41832000000000136</v>
      </c>
      <c r="P11" s="30">
        <v>6.6760000000002151E-2</v>
      </c>
      <c r="Q11" s="30">
        <v>0</v>
      </c>
      <c r="R11" s="30">
        <v>0</v>
      </c>
      <c r="S11" s="30">
        <v>0</v>
      </c>
      <c r="T11" s="30">
        <v>8.2850000000000534E-2</v>
      </c>
      <c r="U11" s="30">
        <v>2.2301399999999987</v>
      </c>
      <c r="V11" s="30">
        <v>1.4163099999999957</v>
      </c>
      <c r="W11" s="30">
        <v>0</v>
      </c>
      <c r="X11" s="30">
        <v>0</v>
      </c>
      <c r="Y11" s="30">
        <v>0</v>
      </c>
      <c r="Z11" s="30">
        <v>0</v>
      </c>
      <c r="AA11" s="30">
        <v>0</v>
      </c>
      <c r="AB11" s="30">
        <v>0</v>
      </c>
      <c r="AC11" s="30">
        <v>0</v>
      </c>
      <c r="AD11" s="30">
        <v>0</v>
      </c>
      <c r="AE11" s="30">
        <v>0</v>
      </c>
      <c r="AF11" s="30">
        <v>0</v>
      </c>
      <c r="AG11" s="30">
        <v>1.0219799999999992</v>
      </c>
      <c r="AH11" s="30">
        <v>0.28052000000000277</v>
      </c>
      <c r="AI11" s="30">
        <v>-2.6420000000001664E-2</v>
      </c>
      <c r="AJ11" s="30">
        <v>0</v>
      </c>
      <c r="AK11" s="30">
        <v>0</v>
      </c>
      <c r="AL11" s="30">
        <v>0</v>
      </c>
      <c r="AM11" s="30">
        <v>1.2676499999999997</v>
      </c>
      <c r="AN11" s="30">
        <v>0.26618000000000208</v>
      </c>
      <c r="AO11" s="30">
        <v>-7.1929999999998273E-2</v>
      </c>
      <c r="AP11" s="30">
        <v>0</v>
      </c>
      <c r="AQ11" s="30">
        <v>0</v>
      </c>
      <c r="AR11" s="30">
        <v>-8.2749999999997215E-2</v>
      </c>
      <c r="AS11" s="30">
        <v>0.66759000000000412</v>
      </c>
      <c r="AT11" s="30">
        <v>-0.26940999999999349</v>
      </c>
      <c r="AU11" s="30">
        <v>-5.1729999999999166E-2</v>
      </c>
      <c r="AV11" s="30">
        <v>-0.10709999999999908</v>
      </c>
      <c r="AW11" s="30">
        <v>-0.13515999999999906</v>
      </c>
      <c r="AX11" s="31">
        <v>-2.5000000000119371E-4</v>
      </c>
      <c r="AZ11" s="39">
        <f t="array" ref="AZ11">SUM(IF(YEAR($C$5:$AX$5)=AZ$5,$C11:$AX11))</f>
        <v>2.3577800000000053</v>
      </c>
      <c r="BA11" s="30">
        <f t="array" ref="BA11">SUM(IF(YEAR($C$5:$AX$5)=BA$5,$C11:$AX11))</f>
        <v>4.2143799999999985</v>
      </c>
      <c r="BB11" s="30">
        <f t="array" ref="BB11">SUM(IF(YEAR($C$5:$AX$5)=BB$5,$C11:$AX11))</f>
        <v>1.2760800000000003</v>
      </c>
      <c r="BC11" s="31">
        <f t="array" ref="BC11">SUM(IF(YEAR($C$5:$AX$5)=BC$5,$C11:$AX11))</f>
        <v>1.4830900000000184</v>
      </c>
      <c r="BE11" s="39">
        <f t="shared" si="14"/>
        <v>3.1054400000000086</v>
      </c>
      <c r="BF11" s="30">
        <f t="shared" si="15"/>
        <v>3.729299999999995</v>
      </c>
      <c r="BG11" s="31">
        <f t="shared" si="16"/>
        <v>2.7379800000000039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4.171159E-2</v>
      </c>
      <c r="AT12" s="30">
        <v>1.5736389999999999E-2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5.7447979999999996E-2</v>
      </c>
      <c r="BE12" s="39">
        <f t="shared" si="14"/>
        <v>0</v>
      </c>
      <c r="BF12" s="30">
        <f t="shared" si="15"/>
        <v>0</v>
      </c>
      <c r="BG12" s="31">
        <f t="shared" si="16"/>
        <v>0</v>
      </c>
    </row>
    <row r="13" spans="1:59">
      <c r="B13" s="17">
        <v>1554</v>
      </c>
      <c r="C13" s="30">
        <v>-0.94669890000000123</v>
      </c>
      <c r="D13" s="30">
        <v>-0.72816100000000006</v>
      </c>
      <c r="E13" s="30">
        <v>0</v>
      </c>
      <c r="F13" s="30">
        <v>3.0573499999999143E-2</v>
      </c>
      <c r="G13" s="30">
        <v>3.7321000000005711E-3</v>
      </c>
      <c r="H13" s="30">
        <v>-5.0374000000001473E-2</v>
      </c>
      <c r="I13" s="30">
        <v>0.82633100000000326</v>
      </c>
      <c r="J13" s="30">
        <v>0.40836799999999585</v>
      </c>
      <c r="K13" s="30">
        <v>-4.0929999999974598E-3</v>
      </c>
      <c r="L13" s="30">
        <v>-2.2663099999999048E-2</v>
      </c>
      <c r="M13" s="30">
        <v>1.2199199999997745E-2</v>
      </c>
      <c r="N13" s="30">
        <v>0</v>
      </c>
      <c r="O13" s="30">
        <v>-0.59776789999999735</v>
      </c>
      <c r="P13" s="30">
        <v>-0.33064840000000117</v>
      </c>
      <c r="Q13" s="30">
        <v>3.9168000000024961E-3</v>
      </c>
      <c r="R13" s="30">
        <v>3.8054600000000605E-2</v>
      </c>
      <c r="S13" s="30">
        <v>1.2753800000002258E-2</v>
      </c>
      <c r="T13" s="30">
        <v>3.2134000000002771E-2</v>
      </c>
      <c r="U13" s="30">
        <v>0.894706639999999</v>
      </c>
      <c r="V13" s="30">
        <v>0.57009579000000343</v>
      </c>
      <c r="W13" s="30">
        <v>1.5685999999998756E-2</v>
      </c>
      <c r="X13" s="30">
        <v>2.2071000000000396E-2</v>
      </c>
      <c r="Y13" s="30">
        <v>2.266180000000162E-2</v>
      </c>
      <c r="Z13" s="30">
        <v>4.4477000000000544E-3</v>
      </c>
      <c r="AA13" s="30">
        <v>-0.39286649999999995</v>
      </c>
      <c r="AB13" s="30">
        <v>0</v>
      </c>
      <c r="AC13" s="30">
        <v>0</v>
      </c>
      <c r="AD13" s="30">
        <v>1.6769499999999993E-2</v>
      </c>
      <c r="AE13" s="30">
        <v>-1.2841000000000102E-2</v>
      </c>
      <c r="AF13" s="30">
        <v>-4.6524999999999928E-2</v>
      </c>
      <c r="AG13" s="30">
        <v>-3.5109299999995791E-3</v>
      </c>
      <c r="AH13" s="30">
        <v>-9.20647600000013E-3</v>
      </c>
      <c r="AI13" s="30">
        <v>-3.9747999999999895E-2</v>
      </c>
      <c r="AJ13" s="30">
        <v>-6.1450000000000005E-2</v>
      </c>
      <c r="AK13" s="30">
        <v>-8.0915999999999766E-3</v>
      </c>
      <c r="AL13" s="30">
        <v>1.2005800000000066E-2</v>
      </c>
      <c r="AM13" s="30">
        <v>0</v>
      </c>
      <c r="AN13" s="30">
        <v>0</v>
      </c>
      <c r="AO13" s="30">
        <v>-5.4283399999999982E-2</v>
      </c>
      <c r="AP13" s="30">
        <v>-3.4038000000000013E-2</v>
      </c>
      <c r="AQ13" s="30">
        <v>-4.6493999999999813E-2</v>
      </c>
      <c r="AR13" s="30">
        <v>-3.8389000000000006E-2</v>
      </c>
      <c r="AS13" s="30">
        <v>2.8106210000000242E-2</v>
      </c>
      <c r="AT13" s="30">
        <v>-1.4816440000000597E-3</v>
      </c>
      <c r="AU13" s="30">
        <v>-1.2663000000000091E-2</v>
      </c>
      <c r="AV13" s="30">
        <v>-2.6436999999999822E-2</v>
      </c>
      <c r="AW13" s="30">
        <v>-2.0252700000000012E-2</v>
      </c>
      <c r="AX13" s="31">
        <v>1.8859999999999988E-2</v>
      </c>
      <c r="AZ13" s="39">
        <f t="array" ref="AZ13">SUM(IF(YEAR($C$5:$AX$5)=AZ$5,$C13:$AX13))</f>
        <v>-0.47078620000000271</v>
      </c>
      <c r="BA13" s="30">
        <f t="array" ref="BA13">SUM(IF(YEAR($C$5:$AX$5)=BA$5,$C13:$AX13))</f>
        <v>0.68811183000001286</v>
      </c>
      <c r="BB13" s="30">
        <f t="array" ref="BB13">SUM(IF(YEAR($C$5:$AX$5)=BB$5,$C13:$AX13))</f>
        <v>-0.54546420599999945</v>
      </c>
      <c r="BC13" s="31">
        <f t="array" ref="BC13">SUM(IF(YEAR($C$5:$AX$5)=BC$5,$C13:$AX13))</f>
        <v>-0.18707253399999957</v>
      </c>
      <c r="BE13" s="39">
        <f t="shared" si="14"/>
        <v>0.2960770000000057</v>
      </c>
      <c r="BF13" s="30">
        <f t="shared" si="15"/>
        <v>1.1728649300000058</v>
      </c>
      <c r="BG13" s="31">
        <f t="shared" si="16"/>
        <v>-0.29134160599999925</v>
      </c>
    </row>
    <row r="14" spans="1:59">
      <c r="B14" s="17">
        <v>1556</v>
      </c>
      <c r="C14" s="30">
        <v>0</v>
      </c>
      <c r="D14" s="30">
        <v>0</v>
      </c>
      <c r="E14" s="30">
        <v>0</v>
      </c>
      <c r="F14" s="30">
        <v>0</v>
      </c>
      <c r="G14" s="30">
        <v>1.5172712E-2</v>
      </c>
      <c r="H14" s="30">
        <v>0.13979103700000001</v>
      </c>
      <c r="I14" s="30">
        <v>0.37743669999999985</v>
      </c>
      <c r="J14" s="30">
        <v>0.43514309999999989</v>
      </c>
      <c r="K14" s="30">
        <v>1.6721912999999998E-2</v>
      </c>
      <c r="L14" s="30">
        <v>0</v>
      </c>
      <c r="M14" s="30">
        <v>0</v>
      </c>
      <c r="N14" s="30">
        <v>0</v>
      </c>
      <c r="O14" s="30">
        <v>0</v>
      </c>
      <c r="P14" s="30">
        <v>0</v>
      </c>
      <c r="Q14" s="30">
        <v>0</v>
      </c>
      <c r="R14" s="30">
        <v>0</v>
      </c>
      <c r="S14" s="30">
        <v>2.3023849999999998E-2</v>
      </c>
      <c r="T14" s="30">
        <v>0.15487131300000001</v>
      </c>
      <c r="U14" s="30">
        <v>0.73044593000000013</v>
      </c>
      <c r="V14" s="30">
        <v>0.54807011000000005</v>
      </c>
      <c r="W14" s="30">
        <v>4.1953699999999969E-3</v>
      </c>
      <c r="X14" s="30">
        <v>3.0517030000000004E-2</v>
      </c>
      <c r="Y14" s="30">
        <v>0</v>
      </c>
      <c r="Z14" s="30">
        <v>0</v>
      </c>
      <c r="AA14" s="30">
        <v>-4.8490040000000005E-2</v>
      </c>
      <c r="AB14" s="30">
        <v>0</v>
      </c>
      <c r="AC14" s="30">
        <v>0</v>
      </c>
      <c r="AD14" s="30">
        <v>0</v>
      </c>
      <c r="AE14" s="30">
        <v>3.7095200000000009E-3</v>
      </c>
      <c r="AF14" s="30">
        <v>5.2965899999999982E-2</v>
      </c>
      <c r="AG14" s="30">
        <v>0.68511750000000027</v>
      </c>
      <c r="AH14" s="30">
        <v>0.37443961000000003</v>
      </c>
      <c r="AI14" s="30">
        <v>6.1875000000000013E-2</v>
      </c>
      <c r="AJ14" s="30">
        <v>-3.895359999999997E-3</v>
      </c>
      <c r="AK14" s="30">
        <v>0</v>
      </c>
      <c r="AL14" s="30">
        <v>0</v>
      </c>
      <c r="AM14" s="30">
        <v>8.8378160000000001E-3</v>
      </c>
      <c r="AN14" s="30">
        <v>0</v>
      </c>
      <c r="AO14" s="30">
        <v>-2.4380000000000929E-5</v>
      </c>
      <c r="AP14" s="30">
        <v>-4.9896999999999997E-3</v>
      </c>
      <c r="AQ14" s="30">
        <v>7.4816500000000064E-3</v>
      </c>
      <c r="AR14" s="30">
        <v>0.1158016</v>
      </c>
      <c r="AS14" s="30">
        <v>1.2353683699999998</v>
      </c>
      <c r="AT14" s="30">
        <v>0.57183156000000013</v>
      </c>
      <c r="AU14" s="30">
        <v>1.7439299999999991E-2</v>
      </c>
      <c r="AV14" s="30">
        <v>-2.6503490000000005E-2</v>
      </c>
      <c r="AW14" s="30">
        <v>-4.0801900000000009E-3</v>
      </c>
      <c r="AX14" s="31">
        <v>4.3844030000000003E-3</v>
      </c>
      <c r="AZ14" s="39">
        <f t="array" ref="AZ14">SUM(IF(YEAR($C$5:$AX$5)=AZ$5,$C14:$AX14))</f>
        <v>0.98426546199999976</v>
      </c>
      <c r="BA14" s="30">
        <f t="array" ref="BA14">SUM(IF(YEAR($C$5:$AX$5)=BA$5,$C14:$AX14))</f>
        <v>1.4911236030000001</v>
      </c>
      <c r="BB14" s="30">
        <f t="array" ref="BB14">SUM(IF(YEAR($C$5:$AX$5)=BB$5,$C14:$AX14))</f>
        <v>1.1257221300000002</v>
      </c>
      <c r="BC14" s="31">
        <f t="array" ref="BC14">SUM(IF(YEAR($C$5:$AX$5)=BC$5,$C14:$AX14))</f>
        <v>1.9255469389999997</v>
      </c>
      <c r="BE14" s="39">
        <f t="shared" si="14"/>
        <v>0.99211659999999968</v>
      </c>
      <c r="BF14" s="30">
        <f t="shared" si="15"/>
        <v>1.423319233</v>
      </c>
      <c r="BG14" s="31">
        <f t="shared" si="16"/>
        <v>1.1818080360000005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0.11369438</v>
      </c>
      <c r="V16" s="30">
        <v>8.509456E-2</v>
      </c>
      <c r="W16" s="30">
        <v>0</v>
      </c>
      <c r="X16" s="30">
        <v>0</v>
      </c>
      <c r="Y16" s="30">
        <v>0</v>
      </c>
      <c r="Z16" s="30">
        <v>0</v>
      </c>
      <c r="AA16" s="30">
        <v>5.2493539999999998E-2</v>
      </c>
      <c r="AB16" s="30">
        <v>0</v>
      </c>
      <c r="AC16" s="30">
        <v>0</v>
      </c>
      <c r="AD16" s="30">
        <v>0</v>
      </c>
      <c r="AE16" s="30">
        <v>0</v>
      </c>
      <c r="AF16" s="30">
        <v>0</v>
      </c>
      <c r="AG16" s="30">
        <v>0.14806707999999999</v>
      </c>
      <c r="AH16" s="30">
        <v>9.9720199999999981E-2</v>
      </c>
      <c r="AI16" s="30">
        <v>0</v>
      </c>
      <c r="AJ16" s="30">
        <v>0</v>
      </c>
      <c r="AK16" s="30">
        <v>0</v>
      </c>
      <c r="AL16" s="30">
        <v>0</v>
      </c>
      <c r="AM16" s="30">
        <v>0</v>
      </c>
      <c r="AN16" s="30">
        <v>0</v>
      </c>
      <c r="AO16" s="30">
        <v>0</v>
      </c>
      <c r="AP16" s="30">
        <v>0</v>
      </c>
      <c r="AQ16" s="30">
        <v>0</v>
      </c>
      <c r="AR16" s="30">
        <v>0</v>
      </c>
      <c r="AS16" s="30">
        <v>0.2591174</v>
      </c>
      <c r="AT16" s="30">
        <v>0.13428986999999998</v>
      </c>
      <c r="AU16" s="30">
        <v>0</v>
      </c>
      <c r="AV16" s="30">
        <v>0</v>
      </c>
      <c r="AW16" s="30">
        <v>0</v>
      </c>
      <c r="AX16" s="31">
        <v>0</v>
      </c>
      <c r="AZ16" s="39">
        <f t="array" ref="AZ16">SUM(IF(YEAR($C$5:$AX$5)=AZ$5,$C16:$AX16))</f>
        <v>0</v>
      </c>
      <c r="BA16" s="30">
        <f t="array" ref="BA16">SUM(IF(YEAR($C$5:$AX$5)=BA$5,$C16:$AX16))</f>
        <v>0.19878894</v>
      </c>
      <c r="BB16" s="30">
        <f t="array" ref="BB16">SUM(IF(YEAR($C$5:$AX$5)=BB$5,$C16:$AX16))</f>
        <v>0.30028082</v>
      </c>
      <c r="BC16" s="31">
        <f t="array" ref="BC16">SUM(IF(YEAR($C$5:$AX$5)=BC$5,$C16:$AX16))</f>
        <v>0.39340726999999998</v>
      </c>
      <c r="BE16" s="39">
        <f t="shared" si="14"/>
        <v>0</v>
      </c>
      <c r="BF16" s="30">
        <f t="shared" si="15"/>
        <v>0.25128247999999997</v>
      </c>
      <c r="BG16" s="31">
        <f t="shared" si="16"/>
        <v>0.24778727999999997</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0.12893019999999999</v>
      </c>
      <c r="V17" s="30">
        <v>8.6276809999999995E-2</v>
      </c>
      <c r="W17" s="30">
        <v>0</v>
      </c>
      <c r="X17" s="30">
        <v>0</v>
      </c>
      <c r="Y17" s="30">
        <v>0</v>
      </c>
      <c r="Z17" s="30">
        <v>0</v>
      </c>
      <c r="AA17" s="30">
        <v>6.509355E-2</v>
      </c>
      <c r="AB17" s="30">
        <v>0</v>
      </c>
      <c r="AC17" s="30">
        <v>0</v>
      </c>
      <c r="AD17" s="30">
        <v>0</v>
      </c>
      <c r="AE17" s="30">
        <v>0</v>
      </c>
      <c r="AF17" s="30">
        <v>0</v>
      </c>
      <c r="AG17" s="30">
        <v>0.18909770000000001</v>
      </c>
      <c r="AH17" s="30">
        <v>0.12078750000000001</v>
      </c>
      <c r="AI17" s="30">
        <v>0</v>
      </c>
      <c r="AJ17" s="30">
        <v>0</v>
      </c>
      <c r="AK17" s="30">
        <v>0</v>
      </c>
      <c r="AL17" s="30">
        <v>0</v>
      </c>
      <c r="AM17" s="30">
        <v>0</v>
      </c>
      <c r="AN17" s="30">
        <v>0</v>
      </c>
      <c r="AO17" s="30">
        <v>0</v>
      </c>
      <c r="AP17" s="30">
        <v>0</v>
      </c>
      <c r="AQ17" s="30">
        <v>0</v>
      </c>
      <c r="AR17" s="30">
        <v>0</v>
      </c>
      <c r="AS17" s="30">
        <v>0.33521859999999998</v>
      </c>
      <c r="AT17" s="30">
        <v>0.16392590000000001</v>
      </c>
      <c r="AU17" s="30">
        <v>0</v>
      </c>
      <c r="AV17" s="30">
        <v>0</v>
      </c>
      <c r="AW17" s="30">
        <v>0</v>
      </c>
      <c r="AX17" s="31">
        <v>0</v>
      </c>
      <c r="AZ17" s="39">
        <f t="array" ref="AZ17">SUM(IF(YEAR($C$5:$AX$5)=AZ$5,$C17:$AX17))</f>
        <v>0</v>
      </c>
      <c r="BA17" s="30">
        <f t="array" ref="BA17">SUM(IF(YEAR($C$5:$AX$5)=BA$5,$C17:$AX17))</f>
        <v>0.21520700999999998</v>
      </c>
      <c r="BB17" s="30">
        <f t="array" ref="BB17">SUM(IF(YEAR($C$5:$AX$5)=BB$5,$C17:$AX17))</f>
        <v>0.37497874999999997</v>
      </c>
      <c r="BC17" s="31">
        <f t="array" ref="BC17">SUM(IF(YEAR($C$5:$AX$5)=BC$5,$C17:$AX17))</f>
        <v>0.49914449999999999</v>
      </c>
      <c r="BE17" s="39">
        <f t="shared" si="14"/>
        <v>0</v>
      </c>
      <c r="BF17" s="30">
        <f t="shared" si="15"/>
        <v>0.28030055999999998</v>
      </c>
      <c r="BG17" s="31">
        <f t="shared" si="16"/>
        <v>0.30988520000000003</v>
      </c>
    </row>
    <row r="18" spans="2:59">
      <c r="B18" s="17">
        <v>1571</v>
      </c>
      <c r="C18" s="30">
        <v>9.6021999999999608E-2</v>
      </c>
      <c r="D18" s="30">
        <v>1.2493999999998451E-2</v>
      </c>
      <c r="E18" s="30">
        <v>0</v>
      </c>
      <c r="F18" s="30">
        <v>0</v>
      </c>
      <c r="G18" s="30">
        <v>0</v>
      </c>
      <c r="H18" s="30">
        <v>4.7570000000000334E-2</v>
      </c>
      <c r="I18" s="30">
        <v>1.2320379999999957</v>
      </c>
      <c r="J18" s="30">
        <v>0.65100299999999933</v>
      </c>
      <c r="K18" s="30">
        <v>0</v>
      </c>
      <c r="L18" s="30">
        <v>0</v>
      </c>
      <c r="M18" s="30">
        <v>0</v>
      </c>
      <c r="N18" s="30">
        <v>0</v>
      </c>
      <c r="O18" s="30">
        <v>0.38356800000000035</v>
      </c>
      <c r="P18" s="30">
        <v>9.3180000000000263E-2</v>
      </c>
      <c r="Q18" s="30">
        <v>0</v>
      </c>
      <c r="R18" s="30">
        <v>0</v>
      </c>
      <c r="S18" s="30">
        <v>0</v>
      </c>
      <c r="T18" s="30">
        <v>0.15107300000000023</v>
      </c>
      <c r="U18" s="30">
        <v>0.78026000000000195</v>
      </c>
      <c r="V18" s="30">
        <v>-2.0800000000001262E-2</v>
      </c>
      <c r="W18" s="30">
        <v>-9.1819999999991353E-3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-4.3789009999999962E-2</v>
      </c>
      <c r="AT18" s="30">
        <v>-9.8113069999999969E-2</v>
      </c>
      <c r="AU18" s="30">
        <v>0</v>
      </c>
      <c r="AV18" s="30">
        <v>0</v>
      </c>
      <c r="AW18" s="30">
        <v>0</v>
      </c>
      <c r="AX18" s="31">
        <v>0</v>
      </c>
      <c r="AZ18" s="39">
        <f t="array" ref="AZ18">SUM(IF(YEAR($C$5:$AX$5)=AZ$5,$C18:$AX18))</f>
        <v>2.0391269999999935</v>
      </c>
      <c r="BA18" s="30">
        <f t="array" ref="BA18">SUM(IF(YEAR($C$5:$AX$5)=BA$5,$C18:$AX18))</f>
        <v>1.3780990000000024</v>
      </c>
      <c r="BB18" s="30">
        <f t="array" ref="BB18">SUM(IF(YEAR($C$5:$AX$5)=BB$5,$C18:$AX18))</f>
        <v>0</v>
      </c>
      <c r="BC18" s="31">
        <f t="array" ref="BC18">SUM(IF(YEAR($C$5:$AX$5)=BC$5,$C18:$AX18))</f>
        <v>-0.14190207999999993</v>
      </c>
      <c r="BE18" s="39">
        <f t="shared" si="14"/>
        <v>2.407358999999996</v>
      </c>
      <c r="BF18" s="30">
        <f t="shared" si="15"/>
        <v>0.90135100000000179</v>
      </c>
      <c r="BG18" s="31">
        <f t="shared" si="16"/>
        <v>0</v>
      </c>
    </row>
    <row r="19" spans="2:59">
      <c r="B19" s="17">
        <v>1572</v>
      </c>
      <c r="C19" s="30">
        <v>0</v>
      </c>
      <c r="D19" s="30">
        <v>0</v>
      </c>
      <c r="E19" s="30">
        <v>0</v>
      </c>
      <c r="F19" s="30">
        <v>0</v>
      </c>
      <c r="G19" s="30">
        <v>5.3184359999999993E-3</v>
      </c>
      <c r="H19" s="30">
        <v>3.5204705000000003E-2</v>
      </c>
      <c r="I19" s="30">
        <v>0.26580930000000014</v>
      </c>
      <c r="J19" s="30">
        <v>0.14176300000000008</v>
      </c>
      <c r="K19" s="30">
        <v>-1.15371E-2</v>
      </c>
      <c r="L19" s="30">
        <v>0</v>
      </c>
      <c r="M19" s="30">
        <v>0</v>
      </c>
      <c r="N19" s="30">
        <v>0</v>
      </c>
      <c r="O19" s="30">
        <v>0</v>
      </c>
      <c r="P19" s="30">
        <v>0</v>
      </c>
      <c r="Q19" s="30">
        <v>0</v>
      </c>
      <c r="R19" s="30">
        <v>0</v>
      </c>
      <c r="S19" s="30">
        <v>5.5228900000000025E-3</v>
      </c>
      <c r="T19" s="30">
        <v>7.2181530000000049E-2</v>
      </c>
      <c r="U19" s="30">
        <v>0.17224969999999984</v>
      </c>
      <c r="V19" s="30">
        <v>-2.7030699999999852E-2</v>
      </c>
      <c r="W19" s="30">
        <v>-3.5880192999999998E-2</v>
      </c>
      <c r="X19" s="30">
        <v>-1.0001442999999999E-2</v>
      </c>
      <c r="Y19" s="30">
        <v>0</v>
      </c>
      <c r="Z19" s="30">
        <v>0</v>
      </c>
      <c r="AA19" s="30">
        <v>-3.6036600000000002E-2</v>
      </c>
      <c r="AB19" s="30">
        <v>0</v>
      </c>
      <c r="AC19" s="30">
        <v>0</v>
      </c>
      <c r="AD19" s="30">
        <v>0</v>
      </c>
      <c r="AE19" s="30">
        <v>-3.1619832700000003E-2</v>
      </c>
      <c r="AF19" s="30">
        <v>-7.1432380000000018E-2</v>
      </c>
      <c r="AG19" s="30">
        <v>-9.649730000000023E-2</v>
      </c>
      <c r="AH19" s="30">
        <v>-0.15259100000000014</v>
      </c>
      <c r="AI19" s="30">
        <v>-5.4731020000000019E-2</v>
      </c>
      <c r="AJ19" s="30">
        <v>-2.1846832E-2</v>
      </c>
      <c r="AK19" s="30">
        <v>0</v>
      </c>
      <c r="AL19" s="30">
        <v>0</v>
      </c>
      <c r="AM19" s="30">
        <v>0</v>
      </c>
      <c r="AN19" s="30">
        <v>0</v>
      </c>
      <c r="AO19" s="30">
        <v>-5.6478810000000004E-3</v>
      </c>
      <c r="AP19" s="30">
        <v>-0.10213182000000001</v>
      </c>
      <c r="AQ19" s="30">
        <v>-6.8554320000000002E-2</v>
      </c>
      <c r="AR19" s="30">
        <v>-0.13584740000000001</v>
      </c>
      <c r="AS19" s="30">
        <v>-0.15646599999999999</v>
      </c>
      <c r="AT19" s="30">
        <v>-0.2390749999999997</v>
      </c>
      <c r="AU19" s="30">
        <v>-8.2710199999999956E-2</v>
      </c>
      <c r="AV19" s="30">
        <v>-8.8166540000000002E-2</v>
      </c>
      <c r="AW19" s="30">
        <v>-2.3338264000000001E-2</v>
      </c>
      <c r="AX19" s="31">
        <v>0</v>
      </c>
      <c r="AZ19" s="39">
        <f t="array" ref="AZ19">SUM(IF(YEAR($C$5:$AX$5)=AZ$5,$C19:$AX19))</f>
        <v>0.43655834100000018</v>
      </c>
      <c r="BA19" s="30">
        <f t="array" ref="BA19">SUM(IF(YEAR($C$5:$AX$5)=BA$5,$C19:$AX19))</f>
        <v>0.17704178400000004</v>
      </c>
      <c r="BB19" s="30">
        <f t="array" ref="BB19">SUM(IF(YEAR($C$5:$AX$5)=BB$5,$C19:$AX19))</f>
        <v>-0.46475496470000038</v>
      </c>
      <c r="BC19" s="31">
        <f t="array" ref="BC19">SUM(IF(YEAR($C$5:$AX$5)=BC$5,$C19:$AX19))</f>
        <v>-0.90193742499999974</v>
      </c>
      <c r="BE19" s="39">
        <f t="shared" si="14"/>
        <v>0.4367627950000002</v>
      </c>
      <c r="BF19" s="30">
        <f t="shared" si="15"/>
        <v>0.10386246130000003</v>
      </c>
      <c r="BG19" s="31">
        <f t="shared" si="16"/>
        <v>-0.5734325530000004</v>
      </c>
    </row>
    <row r="20" spans="2:59">
      <c r="B20" s="17">
        <v>1573</v>
      </c>
      <c r="C20" s="30">
        <v>0.83868000000000009</v>
      </c>
      <c r="D20" s="30">
        <v>0.37200100000000091</v>
      </c>
      <c r="E20" s="30">
        <v>0</v>
      </c>
      <c r="F20" s="30">
        <v>0</v>
      </c>
      <c r="G20" s="30">
        <v>2.8134999999998911E-2</v>
      </c>
      <c r="H20" s="30">
        <v>0.26495999999999853</v>
      </c>
      <c r="I20" s="30">
        <v>1.0926200000000037</v>
      </c>
      <c r="J20" s="30">
        <v>0.3640599999999985</v>
      </c>
      <c r="K20" s="30">
        <v>-2.2590000000000998E-2</v>
      </c>
      <c r="L20" s="30">
        <v>0</v>
      </c>
      <c r="M20" s="30">
        <v>0</v>
      </c>
      <c r="N20" s="30">
        <v>0</v>
      </c>
      <c r="O20" s="30">
        <v>1.1008199999999988</v>
      </c>
      <c r="P20" s="30">
        <v>0.68834199999999868</v>
      </c>
      <c r="Q20" s="30">
        <v>-1.9859999999997768E-2</v>
      </c>
      <c r="R20" s="30">
        <v>0</v>
      </c>
      <c r="S20" s="30">
        <v>-3.9020000000036248E-3</v>
      </c>
      <c r="T20" s="30">
        <v>0.2304700000000004</v>
      </c>
      <c r="U20" s="30">
        <v>0.73463999999999885</v>
      </c>
      <c r="V20" s="30">
        <v>-0.16922999999999888</v>
      </c>
      <c r="W20" s="30">
        <v>-0.18665999999999627</v>
      </c>
      <c r="X20" s="30">
        <v>-3.7516000000003658E-2</v>
      </c>
      <c r="Y20" s="30">
        <v>0</v>
      </c>
      <c r="Z20" s="30">
        <v>0.36857000000000184</v>
      </c>
      <c r="AA20" s="30">
        <v>0.41414999999999935</v>
      </c>
      <c r="AB20" s="30">
        <v>0.11507999999999896</v>
      </c>
      <c r="AC20" s="30">
        <v>0</v>
      </c>
      <c r="AD20" s="30">
        <v>0</v>
      </c>
      <c r="AE20" s="30">
        <v>-0.19601299999999711</v>
      </c>
      <c r="AF20" s="30">
        <v>-0.31383999999999901</v>
      </c>
      <c r="AG20" s="30">
        <v>-0.35821999999999576</v>
      </c>
      <c r="AH20" s="30">
        <v>-0.59804000000000102</v>
      </c>
      <c r="AI20" s="30">
        <v>-0.34561999999999671</v>
      </c>
      <c r="AJ20" s="30">
        <v>-0.77523599999999959</v>
      </c>
      <c r="AK20" s="30">
        <v>-0.37596499999999722</v>
      </c>
      <c r="AL20" s="30">
        <v>-0.10670999999999964</v>
      </c>
      <c r="AM20" s="30">
        <v>0</v>
      </c>
      <c r="AN20" s="30">
        <v>0</v>
      </c>
      <c r="AO20" s="30">
        <v>0</v>
      </c>
      <c r="AP20" s="30">
        <v>0</v>
      </c>
      <c r="AQ20" s="30">
        <v>0</v>
      </c>
      <c r="AR20" s="30">
        <v>0</v>
      </c>
      <c r="AS20" s="30">
        <v>0</v>
      </c>
      <c r="AT20" s="30">
        <v>0</v>
      </c>
      <c r="AU20" s="30">
        <v>0</v>
      </c>
      <c r="AV20" s="30">
        <v>0</v>
      </c>
      <c r="AW20" s="30">
        <v>0</v>
      </c>
      <c r="AX20" s="31">
        <v>0</v>
      </c>
      <c r="AZ20" s="39">
        <f t="array" ref="AZ20">SUM(IF(YEAR($C$5:$AX$5)=AZ$5,$C20:$AX20))</f>
        <v>2.9378659999999996</v>
      </c>
      <c r="BA20" s="30">
        <f t="array" ref="BA20">SUM(IF(YEAR($C$5:$AX$5)=BA$5,$C20:$AX20))</f>
        <v>2.7056739999999984</v>
      </c>
      <c r="BB20" s="30">
        <f t="array" ref="BB20">SUM(IF(YEAR($C$5:$AX$5)=BB$5,$C20:$AX20))</f>
        <v>-2.5404139999999877</v>
      </c>
      <c r="BC20" s="31">
        <f t="array" ref="BC20">SUM(IF(YEAR($C$5:$AX$5)=BC$5,$C20:$AX20))</f>
        <v>0</v>
      </c>
      <c r="BE20" s="39">
        <f t="shared" si="14"/>
        <v>3.4644499999999958</v>
      </c>
      <c r="BF20" s="30">
        <f t="shared" si="15"/>
        <v>1.2734910000000035</v>
      </c>
      <c r="BG20" s="31">
        <f t="shared" si="16"/>
        <v>-2.8736309999999889</v>
      </c>
    </row>
    <row r="21" spans="2:59">
      <c r="B21" s="17">
        <v>1580</v>
      </c>
      <c r="C21" s="30">
        <v>0</v>
      </c>
      <c r="D21" s="30">
        <v>0</v>
      </c>
      <c r="E21" s="30">
        <v>0</v>
      </c>
      <c r="F21" s="30">
        <v>0</v>
      </c>
      <c r="G21" s="30">
        <v>0</v>
      </c>
      <c r="H21" s="30">
        <v>0</v>
      </c>
      <c r="I21" s="30">
        <v>5.0314380000000009E-3</v>
      </c>
      <c r="J21" s="30">
        <v>1.0120532E-2</v>
      </c>
      <c r="K21" s="30">
        <v>0</v>
      </c>
      <c r="L21" s="30">
        <v>0</v>
      </c>
      <c r="M21" s="30">
        <v>0</v>
      </c>
      <c r="N21" s="30">
        <v>0</v>
      </c>
      <c r="O21" s="30">
        <v>0</v>
      </c>
      <c r="P21" s="30">
        <v>0</v>
      </c>
      <c r="Q21" s="30">
        <v>0</v>
      </c>
      <c r="R21" s="30">
        <v>0</v>
      </c>
      <c r="S21" s="30">
        <v>0</v>
      </c>
      <c r="T21" s="30">
        <v>0</v>
      </c>
      <c r="U21" s="30">
        <v>0.33861981200000002</v>
      </c>
      <c r="V21" s="30">
        <v>0.16778784900000002</v>
      </c>
      <c r="W21" s="30">
        <v>0</v>
      </c>
      <c r="X21" s="30">
        <v>0</v>
      </c>
      <c r="Y21" s="30">
        <v>0</v>
      </c>
      <c r="Z21" s="30">
        <v>0</v>
      </c>
      <c r="AA21" s="30">
        <v>0.17241211100000001</v>
      </c>
      <c r="AB21" s="30">
        <v>0</v>
      </c>
      <c r="AC21" s="30">
        <v>0</v>
      </c>
      <c r="AD21" s="30">
        <v>0</v>
      </c>
      <c r="AE21" s="30">
        <v>0</v>
      </c>
      <c r="AF21" s="30">
        <v>0</v>
      </c>
      <c r="AG21" s="30">
        <v>0.41405756699999996</v>
      </c>
      <c r="AH21" s="30">
        <v>0.29025418299999994</v>
      </c>
      <c r="AI21" s="30">
        <v>0</v>
      </c>
      <c r="AJ21" s="30">
        <v>0</v>
      </c>
      <c r="AK21" s="30">
        <v>0</v>
      </c>
      <c r="AL21" s="30">
        <v>0</v>
      </c>
      <c r="AM21" s="30">
        <v>0</v>
      </c>
      <c r="AN21" s="30">
        <v>0</v>
      </c>
      <c r="AO21" s="30">
        <v>0</v>
      </c>
      <c r="AP21" s="30">
        <v>0</v>
      </c>
      <c r="AQ21" s="30">
        <v>0</v>
      </c>
      <c r="AR21" s="30">
        <v>0</v>
      </c>
      <c r="AS21" s="30">
        <v>0.58376074999999994</v>
      </c>
      <c r="AT21" s="30">
        <v>0.280133668</v>
      </c>
      <c r="AU21" s="30">
        <v>0</v>
      </c>
      <c r="AV21" s="30">
        <v>0</v>
      </c>
      <c r="AW21" s="30">
        <v>0</v>
      </c>
      <c r="AX21" s="31">
        <v>0</v>
      </c>
      <c r="AZ21" s="39">
        <f t="array" ref="AZ21">SUM(IF(YEAR($C$5:$AX$5)=AZ$5,$C21:$AX21))</f>
        <v>1.5151970000000001E-2</v>
      </c>
      <c r="BA21" s="30">
        <f t="array" ref="BA21">SUM(IF(YEAR($C$5:$AX$5)=BA$5,$C21:$AX21))</f>
        <v>0.50640766100000001</v>
      </c>
      <c r="BB21" s="30">
        <f t="array" ref="BB21">SUM(IF(YEAR($C$5:$AX$5)=BB$5,$C21:$AX21))</f>
        <v>0.87672386099999988</v>
      </c>
      <c r="BC21" s="31">
        <f t="array" ref="BC21">SUM(IF(YEAR($C$5:$AX$5)=BC$5,$C21:$AX21))</f>
        <v>0.86389441799999989</v>
      </c>
      <c r="BE21" s="39">
        <f t="shared" si="14"/>
        <v>1.5151970000000001E-2</v>
      </c>
      <c r="BF21" s="30">
        <f t="shared" si="15"/>
        <v>0.67881977199999999</v>
      </c>
      <c r="BG21" s="31">
        <f t="shared" si="16"/>
        <v>0.7043117499999999</v>
      </c>
    </row>
    <row r="22" spans="2:59">
      <c r="B22" s="17">
        <v>2379</v>
      </c>
      <c r="C22" s="30">
        <v>1.4952354000000001E-2</v>
      </c>
      <c r="D22" s="30">
        <v>0</v>
      </c>
      <c r="E22" s="30">
        <v>0</v>
      </c>
      <c r="F22" s="30">
        <v>0</v>
      </c>
      <c r="G22" s="30">
        <v>0</v>
      </c>
      <c r="H22" s="30">
        <v>0</v>
      </c>
      <c r="I22" s="30">
        <v>0.23822280000000001</v>
      </c>
      <c r="J22" s="30">
        <v>0.10223754</v>
      </c>
      <c r="K22" s="30">
        <v>0</v>
      </c>
      <c r="L22" s="30">
        <v>0</v>
      </c>
      <c r="M22" s="30">
        <v>0</v>
      </c>
      <c r="N22" s="30">
        <v>0</v>
      </c>
      <c r="O22" s="30">
        <v>0</v>
      </c>
      <c r="P22" s="30">
        <v>0</v>
      </c>
      <c r="Q22" s="30">
        <v>0</v>
      </c>
      <c r="R22" s="30">
        <v>0</v>
      </c>
      <c r="S22" s="30">
        <v>0</v>
      </c>
      <c r="T22" s="30">
        <v>0</v>
      </c>
      <c r="U22" s="30">
        <v>0.71141394999999996</v>
      </c>
      <c r="V22" s="30">
        <v>0.32929777999999998</v>
      </c>
      <c r="W22" s="30">
        <v>0</v>
      </c>
      <c r="X22" s="30">
        <v>0</v>
      </c>
      <c r="Y22" s="30">
        <v>0</v>
      </c>
      <c r="Z22" s="30">
        <v>0</v>
      </c>
      <c r="AA22" s="30">
        <v>5.2344399999999999E-2</v>
      </c>
      <c r="AB22" s="30">
        <v>0</v>
      </c>
      <c r="AC22" s="30">
        <v>0</v>
      </c>
      <c r="AD22" s="30">
        <v>0</v>
      </c>
      <c r="AE22" s="30">
        <v>0</v>
      </c>
      <c r="AF22" s="30">
        <v>0</v>
      </c>
      <c r="AG22" s="30">
        <v>0.63214024000000002</v>
      </c>
      <c r="AH22" s="30">
        <v>0.51241897000000003</v>
      </c>
      <c r="AI22" s="30">
        <v>0</v>
      </c>
      <c r="AJ22" s="30">
        <v>0</v>
      </c>
      <c r="AK22" s="30">
        <v>0</v>
      </c>
      <c r="AL22" s="30">
        <v>0</v>
      </c>
      <c r="AM22" s="30">
        <v>0</v>
      </c>
      <c r="AN22" s="30">
        <v>0</v>
      </c>
      <c r="AO22" s="30">
        <v>0</v>
      </c>
      <c r="AP22" s="30">
        <v>0</v>
      </c>
      <c r="AQ22" s="30">
        <v>0</v>
      </c>
      <c r="AR22" s="30">
        <v>0</v>
      </c>
      <c r="AS22" s="30">
        <v>0.75245740000000005</v>
      </c>
      <c r="AT22" s="30">
        <v>0.53420531000000004</v>
      </c>
      <c r="AU22" s="30">
        <v>0</v>
      </c>
      <c r="AV22" s="30">
        <v>0</v>
      </c>
      <c r="AW22" s="30">
        <v>0</v>
      </c>
      <c r="AX22" s="31">
        <v>0</v>
      </c>
      <c r="AZ22" s="39">
        <f t="array" ref="AZ22">SUM(IF(YEAR($C$5:$AX$5)=AZ$5,$C22:$AX22))</f>
        <v>0.35541269400000003</v>
      </c>
      <c r="BA22" s="30">
        <f t="array" ref="BA22">SUM(IF(YEAR($C$5:$AX$5)=BA$5,$C22:$AX22))</f>
        <v>1.0407117299999999</v>
      </c>
      <c r="BB22" s="30">
        <f t="array" ref="BB22">SUM(IF(YEAR($C$5:$AX$5)=BB$5,$C22:$AX22))</f>
        <v>1.1969036100000001</v>
      </c>
      <c r="BC22" s="31">
        <f t="array" ref="BC22">SUM(IF(YEAR($C$5:$AX$5)=BC$5,$C22:$AX22))</f>
        <v>1.2866627100000001</v>
      </c>
      <c r="BE22" s="39">
        <f t="shared" si="14"/>
        <v>0.34046034000000003</v>
      </c>
      <c r="BF22" s="30">
        <f t="shared" si="15"/>
        <v>1.0930561299999999</v>
      </c>
      <c r="BG22" s="31">
        <f t="shared" si="16"/>
        <v>1.1445592100000002</v>
      </c>
    </row>
    <row r="23" spans="2:59">
      <c r="B23" s="17">
        <v>2390</v>
      </c>
      <c r="C23" s="30">
        <v>0.20642682000000001</v>
      </c>
      <c r="D23" s="30">
        <v>0</v>
      </c>
      <c r="E23" s="30">
        <v>0</v>
      </c>
      <c r="F23" s="30">
        <v>0</v>
      </c>
      <c r="G23" s="30">
        <v>0</v>
      </c>
      <c r="H23" s="30">
        <v>0</v>
      </c>
      <c r="I23" s="30">
        <v>1.4847368599999999</v>
      </c>
      <c r="J23" s="30">
        <v>0.62905416999999997</v>
      </c>
      <c r="K23" s="30">
        <v>0</v>
      </c>
      <c r="L23" s="30">
        <v>0</v>
      </c>
      <c r="M23" s="30">
        <v>0</v>
      </c>
      <c r="N23" s="30">
        <v>0</v>
      </c>
      <c r="O23" s="30">
        <v>0</v>
      </c>
      <c r="P23" s="30">
        <v>0</v>
      </c>
      <c r="Q23" s="30">
        <v>0</v>
      </c>
      <c r="R23" s="30">
        <v>0</v>
      </c>
      <c r="S23" s="30">
        <v>0</v>
      </c>
      <c r="T23" s="30">
        <v>0</v>
      </c>
      <c r="U23" s="30">
        <v>2.8902691799999998</v>
      </c>
      <c r="V23" s="30">
        <v>1.0796272200000001</v>
      </c>
      <c r="W23" s="30">
        <v>0</v>
      </c>
      <c r="X23" s="30">
        <v>0</v>
      </c>
      <c r="Y23" s="30">
        <v>0</v>
      </c>
      <c r="Z23" s="30">
        <v>0</v>
      </c>
      <c r="AA23" s="30">
        <v>0.32751274000000002</v>
      </c>
      <c r="AB23" s="30">
        <v>0</v>
      </c>
      <c r="AC23" s="30">
        <v>0</v>
      </c>
      <c r="AD23" s="30">
        <v>0</v>
      </c>
      <c r="AE23" s="30">
        <v>0</v>
      </c>
      <c r="AF23" s="30">
        <v>0</v>
      </c>
      <c r="AG23" s="30">
        <v>3.0494632400000001</v>
      </c>
      <c r="AH23" s="30">
        <v>2.3579226799999997</v>
      </c>
      <c r="AI23" s="30">
        <v>0</v>
      </c>
      <c r="AJ23" s="30">
        <v>0</v>
      </c>
      <c r="AK23" s="30">
        <v>0</v>
      </c>
      <c r="AL23" s="30">
        <v>0</v>
      </c>
      <c r="AM23" s="30">
        <v>0</v>
      </c>
      <c r="AN23" s="30">
        <v>0</v>
      </c>
      <c r="AO23" s="30">
        <v>0</v>
      </c>
      <c r="AP23" s="30">
        <v>0</v>
      </c>
      <c r="AQ23" s="30">
        <v>0</v>
      </c>
      <c r="AR23" s="30">
        <v>0</v>
      </c>
      <c r="AS23" s="30">
        <v>3.8039550799999997</v>
      </c>
      <c r="AT23" s="30">
        <v>2.2623707299999998</v>
      </c>
      <c r="AU23" s="30">
        <v>0</v>
      </c>
      <c r="AV23" s="30">
        <v>0</v>
      </c>
      <c r="AW23" s="30">
        <v>0</v>
      </c>
      <c r="AX23" s="31">
        <v>0</v>
      </c>
      <c r="AZ23" s="39">
        <f t="array" ref="AZ23">SUM(IF(YEAR($C$5:$AX$5)=AZ$5,$C23:$AX23))</f>
        <v>2.3202178499999997</v>
      </c>
      <c r="BA23" s="30">
        <f t="array" ref="BA23">SUM(IF(YEAR($C$5:$AX$5)=BA$5,$C23:$AX23))</f>
        <v>3.9698963999999997</v>
      </c>
      <c r="BB23" s="30">
        <f t="array" ref="BB23">SUM(IF(YEAR($C$5:$AX$5)=BB$5,$C23:$AX23))</f>
        <v>5.7348986599999998</v>
      </c>
      <c r="BC23" s="31">
        <f t="array" ref="BC23">SUM(IF(YEAR($C$5:$AX$5)=BC$5,$C23:$AX23))</f>
        <v>6.0663258099999995</v>
      </c>
      <c r="BE23" s="39">
        <f t="shared" si="14"/>
        <v>2.1137910299999998</v>
      </c>
      <c r="BF23" s="30">
        <f t="shared" si="15"/>
        <v>4.2974091400000001</v>
      </c>
      <c r="BG23" s="31">
        <f t="shared" si="16"/>
        <v>5.4073859199999994</v>
      </c>
    </row>
    <row r="24" spans="2:59">
      <c r="B24" s="17">
        <v>2393</v>
      </c>
      <c r="C24" s="30">
        <v>3.3716886299999995</v>
      </c>
      <c r="D24" s="30">
        <v>3.1024069999999999</v>
      </c>
      <c r="E24" s="30">
        <v>2.2124000000000255E-2</v>
      </c>
      <c r="F24" s="30">
        <v>0</v>
      </c>
      <c r="G24" s="30">
        <v>0</v>
      </c>
      <c r="H24" s="30">
        <v>0</v>
      </c>
      <c r="I24" s="30">
        <v>0.4490747000000006</v>
      </c>
      <c r="J24" s="30">
        <v>0.24288161999999991</v>
      </c>
      <c r="K24" s="30">
        <v>0</v>
      </c>
      <c r="L24" s="30">
        <v>0</v>
      </c>
      <c r="M24" s="30">
        <v>0</v>
      </c>
      <c r="N24" s="30">
        <v>0.39083599999999974</v>
      </c>
      <c r="O24" s="30">
        <v>2.8538741999999999</v>
      </c>
      <c r="P24" s="30">
        <v>1.9580650000000002</v>
      </c>
      <c r="Q24" s="30">
        <v>2.2312000000000332E-2</v>
      </c>
      <c r="R24" s="30">
        <v>0</v>
      </c>
      <c r="S24" s="30">
        <v>4.3269999999999698E-3</v>
      </c>
      <c r="T24" s="30">
        <v>0</v>
      </c>
      <c r="U24" s="30">
        <v>-3.0559999999999476E-3</v>
      </c>
      <c r="V24" s="30">
        <v>0</v>
      </c>
      <c r="W24" s="30">
        <v>0</v>
      </c>
      <c r="X24" s="30">
        <v>0</v>
      </c>
      <c r="Y24" s="30">
        <v>0</v>
      </c>
      <c r="Z24" s="30">
        <v>0.23013700000000004</v>
      </c>
      <c r="AA24" s="30">
        <v>2.3840989100000001</v>
      </c>
      <c r="AB24" s="30">
        <v>2.2080118</v>
      </c>
      <c r="AC24" s="30">
        <v>0.33722099999999999</v>
      </c>
      <c r="AD24" s="30">
        <v>0</v>
      </c>
      <c r="AE24" s="30">
        <v>0</v>
      </c>
      <c r="AF24" s="30">
        <v>0</v>
      </c>
      <c r="AG24" s="30">
        <v>-7.6408999999999949E-2</v>
      </c>
      <c r="AH24" s="30">
        <v>-1.8476999999999855E-2</v>
      </c>
      <c r="AI24" s="30">
        <v>0</v>
      </c>
      <c r="AJ24" s="30">
        <v>0</v>
      </c>
      <c r="AK24" s="30">
        <v>0.66773900000000008</v>
      </c>
      <c r="AL24" s="30">
        <v>1.364061</v>
      </c>
      <c r="AM24" s="30">
        <v>1.8012140000000001</v>
      </c>
      <c r="AN24" s="30">
        <v>1.7286589999999999</v>
      </c>
      <c r="AO24" s="30">
        <v>1.2740119999999999</v>
      </c>
      <c r="AP24" s="30">
        <v>2.2739000000000065E-2</v>
      </c>
      <c r="AQ24" s="30">
        <v>0</v>
      </c>
      <c r="AR24" s="30">
        <v>0</v>
      </c>
      <c r="AS24" s="30">
        <v>-4.9170639999999821E-2</v>
      </c>
      <c r="AT24" s="30">
        <v>-6.4381609999999867E-2</v>
      </c>
      <c r="AU24" s="30">
        <v>0.71353100000000014</v>
      </c>
      <c r="AV24" s="30">
        <v>0.41260500000000011</v>
      </c>
      <c r="AW24" s="30">
        <v>1.7244149999999998</v>
      </c>
      <c r="AX24" s="31">
        <v>1.8944190000000001</v>
      </c>
      <c r="AZ24" s="39">
        <f t="array" ref="AZ24">SUM(IF(YEAR($C$5:$AX$5)=AZ$5,$C24:$AX24))</f>
        <v>7.5790119499999999</v>
      </c>
      <c r="BA24" s="30">
        <f t="array" ref="BA24">SUM(IF(YEAR($C$5:$AX$5)=BA$5,$C24:$AX24))</f>
        <v>5.0656592000000007</v>
      </c>
      <c r="BB24" s="30">
        <f t="array" ref="BB24">SUM(IF(YEAR($C$5:$AX$5)=BB$5,$C24:$AX24))</f>
        <v>6.8662457099999994</v>
      </c>
      <c r="BC24" s="31">
        <f t="array" ref="BC24">SUM(IF(YEAR($C$5:$AX$5)=BC$5,$C24:$AX24))</f>
        <v>9.4580417499999996</v>
      </c>
      <c r="BE24" s="39">
        <f t="shared" si="14"/>
        <v>5.9213705200000009</v>
      </c>
      <c r="BF24" s="30">
        <f t="shared" si="15"/>
        <v>5.1564127099999997</v>
      </c>
      <c r="BG24" s="31">
        <f t="shared" si="16"/>
        <v>6.7635380000000005</v>
      </c>
    </row>
    <row r="25" spans="2:59">
      <c r="B25" s="17">
        <v>2398</v>
      </c>
      <c r="C25" s="30">
        <v>7.9200000000001047E-2</v>
      </c>
      <c r="D25" s="30">
        <v>0.10386199999999945</v>
      </c>
      <c r="E25" s="30">
        <v>1.4406109999999988</v>
      </c>
      <c r="F25" s="30">
        <v>0.68183299999999925</v>
      </c>
      <c r="G25" s="30">
        <v>2.438167</v>
      </c>
      <c r="H25" s="30">
        <v>2.2543109999999977</v>
      </c>
      <c r="I25" s="30">
        <v>1.9365160000000046</v>
      </c>
      <c r="J25" s="30">
        <v>2.1999459999999988</v>
      </c>
      <c r="K25" s="30">
        <v>2.4216860000000011</v>
      </c>
      <c r="L25" s="30">
        <v>3.0099720000000012</v>
      </c>
      <c r="M25" s="30">
        <v>2.2070620000000005</v>
      </c>
      <c r="N25" s="30">
        <v>1.2291459999999983</v>
      </c>
      <c r="O25" s="30">
        <v>1.2239729999999991</v>
      </c>
      <c r="P25" s="30">
        <v>0.97521199999999908</v>
      </c>
      <c r="Q25" s="30">
        <v>1.9778310000000001</v>
      </c>
      <c r="R25" s="30">
        <v>2.1025340000000003</v>
      </c>
      <c r="S25" s="30">
        <v>2.6669389999999993</v>
      </c>
      <c r="T25" s="30">
        <v>2.2772060000000014</v>
      </c>
      <c r="U25" s="30">
        <v>1.9704610000000002</v>
      </c>
      <c r="V25" s="30">
        <v>2.1418050000000015</v>
      </c>
      <c r="W25" s="30">
        <v>2.4420279999999988</v>
      </c>
      <c r="X25" s="30">
        <v>3.2910510000000013</v>
      </c>
      <c r="Y25" s="30">
        <v>2.6108899999999995</v>
      </c>
      <c r="Z25" s="30">
        <v>1.9159749999999995</v>
      </c>
      <c r="AA25" s="30">
        <v>0.95991599999999977</v>
      </c>
      <c r="AB25" s="30">
        <v>1.0175910000000012</v>
      </c>
      <c r="AC25" s="30">
        <v>2.21983</v>
      </c>
      <c r="AD25" s="30">
        <v>1.2125979999999998</v>
      </c>
      <c r="AE25" s="30">
        <v>2.2817769999999999</v>
      </c>
      <c r="AF25" s="30">
        <v>2.4647450000000006</v>
      </c>
      <c r="AG25" s="30">
        <v>1.8656549999999967</v>
      </c>
      <c r="AH25" s="30">
        <v>2.0271779999999993</v>
      </c>
      <c r="AI25" s="30">
        <v>2.4366400000000006</v>
      </c>
      <c r="AJ25" s="30">
        <v>3.335267</v>
      </c>
      <c r="AK25" s="30">
        <v>2.0226209999999973</v>
      </c>
      <c r="AL25" s="30">
        <v>2.1700160000000004</v>
      </c>
      <c r="AM25" s="30">
        <v>1.4694669999999999</v>
      </c>
      <c r="AN25" s="30">
        <v>1.1953769999999988</v>
      </c>
      <c r="AO25" s="30">
        <v>3.8098720000000004</v>
      </c>
      <c r="AP25" s="30">
        <v>1.5405540000000002</v>
      </c>
      <c r="AQ25" s="30">
        <v>2.6293340000000001</v>
      </c>
      <c r="AR25" s="30">
        <v>2.5176539999999985</v>
      </c>
      <c r="AS25" s="30">
        <v>1.9850919999999981</v>
      </c>
      <c r="AT25" s="30">
        <v>2.1556700000000006</v>
      </c>
      <c r="AU25" s="30">
        <v>2.7649249999999999</v>
      </c>
      <c r="AV25" s="30">
        <v>3.9184180000000008</v>
      </c>
      <c r="AW25" s="30">
        <v>2.171346999999999</v>
      </c>
      <c r="AX25" s="31">
        <v>2.398949</v>
      </c>
      <c r="AZ25" s="39">
        <f t="array" ref="AZ25">SUM(IF(YEAR($C$5:$AX$5)=AZ$5,$C25:$AX25))</f>
        <v>20.002312000000003</v>
      </c>
      <c r="BA25" s="30">
        <f t="array" ref="BA25">SUM(IF(YEAR($C$5:$AX$5)=BA$5,$C25:$AX25))</f>
        <v>25.595904999999998</v>
      </c>
      <c r="BB25" s="30">
        <f t="array" ref="BB25">SUM(IF(YEAR($C$5:$AX$5)=BB$5,$C25:$AX25))</f>
        <v>24.013833999999996</v>
      </c>
      <c r="BC25" s="31">
        <f t="array" ref="BC25">SUM(IF(YEAR($C$5:$AX$5)=BC$5,$C25:$AX25))</f>
        <v>28.556658999999996</v>
      </c>
      <c r="BE25" s="39">
        <f t="shared" si="14"/>
        <v>24.205128000000002</v>
      </c>
      <c r="BF25" s="30">
        <f t="shared" si="15"/>
        <v>24.341128000000005</v>
      </c>
      <c r="BG25" s="31">
        <f t="shared" si="16"/>
        <v>26.966725999999994</v>
      </c>
    </row>
    <row r="26" spans="2:59">
      <c r="B26" s="17">
        <v>2399</v>
      </c>
      <c r="C26" s="30">
        <v>0.108456908</v>
      </c>
      <c r="D26" s="30">
        <v>0</v>
      </c>
      <c r="E26" s="30">
        <v>0</v>
      </c>
      <c r="F26" s="30">
        <v>0</v>
      </c>
      <c r="G26" s="30">
        <v>5.0063393999999997E-2</v>
      </c>
      <c r="H26" s="30">
        <v>0.23747364999999998</v>
      </c>
      <c r="I26" s="30">
        <v>0.70901169999999991</v>
      </c>
      <c r="J26" s="30">
        <v>0.51009713999999995</v>
      </c>
      <c r="K26" s="30">
        <v>0</v>
      </c>
      <c r="L26" s="30">
        <v>0</v>
      </c>
      <c r="M26" s="30">
        <v>0</v>
      </c>
      <c r="N26" s="30">
        <v>0</v>
      </c>
      <c r="O26" s="30">
        <v>0</v>
      </c>
      <c r="P26" s="30">
        <v>0</v>
      </c>
      <c r="Q26" s="30">
        <v>0</v>
      </c>
      <c r="R26" s="30">
        <v>0</v>
      </c>
      <c r="S26" s="30">
        <v>5.3016315999999994E-2</v>
      </c>
      <c r="T26" s="30">
        <v>0.36930312200000004</v>
      </c>
      <c r="U26" s="30">
        <v>1.19286833</v>
      </c>
      <c r="V26" s="30">
        <v>0.78260375000000004</v>
      </c>
      <c r="W26" s="30">
        <v>0</v>
      </c>
      <c r="X26" s="30">
        <v>3.1105030000000002E-2</v>
      </c>
      <c r="Y26" s="30">
        <v>0</v>
      </c>
      <c r="Z26" s="30">
        <v>0</v>
      </c>
      <c r="AA26" s="30">
        <v>0.140645466</v>
      </c>
      <c r="AB26" s="30">
        <v>0</v>
      </c>
      <c r="AC26" s="30">
        <v>0</v>
      </c>
      <c r="AD26" s="30">
        <v>2.266999E-3</v>
      </c>
      <c r="AE26" s="30">
        <v>6.287588999999999E-2</v>
      </c>
      <c r="AF26" s="30">
        <v>0.22264621000000001</v>
      </c>
      <c r="AG26" s="30">
        <v>1.3114116999999998</v>
      </c>
      <c r="AH26" s="30">
        <v>1.00840273</v>
      </c>
      <c r="AI26" s="30">
        <v>7.7575840000000007E-2</v>
      </c>
      <c r="AJ26" s="30">
        <v>2.9378326999999999E-2</v>
      </c>
      <c r="AK26" s="30">
        <v>0</v>
      </c>
      <c r="AL26" s="30">
        <v>0</v>
      </c>
      <c r="AM26" s="30">
        <v>1.5961016000000001E-2</v>
      </c>
      <c r="AN26" s="30">
        <v>0</v>
      </c>
      <c r="AO26" s="30">
        <v>2.4925419999999999E-3</v>
      </c>
      <c r="AP26" s="30">
        <v>0.19259982</v>
      </c>
      <c r="AQ26" s="30">
        <v>4.6916052E-2</v>
      </c>
      <c r="AR26" s="30">
        <v>0.28337133000000003</v>
      </c>
      <c r="AS26" s="30">
        <v>1.28455136</v>
      </c>
      <c r="AT26" s="30">
        <v>0.95100764000000004</v>
      </c>
      <c r="AU26" s="30">
        <v>0.10910971000000001</v>
      </c>
      <c r="AV26" s="30">
        <v>2.1950879E-2</v>
      </c>
      <c r="AW26" s="30">
        <v>0</v>
      </c>
      <c r="AX26" s="31">
        <v>2.7041080000000002E-3</v>
      </c>
      <c r="AZ26" s="39">
        <f t="array" ref="AZ26">SUM(IF(YEAR($C$5:$AX$5)=AZ$5,$C26:$AX26))</f>
        <v>1.6151027920000001</v>
      </c>
      <c r="BA26" s="30">
        <f t="array" ref="BA26">SUM(IF(YEAR($C$5:$AX$5)=BA$5,$C26:$AX26))</f>
        <v>2.428896548</v>
      </c>
      <c r="BB26" s="30">
        <f t="array" ref="BB26">SUM(IF(YEAR($C$5:$AX$5)=BB$5,$C26:$AX26))</f>
        <v>2.855203162</v>
      </c>
      <c r="BC26" s="31">
        <f t="array" ref="BC26">SUM(IF(YEAR($C$5:$AX$5)=BC$5,$C26:$AX26))</f>
        <v>2.9106644569999998</v>
      </c>
      <c r="BE26" s="39">
        <f t="shared" si="14"/>
        <v>1.5095988059999996</v>
      </c>
      <c r="BF26" s="30">
        <f t="shared" si="15"/>
        <v>2.5816685870000002</v>
      </c>
      <c r="BG26" s="31">
        <f t="shared" si="16"/>
        <v>2.9073842369999996</v>
      </c>
    </row>
    <row r="27" spans="2:59">
      <c r="B27" s="17">
        <v>2401</v>
      </c>
      <c r="C27" s="30">
        <v>2.4048203000000004E-2</v>
      </c>
      <c r="D27" s="30">
        <v>0</v>
      </c>
      <c r="E27" s="30">
        <v>0</v>
      </c>
      <c r="F27" s="30">
        <v>0</v>
      </c>
      <c r="G27" s="30">
        <v>5.1653230000000003E-3</v>
      </c>
      <c r="H27" s="30">
        <v>0</v>
      </c>
      <c r="I27" s="30">
        <v>0.1760034</v>
      </c>
      <c r="J27" s="30">
        <v>0.11452523000000001</v>
      </c>
      <c r="K27" s="30">
        <v>0</v>
      </c>
      <c r="L27" s="30">
        <v>0</v>
      </c>
      <c r="M27" s="30">
        <v>0</v>
      </c>
      <c r="N27" s="30">
        <v>0</v>
      </c>
      <c r="O27" s="30">
        <v>0</v>
      </c>
      <c r="P27" s="30">
        <v>0</v>
      </c>
      <c r="Q27" s="30">
        <v>0</v>
      </c>
      <c r="R27" s="30">
        <v>0</v>
      </c>
      <c r="S27" s="30">
        <v>1.5676249999999999E-2</v>
      </c>
      <c r="T27" s="30">
        <v>0</v>
      </c>
      <c r="U27" s="30">
        <v>0.142572</v>
      </c>
      <c r="V27" s="30">
        <v>9.331536E-2</v>
      </c>
      <c r="W27" s="30">
        <v>0</v>
      </c>
      <c r="X27" s="30">
        <v>0</v>
      </c>
      <c r="Y27" s="30">
        <v>0</v>
      </c>
      <c r="Z27" s="30">
        <v>0</v>
      </c>
      <c r="AA27" s="30">
        <v>3.6361523999999999E-2</v>
      </c>
      <c r="AB27" s="30">
        <v>0</v>
      </c>
      <c r="AC27" s="30">
        <v>0</v>
      </c>
      <c r="AD27" s="30">
        <v>0</v>
      </c>
      <c r="AE27" s="30">
        <v>3.1404120000000001E-2</v>
      </c>
      <c r="AF27" s="30">
        <v>0</v>
      </c>
      <c r="AG27" s="30">
        <v>7.1459500000000037E-2</v>
      </c>
      <c r="AH27" s="30">
        <v>0.11207175999999999</v>
      </c>
      <c r="AI27" s="30">
        <v>0</v>
      </c>
      <c r="AJ27" s="30">
        <v>0</v>
      </c>
      <c r="AK27" s="30">
        <v>0</v>
      </c>
      <c r="AL27" s="30">
        <v>0</v>
      </c>
      <c r="AM27" s="30">
        <v>0</v>
      </c>
      <c r="AN27" s="30">
        <v>0</v>
      </c>
      <c r="AO27" s="30">
        <v>0</v>
      </c>
      <c r="AP27" s="30">
        <v>7.5152680000000003E-3</v>
      </c>
      <c r="AQ27" s="30">
        <v>2.1231750000000001E-2</v>
      </c>
      <c r="AR27" s="30">
        <v>0</v>
      </c>
      <c r="AS27" s="30">
        <v>0.1219431</v>
      </c>
      <c r="AT27" s="30">
        <v>0.1111079</v>
      </c>
      <c r="AU27" s="30">
        <v>0</v>
      </c>
      <c r="AV27" s="30">
        <v>1.070037E-4</v>
      </c>
      <c r="AW27" s="30">
        <v>0</v>
      </c>
      <c r="AX27" s="31">
        <v>0</v>
      </c>
      <c r="AZ27" s="39">
        <f t="array" ref="AZ27">SUM(IF(YEAR($C$5:$AX$5)=AZ$5,$C27:$AX27))</f>
        <v>0.319742156</v>
      </c>
      <c r="BA27" s="30">
        <f t="array" ref="BA27">SUM(IF(YEAR($C$5:$AX$5)=BA$5,$C27:$AX27))</f>
        <v>0.25156360999999999</v>
      </c>
      <c r="BB27" s="30">
        <f t="array" ref="BB27">SUM(IF(YEAR($C$5:$AX$5)=BB$5,$C27:$AX27))</f>
        <v>0.25129690400000004</v>
      </c>
      <c r="BC27" s="31">
        <f t="array" ref="BC27">SUM(IF(YEAR($C$5:$AX$5)=BC$5,$C27:$AX27))</f>
        <v>0.26190502169999996</v>
      </c>
      <c r="BE27" s="39">
        <f t="shared" si="14"/>
        <v>0.30620488000000001</v>
      </c>
      <c r="BF27" s="30">
        <f t="shared" si="15"/>
        <v>0.30365300399999995</v>
      </c>
      <c r="BG27" s="31">
        <f t="shared" si="16"/>
        <v>0.21227827800000001</v>
      </c>
    </row>
    <row r="28" spans="2:59">
      <c r="B28" s="17">
        <v>2404</v>
      </c>
      <c r="C28" s="30">
        <v>0.15939491900000002</v>
      </c>
      <c r="D28" s="30">
        <v>0</v>
      </c>
      <c r="E28" s="30">
        <v>0</v>
      </c>
      <c r="F28" s="30">
        <v>0</v>
      </c>
      <c r="G28" s="30">
        <v>0.12516092869999995</v>
      </c>
      <c r="H28" s="30">
        <v>0.22933585000000001</v>
      </c>
      <c r="I28" s="30">
        <v>0.96252050000000011</v>
      </c>
      <c r="J28" s="30">
        <v>0.82938398000000002</v>
      </c>
      <c r="K28" s="30">
        <v>0</v>
      </c>
      <c r="L28" s="30">
        <v>0</v>
      </c>
      <c r="M28" s="30">
        <v>0</v>
      </c>
      <c r="N28" s="30">
        <v>0</v>
      </c>
      <c r="O28" s="30">
        <v>0</v>
      </c>
      <c r="P28" s="30">
        <v>0</v>
      </c>
      <c r="Q28" s="30">
        <v>0</v>
      </c>
      <c r="R28" s="30">
        <v>0</v>
      </c>
      <c r="S28" s="30">
        <v>0.18792964999999998</v>
      </c>
      <c r="T28" s="30">
        <v>0.33668701999999995</v>
      </c>
      <c r="U28" s="30">
        <v>0.5798788500000005</v>
      </c>
      <c r="V28" s="30">
        <v>0.28129740000000003</v>
      </c>
      <c r="W28" s="30">
        <v>0</v>
      </c>
      <c r="X28" s="30">
        <v>0.114805768</v>
      </c>
      <c r="Y28" s="30">
        <v>0</v>
      </c>
      <c r="Z28" s="30">
        <v>0</v>
      </c>
      <c r="AA28" s="30">
        <v>0.21792326399999998</v>
      </c>
      <c r="AB28" s="30">
        <v>0</v>
      </c>
      <c r="AC28" s="30">
        <v>0</v>
      </c>
      <c r="AD28" s="30">
        <v>3.5663980999999997E-2</v>
      </c>
      <c r="AE28" s="30">
        <v>0.35033335999999998</v>
      </c>
      <c r="AF28" s="30">
        <v>0.181391836</v>
      </c>
      <c r="AG28" s="30">
        <v>0.79235619999999951</v>
      </c>
      <c r="AH28" s="30">
        <v>0.39003588000000011</v>
      </c>
      <c r="AI28" s="30">
        <v>-2.9969389999999997E-3</v>
      </c>
      <c r="AJ28" s="30">
        <v>2.7013088000000001E-2</v>
      </c>
      <c r="AK28" s="30">
        <v>0</v>
      </c>
      <c r="AL28" s="30">
        <v>0</v>
      </c>
      <c r="AM28" s="30">
        <v>0</v>
      </c>
      <c r="AN28" s="30">
        <v>0</v>
      </c>
      <c r="AO28" s="30">
        <v>1.4405513999999999E-2</v>
      </c>
      <c r="AP28" s="30">
        <v>0.36660283999999999</v>
      </c>
      <c r="AQ28" s="30">
        <v>0.34944135000000004</v>
      </c>
      <c r="AR28" s="30">
        <v>0.12759759475000004</v>
      </c>
      <c r="AS28" s="30">
        <v>0.93440109999999943</v>
      </c>
      <c r="AT28" s="30">
        <v>0.69855993999999999</v>
      </c>
      <c r="AU28" s="30">
        <v>0</v>
      </c>
      <c r="AV28" s="30">
        <v>4.7380015000000004E-2</v>
      </c>
      <c r="AW28" s="30">
        <v>0</v>
      </c>
      <c r="AX28" s="31">
        <v>0</v>
      </c>
      <c r="AZ28" s="39">
        <f t="array" ref="AZ28">SUM(IF(YEAR($C$5:$AX$5)=AZ$5,$C28:$AX28))</f>
        <v>2.3057961777000004</v>
      </c>
      <c r="BA28" s="30">
        <f t="array" ref="BA28">SUM(IF(YEAR($C$5:$AX$5)=BA$5,$C28:$AX28))</f>
        <v>1.5005986880000006</v>
      </c>
      <c r="BB28" s="30">
        <f t="array" ref="BB28">SUM(IF(YEAR($C$5:$AX$5)=BB$5,$C28:$AX28))</f>
        <v>1.9917206699999994</v>
      </c>
      <c r="BC28" s="31">
        <f t="array" ref="BC28">SUM(IF(YEAR($C$5:$AX$5)=BC$5,$C28:$AX28))</f>
        <v>2.5383883537499994</v>
      </c>
      <c r="BE28" s="39">
        <f t="shared" si="14"/>
        <v>2.2091699800000004</v>
      </c>
      <c r="BF28" s="30">
        <f t="shared" si="15"/>
        <v>1.9165896430000005</v>
      </c>
      <c r="BG28" s="31">
        <f t="shared" si="16"/>
        <v>2.1182497689999997</v>
      </c>
    </row>
    <row r="29" spans="2:59">
      <c r="B29" s="17">
        <v>2406</v>
      </c>
      <c r="C29" s="30">
        <v>1.278555055</v>
      </c>
      <c r="D29" s="30">
        <v>0.7209380000000003</v>
      </c>
      <c r="E29" s="30">
        <v>0.98466599999999715</v>
      </c>
      <c r="F29" s="30">
        <v>0.69136099999999878</v>
      </c>
      <c r="G29" s="30">
        <v>0.95214300000000129</v>
      </c>
      <c r="H29" s="30">
        <v>1.3879439999999974</v>
      </c>
      <c r="I29" s="30">
        <v>1.8256113999999997</v>
      </c>
      <c r="J29" s="30">
        <v>2.2652743499999985</v>
      </c>
      <c r="K29" s="30">
        <v>2.0104880000000005</v>
      </c>
      <c r="L29" s="30">
        <v>0.73311299999999946</v>
      </c>
      <c r="M29" s="30">
        <v>0.80419900000000055</v>
      </c>
      <c r="N29" s="30">
        <v>1.8853800000000014</v>
      </c>
      <c r="O29" s="30">
        <v>1.1796780000000009</v>
      </c>
      <c r="P29" s="30">
        <v>1.0989919999999991</v>
      </c>
      <c r="Q29" s="30">
        <v>1.2444489999999995</v>
      </c>
      <c r="R29" s="30">
        <v>0.89734400000000036</v>
      </c>
      <c r="S29" s="30">
        <v>1.7408359999999998</v>
      </c>
      <c r="T29" s="30">
        <v>1.8319799999999997</v>
      </c>
      <c r="U29" s="30">
        <v>2.8870259799999971</v>
      </c>
      <c r="V29" s="30">
        <v>2.8880565299999965</v>
      </c>
      <c r="W29" s="30">
        <v>2.2898749999999986</v>
      </c>
      <c r="X29" s="30">
        <v>1.0851160000000011</v>
      </c>
      <c r="Y29" s="30">
        <v>1.7916920000000012</v>
      </c>
      <c r="Z29" s="30">
        <v>1.4473120000000002</v>
      </c>
      <c r="AA29" s="30">
        <v>1.4913331384999999</v>
      </c>
      <c r="AB29" s="30">
        <v>1.7343339999999987</v>
      </c>
      <c r="AC29" s="30">
        <v>1.7106829999999995</v>
      </c>
      <c r="AD29" s="30">
        <v>0.63909600000000033</v>
      </c>
      <c r="AE29" s="30">
        <v>1.1263810000000003</v>
      </c>
      <c r="AF29" s="30">
        <v>1.6898980000000012</v>
      </c>
      <c r="AG29" s="30">
        <v>2.0501942799999995</v>
      </c>
      <c r="AH29" s="30">
        <v>2.4531509500000048</v>
      </c>
      <c r="AI29" s="30">
        <v>1.9703720000000011</v>
      </c>
      <c r="AJ29" s="30">
        <v>0.86298199999999881</v>
      </c>
      <c r="AK29" s="30">
        <v>2.0472380000000001</v>
      </c>
      <c r="AL29" s="30">
        <v>1.6188299999999991</v>
      </c>
      <c r="AM29" s="30">
        <v>1.2600589999999983</v>
      </c>
      <c r="AN29" s="30">
        <v>1.0178170000000009</v>
      </c>
      <c r="AO29" s="30">
        <v>1.9613619999999994</v>
      </c>
      <c r="AP29" s="30">
        <v>1.2152869999999982</v>
      </c>
      <c r="AQ29" s="30">
        <v>1.528853999999999</v>
      </c>
      <c r="AR29" s="30">
        <v>2.2216649999999998</v>
      </c>
      <c r="AS29" s="30">
        <v>2.8845258200000004</v>
      </c>
      <c r="AT29" s="30">
        <v>3.1330150799999998</v>
      </c>
      <c r="AU29" s="30">
        <v>2.3787529999999997</v>
      </c>
      <c r="AV29" s="30">
        <v>1.3516129999999986</v>
      </c>
      <c r="AW29" s="30">
        <v>2.811198000000001</v>
      </c>
      <c r="AX29" s="31">
        <v>1.9764149999999994</v>
      </c>
      <c r="AZ29" s="39">
        <f t="array" ref="AZ29">SUM(IF(YEAR($C$5:$AX$5)=AZ$5,$C29:$AX29))</f>
        <v>15.539672804999995</v>
      </c>
      <c r="BA29" s="30">
        <f t="array" ref="BA29">SUM(IF(YEAR($C$5:$AX$5)=BA$5,$C29:$AX29))</f>
        <v>20.382356509999994</v>
      </c>
      <c r="BB29" s="30">
        <f t="array" ref="BB29">SUM(IF(YEAR($C$5:$AX$5)=BB$5,$C29:$AX29))</f>
        <v>19.394492368500003</v>
      </c>
      <c r="BC29" s="31">
        <f t="array" ref="BC29">SUM(IF(YEAR($C$5:$AX$5)=BC$5,$C29:$AX29))</f>
        <v>23.740563899999998</v>
      </c>
      <c r="BE29" s="39">
        <f t="shared" si="14"/>
        <v>17.073308749999995</v>
      </c>
      <c r="BF29" s="30">
        <f t="shared" si="15"/>
        <v>20.922884648499995</v>
      </c>
      <c r="BG29" s="31">
        <f t="shared" si="16"/>
        <v>19.676044229999999</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0.1409561</v>
      </c>
      <c r="V30" s="30">
        <v>8.0697430000000001E-2</v>
      </c>
      <c r="W30" s="30">
        <v>0</v>
      </c>
      <c r="X30" s="30">
        <v>0</v>
      </c>
      <c r="Y30" s="30">
        <v>0</v>
      </c>
      <c r="Z30" s="30">
        <v>0</v>
      </c>
      <c r="AA30" s="30">
        <v>0</v>
      </c>
      <c r="AB30" s="30">
        <v>0</v>
      </c>
      <c r="AC30" s="30">
        <v>0</v>
      </c>
      <c r="AD30" s="30">
        <v>0</v>
      </c>
      <c r="AE30" s="30">
        <v>0</v>
      </c>
      <c r="AF30" s="30">
        <v>0</v>
      </c>
      <c r="AG30" s="30">
        <v>0.1409561</v>
      </c>
      <c r="AH30" s="30">
        <v>0.16139490000000001</v>
      </c>
      <c r="AI30" s="30">
        <v>0</v>
      </c>
      <c r="AJ30" s="30">
        <v>0</v>
      </c>
      <c r="AK30" s="30">
        <v>0</v>
      </c>
      <c r="AL30" s="30">
        <v>0</v>
      </c>
      <c r="AM30" s="30">
        <v>0</v>
      </c>
      <c r="AN30" s="30">
        <v>0</v>
      </c>
      <c r="AO30" s="30">
        <v>0</v>
      </c>
      <c r="AP30" s="30">
        <v>0</v>
      </c>
      <c r="AQ30" s="30">
        <v>0</v>
      </c>
      <c r="AR30" s="30">
        <v>0</v>
      </c>
      <c r="AS30" s="30">
        <v>0.36245860000000002</v>
      </c>
      <c r="AT30" s="30">
        <v>0.1630846</v>
      </c>
      <c r="AU30" s="30">
        <v>0</v>
      </c>
      <c r="AV30" s="30">
        <v>0</v>
      </c>
      <c r="AW30" s="30">
        <v>0</v>
      </c>
      <c r="AX30" s="31">
        <v>0</v>
      </c>
      <c r="AZ30" s="39">
        <f t="array" ref="AZ30">SUM(IF(YEAR($C$5:$AX$5)=AZ$5,$C30:$AX30))</f>
        <v>0</v>
      </c>
      <c r="BA30" s="30">
        <f t="array" ref="BA30">SUM(IF(YEAR($C$5:$AX$5)=BA$5,$C30:$AX30))</f>
        <v>0.22165352999999999</v>
      </c>
      <c r="BB30" s="30">
        <f t="array" ref="BB30">SUM(IF(YEAR($C$5:$AX$5)=BB$5,$C30:$AX30))</f>
        <v>0.30235100000000004</v>
      </c>
      <c r="BC30" s="31">
        <f t="array" ref="BC30">SUM(IF(YEAR($C$5:$AX$5)=BC$5,$C30:$AX30))</f>
        <v>0.52554319999999999</v>
      </c>
      <c r="BE30" s="39">
        <f t="shared" si="14"/>
        <v>0</v>
      </c>
      <c r="BF30" s="30">
        <f t="shared" si="15"/>
        <v>0.22165352999999999</v>
      </c>
      <c r="BG30" s="31">
        <f t="shared" si="16"/>
        <v>0.30235100000000004</v>
      </c>
    </row>
    <row r="31" spans="2:59">
      <c r="B31" s="17">
        <v>2411</v>
      </c>
      <c r="C31" s="30">
        <v>0.83172099999999993</v>
      </c>
      <c r="D31" s="30">
        <v>0.89973499999999973</v>
      </c>
      <c r="E31" s="30">
        <v>0.34055999999999997</v>
      </c>
      <c r="F31" s="30">
        <v>0.29592799999999997</v>
      </c>
      <c r="G31" s="30">
        <v>0.39954000000000001</v>
      </c>
      <c r="H31" s="30">
        <v>0.50876699999999975</v>
      </c>
      <c r="I31" s="30">
        <v>0.38431399999999982</v>
      </c>
      <c r="J31" s="30">
        <v>0.76856299999999944</v>
      </c>
      <c r="K31" s="30">
        <v>0.79013000000000044</v>
      </c>
      <c r="L31" s="30">
        <v>0.62029400000000035</v>
      </c>
      <c r="M31" s="30">
        <v>0.6034430000000004</v>
      </c>
      <c r="N31" s="30">
        <v>0.86819500000000005</v>
      </c>
      <c r="O31" s="30">
        <v>0.87068999999999974</v>
      </c>
      <c r="P31" s="30">
        <v>0.8188500000000003</v>
      </c>
      <c r="Q31" s="30">
        <v>0.51170500000000008</v>
      </c>
      <c r="R31" s="30">
        <v>0.27507000000000037</v>
      </c>
      <c r="S31" s="30">
        <v>0.33130600000000054</v>
      </c>
      <c r="T31" s="30">
        <v>0.74595599999999962</v>
      </c>
      <c r="U31" s="30">
        <v>0.62716299999999947</v>
      </c>
      <c r="V31" s="30">
        <v>0.95950699999999944</v>
      </c>
      <c r="W31" s="30">
        <v>0.84891100000000019</v>
      </c>
      <c r="X31" s="30">
        <v>0.48898499999999956</v>
      </c>
      <c r="Y31" s="30">
        <v>0.60033000000000047</v>
      </c>
      <c r="Z31" s="30">
        <v>1.2336309999999999</v>
      </c>
      <c r="AA31" s="30">
        <v>0.55390799999999984</v>
      </c>
      <c r="AB31" s="30">
        <v>0.58968599999999949</v>
      </c>
      <c r="AC31" s="30">
        <v>0.46759000000000039</v>
      </c>
      <c r="AD31" s="30">
        <v>0.28523399999999999</v>
      </c>
      <c r="AE31" s="30">
        <v>0.52250599999999991</v>
      </c>
      <c r="AF31" s="30">
        <v>0.57189800000000002</v>
      </c>
      <c r="AG31" s="30">
        <v>0.45308500000000063</v>
      </c>
      <c r="AH31" s="30">
        <v>0.55404300000000006</v>
      </c>
      <c r="AI31" s="30">
        <v>0.67072399999999988</v>
      </c>
      <c r="AJ31" s="30">
        <v>0.30169300000000021</v>
      </c>
      <c r="AK31" s="30">
        <v>0.57329000000000008</v>
      </c>
      <c r="AL31" s="30">
        <v>0.71977500000000028</v>
      </c>
      <c r="AM31" s="30">
        <v>0.39820299999999964</v>
      </c>
      <c r="AN31" s="30">
        <v>0.52172799999999953</v>
      </c>
      <c r="AO31" s="30">
        <v>0.34135699999999947</v>
      </c>
      <c r="AP31" s="30">
        <v>0.20636200000000038</v>
      </c>
      <c r="AQ31" s="30">
        <v>0.47513100000000019</v>
      </c>
      <c r="AR31" s="30">
        <v>0.74572500000000019</v>
      </c>
      <c r="AS31" s="30">
        <v>0.51045199999999902</v>
      </c>
      <c r="AT31" s="30">
        <v>0.62755099999999953</v>
      </c>
      <c r="AU31" s="30">
        <v>0.99792999999999932</v>
      </c>
      <c r="AV31" s="30">
        <v>0.45470200000000016</v>
      </c>
      <c r="AW31" s="30">
        <v>0.46600399999999986</v>
      </c>
      <c r="AX31" s="31">
        <v>0.90626799999999985</v>
      </c>
      <c r="AZ31" s="39">
        <f t="array" ref="AZ31">SUM(IF(YEAR($C$5:$AX$5)=AZ$5,$C31:$AX31))</f>
        <v>7.3111899999999999</v>
      </c>
      <c r="BA31" s="30">
        <f t="array" ref="BA31">SUM(IF(YEAR($C$5:$AX$5)=BA$5,$C31:$AX31))</f>
        <v>8.3121039999999997</v>
      </c>
      <c r="BB31" s="30">
        <f t="array" ref="BB31">SUM(IF(YEAR($C$5:$AX$5)=BB$5,$C31:$AX31))</f>
        <v>6.2634320000000008</v>
      </c>
      <c r="BC31" s="31">
        <f t="array" ref="BC31">SUM(IF(YEAR($C$5:$AX$5)=BC$5,$C31:$AX31))</f>
        <v>6.6514129999999971</v>
      </c>
      <c r="BE31" s="39">
        <f t="shared" si="14"/>
        <v>7.3513270000000013</v>
      </c>
      <c r="BF31" s="30">
        <f t="shared" si="15"/>
        <v>7.9234069999999983</v>
      </c>
      <c r="BG31" s="31">
        <f t="shared" si="16"/>
        <v>5.7872890000000003</v>
      </c>
    </row>
    <row r="32" spans="2:59">
      <c r="B32" s="17">
        <v>2434</v>
      </c>
      <c r="C32" s="30">
        <v>1.3927253000000001E-2</v>
      </c>
      <c r="D32" s="30">
        <v>0</v>
      </c>
      <c r="E32" s="30">
        <v>0</v>
      </c>
      <c r="F32" s="30">
        <v>0</v>
      </c>
      <c r="G32" s="30">
        <v>8.5314429999999997E-3</v>
      </c>
      <c r="H32" s="30">
        <v>7.4317710000000002E-3</v>
      </c>
      <c r="I32" s="30">
        <v>9.5890909999999996E-2</v>
      </c>
      <c r="J32" s="30">
        <v>5.6623110000000004E-2</v>
      </c>
      <c r="K32" s="30">
        <v>0</v>
      </c>
      <c r="L32" s="30">
        <v>0</v>
      </c>
      <c r="M32" s="30">
        <v>0</v>
      </c>
      <c r="N32" s="30">
        <v>0</v>
      </c>
      <c r="O32" s="30">
        <v>0</v>
      </c>
      <c r="P32" s="30">
        <v>0</v>
      </c>
      <c r="Q32" s="30">
        <v>0</v>
      </c>
      <c r="R32" s="30">
        <v>0</v>
      </c>
      <c r="S32" s="30">
        <v>9.4937649999999995E-3</v>
      </c>
      <c r="T32" s="30">
        <v>3.3340939999999999E-2</v>
      </c>
      <c r="U32" s="30">
        <v>0.13764123</v>
      </c>
      <c r="V32" s="30">
        <v>8.7586940000000002E-2</v>
      </c>
      <c r="W32" s="30">
        <v>0</v>
      </c>
      <c r="X32" s="30">
        <v>1.4032970000000001E-2</v>
      </c>
      <c r="Y32" s="30">
        <v>0</v>
      </c>
      <c r="Z32" s="30">
        <v>0</v>
      </c>
      <c r="AA32" s="30">
        <v>1.8209021999999998E-2</v>
      </c>
      <c r="AB32" s="30">
        <v>0</v>
      </c>
      <c r="AC32" s="30">
        <v>0</v>
      </c>
      <c r="AD32" s="30">
        <v>1.6509090000000001E-3</v>
      </c>
      <c r="AE32" s="30">
        <v>1.334923E-2</v>
      </c>
      <c r="AF32" s="30">
        <v>1.7566749999999999E-2</v>
      </c>
      <c r="AG32" s="30">
        <v>0.13355819000000002</v>
      </c>
      <c r="AH32" s="30">
        <v>0.10431785</v>
      </c>
      <c r="AI32" s="30">
        <v>7.730766E-3</v>
      </c>
      <c r="AJ32" s="30">
        <v>3.504704E-3</v>
      </c>
      <c r="AK32" s="30">
        <v>0</v>
      </c>
      <c r="AL32" s="30">
        <v>0</v>
      </c>
      <c r="AM32" s="30">
        <v>1.9913779999999998E-3</v>
      </c>
      <c r="AN32" s="30">
        <v>9.859459000000001E-4</v>
      </c>
      <c r="AO32" s="30">
        <v>1.815306E-3</v>
      </c>
      <c r="AP32" s="30">
        <v>3.3930969999999998E-2</v>
      </c>
      <c r="AQ32" s="30">
        <v>9.2550540000000004E-3</v>
      </c>
      <c r="AR32" s="30">
        <v>2.5076520000000001E-2</v>
      </c>
      <c r="AS32" s="30">
        <v>0.14255303</v>
      </c>
      <c r="AT32" s="30">
        <v>0.10391897000000001</v>
      </c>
      <c r="AU32" s="30">
        <v>1.023806E-2</v>
      </c>
      <c r="AV32" s="30">
        <v>2.6186429999999999E-3</v>
      </c>
      <c r="AW32" s="30">
        <v>0</v>
      </c>
      <c r="AX32" s="31">
        <v>0</v>
      </c>
      <c r="AZ32" s="39">
        <f t="array" ref="AZ32">SUM(IF(YEAR($C$5:$AX$5)=AZ$5,$C32:$AX32))</f>
        <v>0.182404487</v>
      </c>
      <c r="BA32" s="30">
        <f t="array" ref="BA32">SUM(IF(YEAR($C$5:$AX$5)=BA$5,$C32:$AX32))</f>
        <v>0.28209584500000001</v>
      </c>
      <c r="BB32" s="30">
        <f t="array" ref="BB32">SUM(IF(YEAR($C$5:$AX$5)=BB$5,$C32:$AX32))</f>
        <v>0.29988742100000004</v>
      </c>
      <c r="BC32" s="31">
        <f t="array" ref="BC32">SUM(IF(YEAR($C$5:$AX$5)=BC$5,$C32:$AX32))</f>
        <v>0.33238387689999999</v>
      </c>
      <c r="BE32" s="39">
        <f t="shared" si="14"/>
        <v>0.16943955599999999</v>
      </c>
      <c r="BF32" s="30">
        <f t="shared" si="15"/>
        <v>0.30581124099999996</v>
      </c>
      <c r="BG32" s="31">
        <f t="shared" si="16"/>
        <v>0.31465691390000006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3.2446799999999998E-2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0.29092683000000003</v>
      </c>
      <c r="AT34" s="30">
        <v>9.7340399999999994E-2</v>
      </c>
      <c r="AU34" s="30">
        <v>0</v>
      </c>
      <c r="AV34" s="30">
        <v>0</v>
      </c>
      <c r="AW34" s="30">
        <v>0</v>
      </c>
      <c r="AX34" s="31">
        <v>0</v>
      </c>
      <c r="AZ34" s="39">
        <f t="array" ref="AZ34">SUM(IF(YEAR($C$5:$AX$5)=AZ$5,$C34:$AX34))</f>
        <v>0</v>
      </c>
      <c r="BA34" s="30">
        <f t="array" ref="BA34">SUM(IF(YEAR($C$5:$AX$5)=BA$5,$C34:$AX34))</f>
        <v>3.2446799999999998E-2</v>
      </c>
      <c r="BB34" s="30">
        <f t="array" ref="BB34">SUM(IF(YEAR($C$5:$AX$5)=BB$5,$C34:$AX34))</f>
        <v>0</v>
      </c>
      <c r="BC34" s="31">
        <f t="array" ref="BC34">SUM(IF(YEAR($C$5:$AX$5)=BC$5,$C34:$AX34))</f>
        <v>0.38826723000000002</v>
      </c>
      <c r="BE34" s="39">
        <f t="shared" si="14"/>
        <v>0</v>
      </c>
      <c r="BF34" s="30">
        <f t="shared" si="15"/>
        <v>3.2446799999999998E-2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1.4008343999999999E-2</v>
      </c>
      <c r="V40" s="30">
        <v>1.0545779E-2</v>
      </c>
      <c r="W40" s="30">
        <v>0</v>
      </c>
      <c r="X40" s="30">
        <v>0</v>
      </c>
      <c r="Y40" s="30">
        <v>0</v>
      </c>
      <c r="Z40" s="30">
        <v>0</v>
      </c>
      <c r="AA40" s="30">
        <v>0</v>
      </c>
      <c r="AB40" s="30">
        <v>0</v>
      </c>
      <c r="AC40" s="30">
        <v>0</v>
      </c>
      <c r="AD40" s="30">
        <v>0</v>
      </c>
      <c r="AE40" s="30">
        <v>0</v>
      </c>
      <c r="AF40" s="30">
        <v>0</v>
      </c>
      <c r="AG40" s="30">
        <v>1.7510429000000001E-2</v>
      </c>
      <c r="AH40" s="30">
        <v>7.0305200000000002E-3</v>
      </c>
      <c r="AI40" s="30">
        <v>0</v>
      </c>
      <c r="AJ40" s="30">
        <v>0</v>
      </c>
      <c r="AK40" s="30">
        <v>0</v>
      </c>
      <c r="AL40" s="30">
        <v>0</v>
      </c>
      <c r="AM40" s="30">
        <v>0</v>
      </c>
      <c r="AN40" s="30">
        <v>0</v>
      </c>
      <c r="AO40" s="30">
        <v>0</v>
      </c>
      <c r="AP40" s="30">
        <v>0</v>
      </c>
      <c r="AQ40" s="30">
        <v>0</v>
      </c>
      <c r="AR40" s="30">
        <v>0</v>
      </c>
      <c r="AS40" s="30">
        <v>8.0370143999999991E-2</v>
      </c>
      <c r="AT40" s="30">
        <v>2.9863720000000003E-2</v>
      </c>
      <c r="AU40" s="30">
        <v>0</v>
      </c>
      <c r="AV40" s="30">
        <v>0</v>
      </c>
      <c r="AW40" s="30">
        <v>0</v>
      </c>
      <c r="AX40" s="31">
        <v>0</v>
      </c>
      <c r="AZ40" s="39">
        <f t="array" ref="AZ40">SUM(IF(YEAR($C$5:$AX$5)=AZ$5,$C40:$AX40))</f>
        <v>0</v>
      </c>
      <c r="BA40" s="30">
        <f t="array" ref="BA40">SUM(IF(YEAR($C$5:$AX$5)=BA$5,$C40:$AX40))</f>
        <v>2.4554122999999997E-2</v>
      </c>
      <c r="BB40" s="30">
        <f t="array" ref="BB40">SUM(IF(YEAR($C$5:$AX$5)=BB$5,$C40:$AX40))</f>
        <v>2.4540948999999999E-2</v>
      </c>
      <c r="BC40" s="31">
        <f t="array" ref="BC40">SUM(IF(YEAR($C$5:$AX$5)=BC$5,$C40:$AX40))</f>
        <v>0.11023386399999999</v>
      </c>
      <c r="BE40" s="39">
        <f t="shared" si="14"/>
        <v>0</v>
      </c>
      <c r="BF40" s="30">
        <f t="shared" si="15"/>
        <v>2.4554122999999997E-2</v>
      </c>
      <c r="BG40" s="31">
        <f t="shared" si="16"/>
        <v>2.4540948999999999E-2</v>
      </c>
    </row>
    <row r="41" spans="2:59">
      <c r="B41" s="17">
        <v>3118</v>
      </c>
      <c r="C41" s="30">
        <v>2.6931700000000021</v>
      </c>
      <c r="D41" s="30">
        <v>2.2993000000000023</v>
      </c>
      <c r="E41" s="30">
        <v>0.56132000000000204</v>
      </c>
      <c r="F41" s="30">
        <v>0.17660000000000053</v>
      </c>
      <c r="G41" s="30">
        <v>1.0683700000000016</v>
      </c>
      <c r="H41" s="30">
        <v>3.0042299999999997</v>
      </c>
      <c r="I41" s="30">
        <v>6.7266699999999986</v>
      </c>
      <c r="J41" s="30">
        <v>3.511659999999992</v>
      </c>
      <c r="K41" s="30">
        <v>4.3979999999997688E-2</v>
      </c>
      <c r="L41" s="30">
        <v>0.35271000000000186</v>
      </c>
      <c r="M41" s="30">
        <v>1.1125000000000043</v>
      </c>
      <c r="N41" s="30">
        <v>2.1479900000000001</v>
      </c>
      <c r="O41" s="30">
        <v>2.8184599999999946</v>
      </c>
      <c r="P41" s="30">
        <v>3.8109600000000015</v>
      </c>
      <c r="Q41" s="30">
        <v>1.7241599999999977</v>
      </c>
      <c r="R41" s="30">
        <v>0.59784999999999755</v>
      </c>
      <c r="S41" s="30">
        <v>1.3875200000000021</v>
      </c>
      <c r="T41" s="30">
        <v>5.078949999999999</v>
      </c>
      <c r="U41" s="30">
        <v>6.5812400000000082</v>
      </c>
      <c r="V41" s="30">
        <v>5.7483500000000021</v>
      </c>
      <c r="W41" s="30">
        <v>1.2672500000000042</v>
      </c>
      <c r="X41" s="30">
        <v>2.4036800000000014</v>
      </c>
      <c r="Y41" s="30">
        <v>1.8742299999999972</v>
      </c>
      <c r="Z41" s="30">
        <v>2.6926300000000083</v>
      </c>
      <c r="AA41" s="30">
        <v>3.1188099999999963</v>
      </c>
      <c r="AB41" s="30">
        <v>0.54228999999999417</v>
      </c>
      <c r="AC41" s="30">
        <v>0.49994999999999834</v>
      </c>
      <c r="AD41" s="30">
        <v>1.1073400000000007</v>
      </c>
      <c r="AE41" s="30">
        <v>1.0280699999999996</v>
      </c>
      <c r="AF41" s="30">
        <v>1.9856999999999942</v>
      </c>
      <c r="AG41" s="30">
        <v>4.4498399999999947</v>
      </c>
      <c r="AH41" s="30">
        <v>2.9947599999999852</v>
      </c>
      <c r="AI41" s="30">
        <v>1.7510300000000001</v>
      </c>
      <c r="AJ41" s="30">
        <v>1.0882999999999967</v>
      </c>
      <c r="AK41" s="30">
        <v>-1.0820000000002494E-2</v>
      </c>
      <c r="AL41" s="30">
        <v>2.5357499999999931</v>
      </c>
      <c r="AM41" s="30">
        <v>5.9129999999999967</v>
      </c>
      <c r="AN41" s="30">
        <v>3.3301199999999938</v>
      </c>
      <c r="AO41" s="30">
        <v>0.47764999999999702</v>
      </c>
      <c r="AP41" s="30">
        <v>0.78694000000000131</v>
      </c>
      <c r="AQ41" s="30">
        <v>2.3056099999999944</v>
      </c>
      <c r="AR41" s="30">
        <v>1.8087900000000019</v>
      </c>
      <c r="AS41" s="30">
        <v>4.1471600000000137</v>
      </c>
      <c r="AT41" s="30">
        <v>2.2384699999999924</v>
      </c>
      <c r="AU41" s="30">
        <v>-0.40411000000000286</v>
      </c>
      <c r="AV41" s="30">
        <v>-5.0659999999993488E-2</v>
      </c>
      <c r="AW41" s="30">
        <v>0.28076000000000079</v>
      </c>
      <c r="AX41" s="31">
        <v>3.306759999999997</v>
      </c>
      <c r="AZ41" s="39">
        <f t="array" ref="AZ41">SUM(IF(YEAR($C$5:$AX$5)=AZ$5,$C41:$AX41))</f>
        <v>23.698500000000003</v>
      </c>
      <c r="BA41" s="30">
        <f t="array" ref="BA41">SUM(IF(YEAR($C$5:$AX$5)=BA$5,$C41:$AX41))</f>
        <v>35.985280000000017</v>
      </c>
      <c r="BB41" s="30">
        <f t="array" ref="BB41">SUM(IF(YEAR($C$5:$AX$5)=BB$5,$C41:$AX41))</f>
        <v>21.091019999999951</v>
      </c>
      <c r="BC41" s="31">
        <f t="array" ref="BC41">SUM(IF(YEAR($C$5:$AX$5)=BC$5,$C41:$AX41))</f>
        <v>24.140489999999993</v>
      </c>
      <c r="BE41" s="39">
        <f t="shared" si="14"/>
        <v>27.238689999999988</v>
      </c>
      <c r="BF41" s="30">
        <f t="shared" si="15"/>
        <v>31.942790000000009</v>
      </c>
      <c r="BG41" s="31">
        <f t="shared" si="16"/>
        <v>27.607879999999945</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5.2398200000000088</v>
      </c>
      <c r="D43" s="30">
        <v>3.7593300000000056</v>
      </c>
      <c r="E43" s="30">
        <v>5.6082200000000029</v>
      </c>
      <c r="F43" s="30">
        <v>3.1755999999999887</v>
      </c>
      <c r="G43" s="30">
        <v>2.4402000000000186</v>
      </c>
      <c r="H43" s="30">
        <v>3.0732000000000426</v>
      </c>
      <c r="I43" s="30">
        <v>3.2517400000000123</v>
      </c>
      <c r="J43" s="30">
        <v>1.2702600000000075</v>
      </c>
      <c r="K43" s="30">
        <v>2.1429399999999958</v>
      </c>
      <c r="L43" s="30">
        <v>2.2467200000000105</v>
      </c>
      <c r="M43" s="30">
        <v>3.0169599999999974</v>
      </c>
      <c r="N43" s="30">
        <v>5.881779999999992</v>
      </c>
      <c r="O43" s="30">
        <v>5.045109999999994</v>
      </c>
      <c r="P43" s="30">
        <v>3.4938900000000075</v>
      </c>
      <c r="Q43" s="30">
        <v>4.3892199999999946</v>
      </c>
      <c r="R43" s="30">
        <v>2.0900199999999955</v>
      </c>
      <c r="S43" s="30">
        <v>2.010869999999997</v>
      </c>
      <c r="T43" s="30">
        <v>2.1205199999999991</v>
      </c>
      <c r="U43" s="30">
        <v>1.7836599999999976</v>
      </c>
      <c r="V43" s="30">
        <v>1.6609100000000012</v>
      </c>
      <c r="W43" s="30">
        <v>1.2435200000000037</v>
      </c>
      <c r="X43" s="30">
        <v>2.3546000000000049</v>
      </c>
      <c r="Y43" s="30">
        <v>2.5975799999999936</v>
      </c>
      <c r="Z43" s="30">
        <v>4.3356499999999869</v>
      </c>
      <c r="AA43" s="30">
        <v>1.9946199999999976</v>
      </c>
      <c r="AB43" s="30">
        <v>2.1512000000000029</v>
      </c>
      <c r="AC43" s="30">
        <v>2.6022999999999996</v>
      </c>
      <c r="AD43" s="30">
        <v>0.81915000000000049</v>
      </c>
      <c r="AE43" s="30">
        <v>1.0789299999999997</v>
      </c>
      <c r="AF43" s="30">
        <v>0.4599799999999874</v>
      </c>
      <c r="AG43" s="30">
        <v>0.37905999999999551</v>
      </c>
      <c r="AH43" s="30">
        <v>0.6275100000000009</v>
      </c>
      <c r="AI43" s="30">
        <v>0.49966999999999473</v>
      </c>
      <c r="AJ43" s="30">
        <v>0.88925000000000409</v>
      </c>
      <c r="AK43" s="30">
        <v>1.0008200000000045</v>
      </c>
      <c r="AL43" s="30">
        <v>2.4335700000000031</v>
      </c>
      <c r="AM43" s="30">
        <v>2.1012400000000042</v>
      </c>
      <c r="AN43" s="30">
        <v>1.9684600000000074</v>
      </c>
      <c r="AO43" s="30">
        <v>0.95565000000000566</v>
      </c>
      <c r="AP43" s="30">
        <v>0.52734999999999843</v>
      </c>
      <c r="AQ43" s="30">
        <v>1.1558800000000033</v>
      </c>
      <c r="AR43" s="30">
        <v>0.37735000000000696</v>
      </c>
      <c r="AS43" s="30">
        <v>0.36731999999999232</v>
      </c>
      <c r="AT43" s="30">
        <v>0.45966999999998848</v>
      </c>
      <c r="AU43" s="30">
        <v>0.35403000000000873</v>
      </c>
      <c r="AV43" s="30">
        <v>1.2072199999999924</v>
      </c>
      <c r="AW43" s="30">
        <v>0.72003999999999735</v>
      </c>
      <c r="AX43" s="31">
        <v>1.7938000000000045</v>
      </c>
      <c r="AZ43" s="39">
        <f t="array" ref="AZ43">SUM(IF(YEAR($C$5:$AX$5)=AZ$5,$C43:$AX43))</f>
        <v>41.106770000000083</v>
      </c>
      <c r="BA43" s="30">
        <f t="array" ref="BA43">SUM(IF(YEAR($C$5:$AX$5)=BA$5,$C43:$AX43))</f>
        <v>33.125549999999976</v>
      </c>
      <c r="BB43" s="30">
        <f t="array" ref="BB43">SUM(IF(YEAR($C$5:$AX$5)=BB$5,$C43:$AX43))</f>
        <v>14.936059999999991</v>
      </c>
      <c r="BC43" s="31">
        <f t="array" ref="BC43">SUM(IF(YEAR($C$5:$AX$5)=BC$5,$C43:$AX43))</f>
        <v>11.98801000000001</v>
      </c>
      <c r="BE43" s="39">
        <f t="shared" si="14"/>
        <v>37.912710000000047</v>
      </c>
      <c r="BF43" s="30">
        <f t="shared" si="15"/>
        <v>24.742639999999987</v>
      </c>
      <c r="BG43" s="31">
        <f t="shared" si="16"/>
        <v>12.998440000000009</v>
      </c>
    </row>
    <row r="44" spans="2:59">
      <c r="B44" s="17">
        <v>3130</v>
      </c>
      <c r="C44" s="30">
        <v>0</v>
      </c>
      <c r="D44" s="30">
        <v>0</v>
      </c>
      <c r="E44" s="30">
        <v>0</v>
      </c>
      <c r="F44" s="30">
        <v>7.0719999999997896E-2</v>
      </c>
      <c r="G44" s="30">
        <v>0.3679300000000012</v>
      </c>
      <c r="H44" s="30">
        <v>2.4029999999999774E-2</v>
      </c>
      <c r="I44" s="30">
        <v>0</v>
      </c>
      <c r="J44" s="30">
        <v>0</v>
      </c>
      <c r="K44" s="30">
        <v>0.35541000000000267</v>
      </c>
      <c r="L44" s="30">
        <v>3.9729999999998711E-2</v>
      </c>
      <c r="M44" s="30">
        <v>0</v>
      </c>
      <c r="N44" s="30">
        <v>0</v>
      </c>
      <c r="O44" s="30">
        <v>0</v>
      </c>
      <c r="P44" s="30">
        <v>0</v>
      </c>
      <c r="Q44" s="30">
        <v>0</v>
      </c>
      <c r="R44" s="30">
        <v>1.8039999999999168E-2</v>
      </c>
      <c r="S44" s="30">
        <v>0.25347999999999971</v>
      </c>
      <c r="T44" s="30">
        <v>0</v>
      </c>
      <c r="U44" s="30">
        <v>0</v>
      </c>
      <c r="V44" s="30">
        <v>0</v>
      </c>
      <c r="W44" s="30">
        <v>0.18359000000000236</v>
      </c>
      <c r="X44" s="30">
        <v>0</v>
      </c>
      <c r="Y44" s="30">
        <v>0</v>
      </c>
      <c r="Z44" s="30">
        <v>0</v>
      </c>
      <c r="AA44" s="30">
        <v>0</v>
      </c>
      <c r="AB44" s="30">
        <v>0</v>
      </c>
      <c r="AC44" s="30">
        <v>0</v>
      </c>
      <c r="AD44" s="30">
        <v>0</v>
      </c>
      <c r="AE44" s="30">
        <v>6.2129999999999797E-2</v>
      </c>
      <c r="AF44" s="30">
        <v>0</v>
      </c>
      <c r="AG44" s="30">
        <v>0</v>
      </c>
      <c r="AH44" s="30">
        <v>0</v>
      </c>
      <c r="AI44" s="30">
        <v>7.1549999999998448E-2</v>
      </c>
      <c r="AJ44" s="30">
        <v>4.0430000000000632E-2</v>
      </c>
      <c r="AK44" s="30">
        <v>0</v>
      </c>
      <c r="AL44" s="30">
        <v>0</v>
      </c>
      <c r="AM44" s="30">
        <v>0</v>
      </c>
      <c r="AN44" s="30">
        <v>0</v>
      </c>
      <c r="AO44" s="30">
        <v>0</v>
      </c>
      <c r="AP44" s="30">
        <v>0</v>
      </c>
      <c r="AQ44" s="30">
        <v>3.8000000000000256E-2</v>
      </c>
      <c r="AR44" s="30">
        <v>0</v>
      </c>
      <c r="AS44" s="30">
        <v>0</v>
      </c>
      <c r="AT44" s="30">
        <v>0</v>
      </c>
      <c r="AU44" s="30">
        <v>0</v>
      </c>
      <c r="AV44" s="30">
        <v>0</v>
      </c>
      <c r="AW44" s="30">
        <v>0</v>
      </c>
      <c r="AX44" s="31">
        <v>0</v>
      </c>
      <c r="AZ44" s="39">
        <f t="array" ref="AZ44">SUM(IF(YEAR($C$5:$AX$5)=AZ$5,$C44:$AX44))</f>
        <v>0.85782000000000025</v>
      </c>
      <c r="BA44" s="30">
        <f t="array" ref="BA44">SUM(IF(YEAR($C$5:$AX$5)=BA$5,$C44:$AX44))</f>
        <v>0.45511000000000124</v>
      </c>
      <c r="BB44" s="30">
        <f t="array" ref="BB44">SUM(IF(YEAR($C$5:$AX$5)=BB$5,$C44:$AX44))</f>
        <v>0.17410999999999888</v>
      </c>
      <c r="BC44" s="31">
        <f t="array" ref="BC44">SUM(IF(YEAR($C$5:$AX$5)=BC$5,$C44:$AX44))</f>
        <v>3.8000000000000256E-2</v>
      </c>
      <c r="BE44" s="39">
        <f t="shared" si="14"/>
        <v>0.69069000000000003</v>
      </c>
      <c r="BF44" s="30">
        <f t="shared" si="15"/>
        <v>0.24572000000000216</v>
      </c>
      <c r="BG44" s="31">
        <f t="shared" si="16"/>
        <v>0.14997999999999934</v>
      </c>
    </row>
    <row r="45" spans="2:59">
      <c r="B45" s="17">
        <v>3131</v>
      </c>
      <c r="C45" s="30">
        <v>0.62931299999999979</v>
      </c>
      <c r="D45" s="30">
        <v>0.46465499999999871</v>
      </c>
      <c r="E45" s="30">
        <v>0.57891799999999982</v>
      </c>
      <c r="F45" s="30">
        <v>0.30707200000000068</v>
      </c>
      <c r="G45" s="30">
        <v>0.35251700000000064</v>
      </c>
      <c r="H45" s="30">
        <v>0.19475699999999918</v>
      </c>
      <c r="I45" s="30">
        <v>0.2383109999999995</v>
      </c>
      <c r="J45" s="30">
        <v>0.32027700000000081</v>
      </c>
      <c r="K45" s="30">
        <v>0.28524999999999956</v>
      </c>
      <c r="L45" s="30">
        <v>0.27085399999999993</v>
      </c>
      <c r="M45" s="30">
        <v>0.61573800000000034</v>
      </c>
      <c r="N45" s="30">
        <v>0.78472999999999971</v>
      </c>
      <c r="O45" s="30">
        <v>0.66896099999999947</v>
      </c>
      <c r="P45" s="30">
        <v>0.62531800000000004</v>
      </c>
      <c r="Q45" s="30">
        <v>0.49280800000000013</v>
      </c>
      <c r="R45" s="30">
        <v>0.27303499999999925</v>
      </c>
      <c r="S45" s="30">
        <v>0.29797499999999921</v>
      </c>
      <c r="T45" s="30">
        <v>0.25658199999999987</v>
      </c>
      <c r="U45" s="30">
        <v>0.33280500000000046</v>
      </c>
      <c r="V45" s="30">
        <v>0.41736599999999946</v>
      </c>
      <c r="W45" s="30">
        <v>0.40653100000000109</v>
      </c>
      <c r="X45" s="30">
        <v>0.29212899999999919</v>
      </c>
      <c r="Y45" s="30">
        <v>0.52001699999999929</v>
      </c>
      <c r="Z45" s="30">
        <v>0.99888999999999939</v>
      </c>
      <c r="AA45" s="30">
        <v>0.68099499999999935</v>
      </c>
      <c r="AB45" s="30">
        <v>0.55651599999999846</v>
      </c>
      <c r="AC45" s="30">
        <v>0.45432899999999954</v>
      </c>
      <c r="AD45" s="30">
        <v>0.18630100000000027</v>
      </c>
      <c r="AE45" s="30">
        <v>0.33530800000000038</v>
      </c>
      <c r="AF45" s="30">
        <v>0.17027000000000037</v>
      </c>
      <c r="AG45" s="30">
        <v>0.18272099999999902</v>
      </c>
      <c r="AH45" s="30">
        <v>0.13956499999999927</v>
      </c>
      <c r="AI45" s="30">
        <v>0.28299499999999966</v>
      </c>
      <c r="AJ45" s="30">
        <v>0.29742499999999872</v>
      </c>
      <c r="AK45" s="30">
        <v>0.47267399999999959</v>
      </c>
      <c r="AL45" s="30">
        <v>0.75148600000000165</v>
      </c>
      <c r="AM45" s="30">
        <v>0.51461800000000224</v>
      </c>
      <c r="AN45" s="30">
        <v>0.59063300000000041</v>
      </c>
      <c r="AO45" s="30">
        <v>0.37950900000000054</v>
      </c>
      <c r="AP45" s="30">
        <v>0.27268199999999965</v>
      </c>
      <c r="AQ45" s="30">
        <v>0.34798200000000001</v>
      </c>
      <c r="AR45" s="30">
        <v>0.26137399999999822</v>
      </c>
      <c r="AS45" s="30">
        <v>0.22104799999999969</v>
      </c>
      <c r="AT45" s="30">
        <v>0.25539899999999882</v>
      </c>
      <c r="AU45" s="30">
        <v>0.23598499999999945</v>
      </c>
      <c r="AV45" s="30">
        <v>0.38538499999999942</v>
      </c>
      <c r="AW45" s="30">
        <v>0.36730599999999924</v>
      </c>
      <c r="AX45" s="31">
        <v>0.60014399999999846</v>
      </c>
      <c r="AZ45" s="39">
        <f t="array" ref="AZ45">SUM(IF(YEAR($C$5:$AX$5)=AZ$5,$C45:$AX45))</f>
        <v>5.0423919999999987</v>
      </c>
      <c r="BA45" s="30">
        <f t="array" ref="BA45">SUM(IF(YEAR($C$5:$AX$5)=BA$5,$C45:$AX45))</f>
        <v>5.5824169999999969</v>
      </c>
      <c r="BB45" s="30">
        <f t="array" ref="BB45">SUM(IF(YEAR($C$5:$AX$5)=BB$5,$C45:$AX45))</f>
        <v>4.5105849999999963</v>
      </c>
      <c r="BC45" s="31">
        <f t="array" ref="BC45">SUM(IF(YEAR($C$5:$AX$5)=BC$5,$C45:$AX45))</f>
        <v>4.4320649999999961</v>
      </c>
      <c r="BE45" s="39">
        <f t="shared" si="14"/>
        <v>5.0680139999999971</v>
      </c>
      <c r="BF45" s="30">
        <f t="shared" si="15"/>
        <v>5.4377689999999967</v>
      </c>
      <c r="BG45" s="31">
        <f t="shared" si="16"/>
        <v>4.4025600000000011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6.9454900000000066</v>
      </c>
      <c r="D47" s="30">
        <v>5.1365600000000029</v>
      </c>
      <c r="E47" s="30">
        <v>3.3460400000000021</v>
      </c>
      <c r="F47" s="30">
        <v>1.7704199999999979</v>
      </c>
      <c r="G47" s="30">
        <v>1.1582500000000024</v>
      </c>
      <c r="H47" s="30">
        <v>2.3535399999999953</v>
      </c>
      <c r="I47" s="30">
        <v>3.1941100000000091</v>
      </c>
      <c r="J47" s="30">
        <v>2.1952099999999888</v>
      </c>
      <c r="K47" s="30">
        <v>1.1064000000000007</v>
      </c>
      <c r="L47" s="30">
        <v>2.5559500000000028</v>
      </c>
      <c r="M47" s="30">
        <v>1.8702300000000065</v>
      </c>
      <c r="N47" s="30">
        <v>4.9952600000000018</v>
      </c>
      <c r="O47" s="30">
        <v>8.1353000000000009</v>
      </c>
      <c r="P47" s="30">
        <v>7.7884399999999943</v>
      </c>
      <c r="Q47" s="30">
        <v>2.3647199999999984</v>
      </c>
      <c r="R47" s="30">
        <v>2.290229999999994</v>
      </c>
      <c r="S47" s="30">
        <v>1.623570000000008</v>
      </c>
      <c r="T47" s="30">
        <v>2.4446599999999847</v>
      </c>
      <c r="U47" s="30">
        <v>2.3476400000000126</v>
      </c>
      <c r="V47" s="30">
        <v>1.9149699999999967</v>
      </c>
      <c r="W47" s="30">
        <v>1.5579800000000006</v>
      </c>
      <c r="X47" s="30">
        <v>1.9436600000000084</v>
      </c>
      <c r="Y47" s="30">
        <v>1.676489999999994</v>
      </c>
      <c r="Z47" s="30">
        <v>5.0201999999999956</v>
      </c>
      <c r="AA47" s="30">
        <v>3.0002599999999973</v>
      </c>
      <c r="AB47" s="30">
        <v>2.0757199999999898</v>
      </c>
      <c r="AC47" s="30">
        <v>1.5734299999999948</v>
      </c>
      <c r="AD47" s="30">
        <v>1.1649799999999999</v>
      </c>
      <c r="AE47" s="30">
        <v>1.3093000000000075</v>
      </c>
      <c r="AF47" s="30">
        <v>1.4164100000000062</v>
      </c>
      <c r="AG47" s="30">
        <v>1.3211000000000155</v>
      </c>
      <c r="AH47" s="30">
        <v>1.410269999999997</v>
      </c>
      <c r="AI47" s="30">
        <v>1.2851199999999992</v>
      </c>
      <c r="AJ47" s="30">
        <v>1.5003200000000021</v>
      </c>
      <c r="AK47" s="30">
        <v>2.851850000000006</v>
      </c>
      <c r="AL47" s="30">
        <v>3.1210400000000078</v>
      </c>
      <c r="AM47" s="30">
        <v>3.0647800000000132</v>
      </c>
      <c r="AN47" s="30">
        <v>6.0413599999999974</v>
      </c>
      <c r="AO47" s="30">
        <v>5.0932099999999991</v>
      </c>
      <c r="AP47" s="30">
        <v>1.9648600000000016</v>
      </c>
      <c r="AQ47" s="30">
        <v>0.84194000000000102</v>
      </c>
      <c r="AR47" s="30">
        <v>1.1200199999999967</v>
      </c>
      <c r="AS47" s="30">
        <v>1.1825899999999905</v>
      </c>
      <c r="AT47" s="30">
        <v>0.87282000000000437</v>
      </c>
      <c r="AU47" s="30">
        <v>1.5670599999999979</v>
      </c>
      <c r="AV47" s="30">
        <v>2.4834900000000033</v>
      </c>
      <c r="AW47" s="30">
        <v>3.6520599999999916</v>
      </c>
      <c r="AX47" s="31">
        <v>3.3796200000000027</v>
      </c>
      <c r="AZ47" s="39">
        <f t="array" ref="AZ47">SUM(IF(YEAR($C$5:$AX$5)=AZ$5,$C47:$AX47))</f>
        <v>36.627460000000013</v>
      </c>
      <c r="BA47" s="30">
        <f t="array" ref="BA47">SUM(IF(YEAR($C$5:$AX$5)=BA$5,$C47:$AX47))</f>
        <v>39.107859999999988</v>
      </c>
      <c r="BB47" s="30">
        <f t="array" ref="BB47">SUM(IF(YEAR($C$5:$AX$5)=BB$5,$C47:$AX47))</f>
        <v>22.029800000000023</v>
      </c>
      <c r="BC47" s="31">
        <f t="array" ref="BC47">SUM(IF(YEAR($C$5:$AX$5)=BC$5,$C47:$AX47))</f>
        <v>31.263809999999999</v>
      </c>
      <c r="BE47" s="39">
        <f t="shared" si="14"/>
        <v>40.47296</v>
      </c>
      <c r="BF47" s="30">
        <f t="shared" si="15"/>
        <v>26.029289999999982</v>
      </c>
      <c r="BG47" s="31">
        <f t="shared" si="16"/>
        <v>29.912260000000046</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3.3464849999999977</v>
      </c>
      <c r="D49" s="30">
        <v>3.0710660000000018</v>
      </c>
      <c r="E49" s="30">
        <v>1.8334310000000009</v>
      </c>
      <c r="F49" s="30">
        <v>0.9413369999999972</v>
      </c>
      <c r="G49" s="30">
        <v>1.2758490000000009</v>
      </c>
      <c r="H49" s="30">
        <v>1.0629170000000023</v>
      </c>
      <c r="I49" s="30">
        <v>1.1374819999999985</v>
      </c>
      <c r="J49" s="30">
        <v>1.3139970000000005</v>
      </c>
      <c r="K49" s="30">
        <v>1.3744499999999995</v>
      </c>
      <c r="L49" s="30">
        <v>0.99548500000000217</v>
      </c>
      <c r="M49" s="30">
        <v>2.3596320000000013</v>
      </c>
      <c r="N49" s="30">
        <v>3.2389229999999998</v>
      </c>
      <c r="O49" s="30">
        <v>2.8104879999999994</v>
      </c>
      <c r="P49" s="30">
        <v>2.6943649999999977</v>
      </c>
      <c r="Q49" s="30">
        <v>2.130392999999998</v>
      </c>
      <c r="R49" s="30">
        <v>0.99076200000000014</v>
      </c>
      <c r="S49" s="30">
        <v>1.6489040000000017</v>
      </c>
      <c r="T49" s="30">
        <v>1.3892190000000006</v>
      </c>
      <c r="U49" s="30">
        <v>1.5715490000000045</v>
      </c>
      <c r="V49" s="30">
        <v>1.8174529999999969</v>
      </c>
      <c r="W49" s="30">
        <v>1.7879770000000015</v>
      </c>
      <c r="X49" s="30">
        <v>0.97248999999999697</v>
      </c>
      <c r="Y49" s="30">
        <v>2.3716750000000033</v>
      </c>
      <c r="Z49" s="30">
        <v>2.6572880000000012</v>
      </c>
      <c r="AA49" s="30">
        <v>1.9904940000000018</v>
      </c>
      <c r="AB49" s="30">
        <v>2.0677960000000013</v>
      </c>
      <c r="AC49" s="30">
        <v>1.9737159999999996</v>
      </c>
      <c r="AD49" s="30">
        <v>0.72132999999999825</v>
      </c>
      <c r="AE49" s="30">
        <v>1.1542889999999986</v>
      </c>
      <c r="AF49" s="30">
        <v>1.187027999999998</v>
      </c>
      <c r="AG49" s="30">
        <v>0.76390500000000117</v>
      </c>
      <c r="AH49" s="30">
        <v>0.87045600000000078</v>
      </c>
      <c r="AI49" s="30">
        <v>1.5229250000000043</v>
      </c>
      <c r="AJ49" s="30">
        <v>1.4381160000000008</v>
      </c>
      <c r="AK49" s="30">
        <v>2.0661280000000026</v>
      </c>
      <c r="AL49" s="30">
        <v>2.7699240000000032</v>
      </c>
      <c r="AM49" s="30">
        <v>1.9007000000000005</v>
      </c>
      <c r="AN49" s="30">
        <v>2.2314469999999993</v>
      </c>
      <c r="AO49" s="30">
        <v>2.0934090000000012</v>
      </c>
      <c r="AP49" s="30">
        <v>0.93876300000000157</v>
      </c>
      <c r="AQ49" s="30">
        <v>1.3861120000000007</v>
      </c>
      <c r="AR49" s="30">
        <v>1.3688900000000004</v>
      </c>
      <c r="AS49" s="30">
        <v>1.4193720000000027</v>
      </c>
      <c r="AT49" s="30">
        <v>1.9688070000000018</v>
      </c>
      <c r="AU49" s="30">
        <v>1.635705999999999</v>
      </c>
      <c r="AV49" s="30">
        <v>1.5782930000000022</v>
      </c>
      <c r="AW49" s="30">
        <v>2.0839390000000009</v>
      </c>
      <c r="AX49" s="31">
        <v>2.327064</v>
      </c>
      <c r="AZ49" s="39">
        <f t="array" ref="AZ49">SUM(IF(YEAR($C$5:$AX$5)=AZ$5,$C49:$AX49))</f>
        <v>21.951054000000003</v>
      </c>
      <c r="BA49" s="30">
        <f t="array" ref="BA49">SUM(IF(YEAR($C$5:$AX$5)=BA$5,$C49:$AX49))</f>
        <v>22.842563000000002</v>
      </c>
      <c r="BB49" s="30">
        <f t="array" ref="BB49">SUM(IF(YEAR($C$5:$AX$5)=BB$5,$C49:$AX49))</f>
        <v>18.52610700000001</v>
      </c>
      <c r="BC49" s="31">
        <f t="array" ref="BC49">SUM(IF(YEAR($C$5:$AX$5)=BC$5,$C49:$AX49))</f>
        <v>20.93250200000001</v>
      </c>
      <c r="BE49" s="39">
        <f t="shared" si="14"/>
        <v>21.757798000000001</v>
      </c>
      <c r="BF49" s="30">
        <f t="shared" si="15"/>
        <v>20.475276000000004</v>
      </c>
      <c r="BG49" s="31">
        <f t="shared" si="16"/>
        <v>19.168913000000014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0.15007679000000002</v>
      </c>
      <c r="V51" s="30">
        <v>8.2740160000000007E-2</v>
      </c>
      <c r="W51" s="30">
        <v>0</v>
      </c>
      <c r="X51" s="30">
        <v>0</v>
      </c>
      <c r="Y51" s="30">
        <v>0</v>
      </c>
      <c r="Z51" s="30">
        <v>0</v>
      </c>
      <c r="AA51" s="30">
        <v>-3.4241590000000002E-2</v>
      </c>
      <c r="AB51" s="30">
        <v>0</v>
      </c>
      <c r="AC51" s="30">
        <v>0</v>
      </c>
      <c r="AD51" s="30">
        <v>0</v>
      </c>
      <c r="AE51" s="30">
        <v>0</v>
      </c>
      <c r="AF51" s="30">
        <v>0</v>
      </c>
      <c r="AG51" s="30">
        <v>0.13112776000000001</v>
      </c>
      <c r="AH51" s="30">
        <v>0.10935661299999999</v>
      </c>
      <c r="AI51" s="30">
        <v>0</v>
      </c>
      <c r="AJ51" s="30">
        <v>0</v>
      </c>
      <c r="AK51" s="30">
        <v>0</v>
      </c>
      <c r="AL51" s="30">
        <v>0</v>
      </c>
      <c r="AM51" s="30">
        <v>0</v>
      </c>
      <c r="AN51" s="30">
        <v>0</v>
      </c>
      <c r="AO51" s="30">
        <v>0</v>
      </c>
      <c r="AP51" s="30">
        <v>0</v>
      </c>
      <c r="AQ51" s="30">
        <v>0</v>
      </c>
      <c r="AR51" s="30">
        <v>0</v>
      </c>
      <c r="AS51" s="30">
        <v>0.30653991000000003</v>
      </c>
      <c r="AT51" s="30">
        <v>0.12411024000000001</v>
      </c>
      <c r="AU51" s="30">
        <v>0</v>
      </c>
      <c r="AV51" s="30">
        <v>0</v>
      </c>
      <c r="AW51" s="30">
        <v>0</v>
      </c>
      <c r="AX51" s="31">
        <v>0</v>
      </c>
      <c r="AZ51" s="39">
        <f t="array" ref="AZ51">SUM(IF(YEAR($C$5:$AX$5)=AZ$5,$C51:$AX51))</f>
        <v>0</v>
      </c>
      <c r="BA51" s="30">
        <f t="array" ref="BA51">SUM(IF(YEAR($C$5:$AX$5)=BA$5,$C51:$AX51))</f>
        <v>0.23281695000000002</v>
      </c>
      <c r="BB51" s="30">
        <f t="array" ref="BB51">SUM(IF(YEAR($C$5:$AX$5)=BB$5,$C51:$AX51))</f>
        <v>0.20624278299999999</v>
      </c>
      <c r="BC51" s="31">
        <f t="array" ref="BC51">SUM(IF(YEAR($C$5:$AX$5)=BC$5,$C51:$AX51))</f>
        <v>0.43065015000000006</v>
      </c>
      <c r="BE51" s="39">
        <f t="shared" si="14"/>
        <v>0</v>
      </c>
      <c r="BF51" s="30">
        <f t="shared" si="15"/>
        <v>0.19857536000000003</v>
      </c>
      <c r="BG51" s="31">
        <f t="shared" si="16"/>
        <v>0.240484373</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2.046107340000006</v>
      </c>
      <c r="D55" s="30">
        <v>1.3646339999999988</v>
      </c>
      <c r="E55" s="30">
        <v>1.3360249999999994</v>
      </c>
      <c r="F55" s="30">
        <v>3.1759410000000017</v>
      </c>
      <c r="G55" s="30">
        <v>3.2776360000000011</v>
      </c>
      <c r="H55" s="30">
        <v>3.75535</v>
      </c>
      <c r="I55" s="30">
        <v>3.9084775399999927</v>
      </c>
      <c r="J55" s="30">
        <v>4.5702953119999989</v>
      </c>
      <c r="K55" s="30">
        <v>3.3429700000000011</v>
      </c>
      <c r="L55" s="30">
        <v>2.1293600000000019</v>
      </c>
      <c r="M55" s="30">
        <v>1.3948899999999966</v>
      </c>
      <c r="N55" s="30">
        <v>1.0300200000000004</v>
      </c>
      <c r="O55" s="30">
        <v>2.7321499999999972</v>
      </c>
      <c r="P55" s="30">
        <v>2.3551000000000002</v>
      </c>
      <c r="Q55" s="30">
        <v>1.5388699999999957</v>
      </c>
      <c r="R55" s="30">
        <v>3.3819710000000036</v>
      </c>
      <c r="S55" s="30">
        <v>3.3604199999999977</v>
      </c>
      <c r="T55" s="30">
        <v>4.4492699999999985</v>
      </c>
      <c r="U55" s="30">
        <v>3.8354049219999951</v>
      </c>
      <c r="V55" s="30">
        <v>4.6395864180000004</v>
      </c>
      <c r="W55" s="30">
        <v>3.7809900000000027</v>
      </c>
      <c r="X55" s="30">
        <v>3.9793499999999966</v>
      </c>
      <c r="Y55" s="30">
        <v>1.6927500000000002</v>
      </c>
      <c r="Z55" s="30">
        <v>1.7407299999999992</v>
      </c>
      <c r="AA55" s="30">
        <v>1.8417200999999963</v>
      </c>
      <c r="AB55" s="30">
        <v>2.2088099999999997</v>
      </c>
      <c r="AC55" s="30">
        <v>0.93290000000000362</v>
      </c>
      <c r="AD55" s="30">
        <v>5.3848570000000002</v>
      </c>
      <c r="AE55" s="30">
        <v>4.0675999999999988</v>
      </c>
      <c r="AF55" s="30">
        <v>4.5808900000000037</v>
      </c>
      <c r="AG55" s="30">
        <v>3.7545623399999997</v>
      </c>
      <c r="AH55" s="30">
        <v>3.9212536399999891</v>
      </c>
      <c r="AI55" s="30">
        <v>3.4430399999999999</v>
      </c>
      <c r="AJ55" s="30">
        <v>2.2770900000000012</v>
      </c>
      <c r="AK55" s="30">
        <v>1.7482900000000008</v>
      </c>
      <c r="AL55" s="30">
        <v>2.0577000000000041</v>
      </c>
      <c r="AM55" s="30">
        <v>2.8245199999999997</v>
      </c>
      <c r="AN55" s="30">
        <v>2.2959600000000009</v>
      </c>
      <c r="AO55" s="30">
        <v>2.0274199999999993</v>
      </c>
      <c r="AP55" s="30">
        <v>6.9853449999999988</v>
      </c>
      <c r="AQ55" s="30">
        <v>4.158850000000001</v>
      </c>
      <c r="AR55" s="30">
        <v>4.8454300000000003</v>
      </c>
      <c r="AS55" s="30">
        <v>3.9040775009999962</v>
      </c>
      <c r="AT55" s="30">
        <v>4.0855493359999997</v>
      </c>
      <c r="AU55" s="30">
        <v>3.42333</v>
      </c>
      <c r="AV55" s="30">
        <v>2.8432600000000008</v>
      </c>
      <c r="AW55" s="30">
        <v>1.6749730000000014</v>
      </c>
      <c r="AX55" s="31">
        <v>2.4320999999999984</v>
      </c>
      <c r="AZ55" s="39">
        <f t="array" ref="AZ55">SUM(IF(YEAR($C$5:$AX$5)=AZ$5,$C55:$AX55))</f>
        <v>31.331706191999999</v>
      </c>
      <c r="BA55" s="30">
        <f t="array" ref="BA55">SUM(IF(YEAR($C$5:$AX$5)=BA$5,$C55:$AX55))</f>
        <v>37.486592339999987</v>
      </c>
      <c r="BB55" s="30">
        <f t="array" ref="BB55">SUM(IF(YEAR($C$5:$AX$5)=BB$5,$C55:$AX55))</f>
        <v>36.218713079999993</v>
      </c>
      <c r="BC55" s="31">
        <f t="array" ref="BC55">SUM(IF(YEAR($C$5:$AX$5)=BC$5,$C55:$AX55))</f>
        <v>41.500814836999993</v>
      </c>
      <c r="BE55" s="39">
        <f t="shared" si="14"/>
        <v>33.499873851999986</v>
      </c>
      <c r="BF55" s="30">
        <f t="shared" si="15"/>
        <v>38.553968439999991</v>
      </c>
      <c r="BG55" s="31">
        <f t="shared" si="16"/>
        <v>40.074920980000002</v>
      </c>
    </row>
    <row r="56" spans="2:59">
      <c r="B56" s="17">
        <v>3149</v>
      </c>
      <c r="C56" s="30">
        <v>1.0885970000000036</v>
      </c>
      <c r="D56" s="30">
        <v>0.80533099999999891</v>
      </c>
      <c r="E56" s="30">
        <v>0</v>
      </c>
      <c r="F56" s="30">
        <v>0</v>
      </c>
      <c r="G56" s="30">
        <v>0.1916329999999995</v>
      </c>
      <c r="H56" s="30">
        <v>0.65667399999999887</v>
      </c>
      <c r="I56" s="30">
        <v>2.4896400000000014</v>
      </c>
      <c r="J56" s="30">
        <v>2.155756000000002</v>
      </c>
      <c r="K56" s="30">
        <v>0</v>
      </c>
      <c r="L56" s="30">
        <v>0</v>
      </c>
      <c r="M56" s="30">
        <v>6.1583999999999861E-2</v>
      </c>
      <c r="N56" s="30">
        <v>0.20493800000000029</v>
      </c>
      <c r="O56" s="30">
        <v>1.4603870000000008</v>
      </c>
      <c r="P56" s="30">
        <v>1.5234690000000004</v>
      </c>
      <c r="Q56" s="30">
        <v>0.19550499999999893</v>
      </c>
      <c r="R56" s="30">
        <v>0</v>
      </c>
      <c r="S56" s="30">
        <v>0.19937700000000014</v>
      </c>
      <c r="T56" s="30">
        <v>0.31466300000000125</v>
      </c>
      <c r="U56" s="30">
        <v>-1.1980780000000024</v>
      </c>
      <c r="V56" s="30">
        <v>-0.3703000000000003</v>
      </c>
      <c r="W56" s="30">
        <v>0</v>
      </c>
      <c r="X56" s="30">
        <v>0.10819900000000082</v>
      </c>
      <c r="Y56" s="30">
        <v>4.0976000000000568E-2</v>
      </c>
      <c r="Z56" s="30">
        <v>0.82006599999999885</v>
      </c>
      <c r="AA56" s="30">
        <v>0.7081900000000001</v>
      </c>
      <c r="AB56" s="30">
        <v>0.39148300000000091</v>
      </c>
      <c r="AC56" s="30">
        <v>8.6600000000000676E-2</v>
      </c>
      <c r="AD56" s="30">
        <v>5.9873000000001397E-2</v>
      </c>
      <c r="AE56" s="30">
        <v>0.25665099999999796</v>
      </c>
      <c r="AF56" s="30">
        <v>0.18918600000000119</v>
      </c>
      <c r="AG56" s="30">
        <v>-0.28938699999999784</v>
      </c>
      <c r="AH56" s="30">
        <v>-0.69402399999999886</v>
      </c>
      <c r="AI56" s="30">
        <v>7.8497999999999735E-2</v>
      </c>
      <c r="AJ56" s="30">
        <v>1.1278359999999985</v>
      </c>
      <c r="AK56" s="30">
        <v>0.88639599999999952</v>
      </c>
      <c r="AL56" s="30">
        <v>2.1228479999999994</v>
      </c>
      <c r="AM56" s="30">
        <v>2.0569929999999985</v>
      </c>
      <c r="AN56" s="30">
        <v>1.9491250000000022</v>
      </c>
      <c r="AO56" s="30">
        <v>0.97223099999999896</v>
      </c>
      <c r="AP56" s="30">
        <v>1.7893939999999997</v>
      </c>
      <c r="AQ56" s="30">
        <v>0.66528500000000079</v>
      </c>
      <c r="AR56" s="30">
        <v>0.73851000000000155</v>
      </c>
      <c r="AS56" s="30">
        <v>1.6574659999999994</v>
      </c>
      <c r="AT56" s="30">
        <v>0.49684400000000295</v>
      </c>
      <c r="AU56" s="30">
        <v>0.14152900000000024</v>
      </c>
      <c r="AV56" s="30">
        <v>1.2283410000000003</v>
      </c>
      <c r="AW56" s="30">
        <v>0.91652599999999929</v>
      </c>
      <c r="AX56" s="31">
        <v>2.425987000000001</v>
      </c>
      <c r="AZ56" s="39">
        <f t="array" ref="AZ56">SUM(IF(YEAR($C$5:$AX$5)=AZ$5,$C56:$AX56))</f>
        <v>7.6541530000000044</v>
      </c>
      <c r="BA56" s="30">
        <f t="array" ref="BA56">SUM(IF(YEAR($C$5:$AX$5)=BA$5,$C56:$AX56))</f>
        <v>3.094263999999999</v>
      </c>
      <c r="BB56" s="30">
        <f t="array" ref="BB56">SUM(IF(YEAR($C$5:$AX$5)=BB$5,$C56:$AX56))</f>
        <v>4.9241500000000027</v>
      </c>
      <c r="BC56" s="31">
        <f t="array" ref="BC56">SUM(IF(YEAR($C$5:$AX$5)=BC$5,$C56:$AX56))</f>
        <v>15.038231000000005</v>
      </c>
      <c r="BE56" s="39">
        <f t="shared" si="14"/>
        <v>8.9473300000000027</v>
      </c>
      <c r="BF56" s="30">
        <f t="shared" si="15"/>
        <v>1.2183229999999998</v>
      </c>
      <c r="BG56" s="31">
        <f t="shared" si="16"/>
        <v>10.854381000000002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0.44544830000000002</v>
      </c>
      <c r="J60" s="30">
        <v>0.19576453999999999</v>
      </c>
      <c r="K60" s="30">
        <v>0</v>
      </c>
      <c r="L60" s="30">
        <v>0</v>
      </c>
      <c r="M60" s="30">
        <v>0</v>
      </c>
      <c r="N60" s="30">
        <v>0</v>
      </c>
      <c r="O60" s="30">
        <v>0</v>
      </c>
      <c r="P60" s="30">
        <v>0</v>
      </c>
      <c r="Q60" s="30">
        <v>0</v>
      </c>
      <c r="R60" s="30">
        <v>0</v>
      </c>
      <c r="S60" s="30">
        <v>0</v>
      </c>
      <c r="T60" s="30">
        <v>0</v>
      </c>
      <c r="U60" s="30">
        <v>1.35650955</v>
      </c>
      <c r="V60" s="30">
        <v>0.64885736000000005</v>
      </c>
      <c r="W60" s="30">
        <v>0</v>
      </c>
      <c r="X60" s="30">
        <v>0</v>
      </c>
      <c r="Y60" s="30">
        <v>0</v>
      </c>
      <c r="Z60" s="30">
        <v>0</v>
      </c>
      <c r="AA60" s="30">
        <v>0</v>
      </c>
      <c r="AB60" s="30">
        <v>0</v>
      </c>
      <c r="AC60" s="30">
        <v>0</v>
      </c>
      <c r="AD60" s="30">
        <v>0</v>
      </c>
      <c r="AE60" s="30">
        <v>0</v>
      </c>
      <c r="AF60" s="30">
        <v>0</v>
      </c>
      <c r="AG60" s="30">
        <v>1.26264456</v>
      </c>
      <c r="AH60" s="30">
        <v>1.0712291900000002</v>
      </c>
      <c r="AI60" s="30">
        <v>0</v>
      </c>
      <c r="AJ60" s="30">
        <v>0</v>
      </c>
      <c r="AK60" s="30">
        <v>0</v>
      </c>
      <c r="AL60" s="30">
        <v>0</v>
      </c>
      <c r="AM60" s="30">
        <v>0</v>
      </c>
      <c r="AN60" s="30">
        <v>0</v>
      </c>
      <c r="AO60" s="30">
        <v>0</v>
      </c>
      <c r="AP60" s="30">
        <v>0</v>
      </c>
      <c r="AQ60" s="30">
        <v>0</v>
      </c>
      <c r="AR60" s="30">
        <v>0</v>
      </c>
      <c r="AS60" s="30">
        <v>1.5539088000000003</v>
      </c>
      <c r="AT60" s="30">
        <v>1.0124379700000001</v>
      </c>
      <c r="AU60" s="30">
        <v>0</v>
      </c>
      <c r="AV60" s="30">
        <v>0</v>
      </c>
      <c r="AW60" s="30">
        <v>0</v>
      </c>
      <c r="AX60" s="31">
        <v>0</v>
      </c>
      <c r="AZ60" s="39">
        <f t="array" ref="AZ60">SUM(IF(YEAR($C$5:$AX$5)=AZ$5,$C60:$AX60))</f>
        <v>0.64121284000000001</v>
      </c>
      <c r="BA60" s="30">
        <f t="array" ref="BA60">SUM(IF(YEAR($C$5:$AX$5)=BA$5,$C60:$AX60))</f>
        <v>2.0053669100000002</v>
      </c>
      <c r="BB60" s="30">
        <f t="array" ref="BB60">SUM(IF(YEAR($C$5:$AX$5)=BB$5,$C60:$AX60))</f>
        <v>2.3338737500000004</v>
      </c>
      <c r="BC60" s="31">
        <f t="array" ref="BC60">SUM(IF(YEAR($C$5:$AX$5)=BC$5,$C60:$AX60))</f>
        <v>2.5663467700000004</v>
      </c>
      <c r="BE60" s="39">
        <f t="shared" si="14"/>
        <v>0.64121284000000001</v>
      </c>
      <c r="BF60" s="30">
        <f t="shared" si="15"/>
        <v>2.0053669100000002</v>
      </c>
      <c r="BG60" s="31">
        <f t="shared" si="16"/>
        <v>2.3338737500000004</v>
      </c>
    </row>
    <row r="61" spans="2:59">
      <c r="B61" s="17">
        <v>3160</v>
      </c>
      <c r="C61" s="30">
        <v>0</v>
      </c>
      <c r="D61" s="30">
        <v>0</v>
      </c>
      <c r="E61" s="30">
        <v>0</v>
      </c>
      <c r="F61" s="30">
        <v>0</v>
      </c>
      <c r="G61" s="30">
        <v>0</v>
      </c>
      <c r="H61" s="30">
        <v>0</v>
      </c>
      <c r="I61" s="30">
        <v>0.19474722</v>
      </c>
      <c r="J61" s="30">
        <v>7.748329000000001E-2</v>
      </c>
      <c r="K61" s="30">
        <v>0</v>
      </c>
      <c r="L61" s="30">
        <v>0</v>
      </c>
      <c r="M61" s="30">
        <v>0</v>
      </c>
      <c r="N61" s="30">
        <v>0</v>
      </c>
      <c r="O61" s="30">
        <v>0</v>
      </c>
      <c r="P61" s="30">
        <v>0</v>
      </c>
      <c r="Q61" s="30">
        <v>0</v>
      </c>
      <c r="R61" s="30">
        <v>0</v>
      </c>
      <c r="S61" s="30">
        <v>0</v>
      </c>
      <c r="T61" s="30">
        <v>0</v>
      </c>
      <c r="U61" s="30">
        <v>1.6473890300000003</v>
      </c>
      <c r="V61" s="30">
        <v>0.66950606000000001</v>
      </c>
      <c r="W61" s="30">
        <v>0</v>
      </c>
      <c r="X61" s="30">
        <v>0</v>
      </c>
      <c r="Y61" s="30">
        <v>0</v>
      </c>
      <c r="Z61" s="30">
        <v>0</v>
      </c>
      <c r="AA61" s="30">
        <v>0</v>
      </c>
      <c r="AB61" s="30">
        <v>0</v>
      </c>
      <c r="AC61" s="30">
        <v>0</v>
      </c>
      <c r="AD61" s="30">
        <v>0</v>
      </c>
      <c r="AE61" s="30">
        <v>0</v>
      </c>
      <c r="AF61" s="30">
        <v>0</v>
      </c>
      <c r="AG61" s="30">
        <v>1.6191648600000002</v>
      </c>
      <c r="AH61" s="30">
        <v>1.3428719700000002</v>
      </c>
      <c r="AI61" s="30">
        <v>0</v>
      </c>
      <c r="AJ61" s="30">
        <v>0</v>
      </c>
      <c r="AK61" s="30">
        <v>0</v>
      </c>
      <c r="AL61" s="30">
        <v>0</v>
      </c>
      <c r="AM61" s="30">
        <v>0</v>
      </c>
      <c r="AN61" s="30">
        <v>0</v>
      </c>
      <c r="AO61" s="30">
        <v>0</v>
      </c>
      <c r="AP61" s="30">
        <v>0</v>
      </c>
      <c r="AQ61" s="30">
        <v>0</v>
      </c>
      <c r="AR61" s="30">
        <v>0</v>
      </c>
      <c r="AS61" s="30">
        <v>2.2302925</v>
      </c>
      <c r="AT61" s="30">
        <v>1.3498085100000001</v>
      </c>
      <c r="AU61" s="30">
        <v>0</v>
      </c>
      <c r="AV61" s="30">
        <v>0</v>
      </c>
      <c r="AW61" s="30">
        <v>0</v>
      </c>
      <c r="AX61" s="31">
        <v>0</v>
      </c>
      <c r="AZ61" s="39">
        <f t="array" ref="AZ61">SUM(IF(YEAR($C$5:$AX$5)=AZ$5,$C61:$AX61))</f>
        <v>0.27223050999999998</v>
      </c>
      <c r="BA61" s="30">
        <f t="array" ref="BA61">SUM(IF(YEAR($C$5:$AX$5)=BA$5,$C61:$AX61))</f>
        <v>2.31689509</v>
      </c>
      <c r="BB61" s="30">
        <f t="array" ref="BB61">SUM(IF(YEAR($C$5:$AX$5)=BB$5,$C61:$AX61))</f>
        <v>2.9620368300000006</v>
      </c>
      <c r="BC61" s="31">
        <f t="array" ref="BC61">SUM(IF(YEAR($C$5:$AX$5)=BC$5,$C61:$AX61))</f>
        <v>3.5801010099999999</v>
      </c>
      <c r="BE61" s="39">
        <f t="shared" si="14"/>
        <v>0.27223050999999998</v>
      </c>
      <c r="BF61" s="30">
        <f t="shared" si="15"/>
        <v>2.31689509</v>
      </c>
      <c r="BG61" s="31">
        <f t="shared" si="16"/>
        <v>2.9620368300000006</v>
      </c>
    </row>
    <row r="62" spans="2:59">
      <c r="B62" s="17">
        <v>3161</v>
      </c>
      <c r="C62" s="30">
        <v>0</v>
      </c>
      <c r="D62" s="30">
        <v>0</v>
      </c>
      <c r="E62" s="30">
        <v>0</v>
      </c>
      <c r="F62" s="30">
        <v>0</v>
      </c>
      <c r="G62" s="30">
        <v>0</v>
      </c>
      <c r="H62" s="30">
        <v>0</v>
      </c>
      <c r="I62" s="30">
        <v>0.53409439999999997</v>
      </c>
      <c r="J62" s="30">
        <v>0.17983911</v>
      </c>
      <c r="K62" s="30">
        <v>0</v>
      </c>
      <c r="L62" s="30">
        <v>0</v>
      </c>
      <c r="M62" s="30">
        <v>0</v>
      </c>
      <c r="N62" s="30">
        <v>0</v>
      </c>
      <c r="O62" s="30">
        <v>0</v>
      </c>
      <c r="P62" s="30">
        <v>0</v>
      </c>
      <c r="Q62" s="30">
        <v>0</v>
      </c>
      <c r="R62" s="30">
        <v>0</v>
      </c>
      <c r="S62" s="30">
        <v>0</v>
      </c>
      <c r="T62" s="30">
        <v>0</v>
      </c>
      <c r="U62" s="30">
        <v>1.9736877100000001</v>
      </c>
      <c r="V62" s="30">
        <v>0.88555317000000011</v>
      </c>
      <c r="W62" s="30">
        <v>0</v>
      </c>
      <c r="X62" s="30">
        <v>0</v>
      </c>
      <c r="Y62" s="30">
        <v>0</v>
      </c>
      <c r="Z62" s="30">
        <v>0</v>
      </c>
      <c r="AA62" s="30">
        <v>0</v>
      </c>
      <c r="AB62" s="30">
        <v>0</v>
      </c>
      <c r="AC62" s="30">
        <v>0</v>
      </c>
      <c r="AD62" s="30">
        <v>0</v>
      </c>
      <c r="AE62" s="30">
        <v>0</v>
      </c>
      <c r="AF62" s="30">
        <v>0</v>
      </c>
      <c r="AG62" s="30">
        <v>1.7694684000000001</v>
      </c>
      <c r="AH62" s="30">
        <v>1.51121448</v>
      </c>
      <c r="AI62" s="30">
        <v>0</v>
      </c>
      <c r="AJ62" s="30">
        <v>0</v>
      </c>
      <c r="AK62" s="30">
        <v>0</v>
      </c>
      <c r="AL62" s="30">
        <v>0</v>
      </c>
      <c r="AM62" s="30">
        <v>0</v>
      </c>
      <c r="AN62" s="30">
        <v>0</v>
      </c>
      <c r="AO62" s="30">
        <v>0</v>
      </c>
      <c r="AP62" s="30">
        <v>0</v>
      </c>
      <c r="AQ62" s="30">
        <v>0</v>
      </c>
      <c r="AR62" s="30">
        <v>0</v>
      </c>
      <c r="AS62" s="30">
        <v>2.2881163200000003</v>
      </c>
      <c r="AT62" s="30">
        <v>1.4933352400000002</v>
      </c>
      <c r="AU62" s="30">
        <v>0</v>
      </c>
      <c r="AV62" s="30">
        <v>0</v>
      </c>
      <c r="AW62" s="30">
        <v>0</v>
      </c>
      <c r="AX62" s="31">
        <v>0</v>
      </c>
      <c r="AZ62" s="39">
        <f t="array" ref="AZ62">SUM(IF(YEAR($C$5:$AX$5)=AZ$5,$C62:$AX62))</f>
        <v>0.71393350999999994</v>
      </c>
      <c r="BA62" s="30">
        <f t="array" ref="BA62">SUM(IF(YEAR($C$5:$AX$5)=BA$5,$C62:$AX62))</f>
        <v>2.8592408800000002</v>
      </c>
      <c r="BB62" s="30">
        <f t="array" ref="BB62">SUM(IF(YEAR($C$5:$AX$5)=BB$5,$C62:$AX62))</f>
        <v>3.2806828800000001</v>
      </c>
      <c r="BC62" s="31">
        <f t="array" ref="BC62">SUM(IF(YEAR($C$5:$AX$5)=BC$5,$C62:$AX62))</f>
        <v>3.7814515600000007</v>
      </c>
      <c r="BE62" s="39">
        <f t="shared" si="14"/>
        <v>0.71393350999999994</v>
      </c>
      <c r="BF62" s="30">
        <f t="shared" si="15"/>
        <v>2.8592408800000002</v>
      </c>
      <c r="BG62" s="31">
        <f t="shared" si="16"/>
        <v>3.2806828800000001</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0.19502256000000001</v>
      </c>
      <c r="V63" s="30">
        <v>0.16398778</v>
      </c>
      <c r="W63" s="30">
        <v>0</v>
      </c>
      <c r="X63" s="30">
        <v>0</v>
      </c>
      <c r="Y63" s="30">
        <v>0</v>
      </c>
      <c r="Z63" s="30">
        <v>0</v>
      </c>
      <c r="AA63" s="30">
        <v>0</v>
      </c>
      <c r="AB63" s="30">
        <v>0</v>
      </c>
      <c r="AC63" s="30">
        <v>0</v>
      </c>
      <c r="AD63" s="30">
        <v>0</v>
      </c>
      <c r="AE63" s="30">
        <v>0</v>
      </c>
      <c r="AF63" s="30">
        <v>0</v>
      </c>
      <c r="AG63" s="30">
        <v>0.16101096000000001</v>
      </c>
      <c r="AH63" s="30">
        <v>0.17400548999999998</v>
      </c>
      <c r="AI63" s="30">
        <v>0</v>
      </c>
      <c r="AJ63" s="30">
        <v>0</v>
      </c>
      <c r="AK63" s="30">
        <v>0</v>
      </c>
      <c r="AL63" s="30">
        <v>0</v>
      </c>
      <c r="AM63" s="30">
        <v>0</v>
      </c>
      <c r="AN63" s="30">
        <v>0</v>
      </c>
      <c r="AO63" s="30">
        <v>0</v>
      </c>
      <c r="AP63" s="30">
        <v>0</v>
      </c>
      <c r="AQ63" s="30">
        <v>0</v>
      </c>
      <c r="AR63" s="30">
        <v>0</v>
      </c>
      <c r="AS63" s="30">
        <v>0.65932689999999994</v>
      </c>
      <c r="AT63" s="30">
        <v>0.31159419999999999</v>
      </c>
      <c r="AU63" s="30">
        <v>0</v>
      </c>
      <c r="AV63" s="30">
        <v>0</v>
      </c>
      <c r="AW63" s="30">
        <v>0</v>
      </c>
      <c r="AX63" s="31">
        <v>0</v>
      </c>
      <c r="AZ63" s="39">
        <f t="array" ref="AZ63">SUM(IF(YEAR($C$5:$AX$5)=AZ$5,$C63:$AX63))</f>
        <v>0</v>
      </c>
      <c r="BA63" s="30">
        <f t="array" ref="BA63">SUM(IF(YEAR($C$5:$AX$5)=BA$5,$C63:$AX63))</f>
        <v>0.35901033999999998</v>
      </c>
      <c r="BB63" s="30">
        <f t="array" ref="BB63">SUM(IF(YEAR($C$5:$AX$5)=BB$5,$C63:$AX63))</f>
        <v>0.33501645000000002</v>
      </c>
      <c r="BC63" s="31">
        <f t="array" ref="BC63">SUM(IF(YEAR($C$5:$AX$5)=BC$5,$C63:$AX63))</f>
        <v>0.97092109999999998</v>
      </c>
      <c r="BE63" s="39">
        <f t="shared" si="14"/>
        <v>0</v>
      </c>
      <c r="BF63" s="30">
        <f t="shared" si="15"/>
        <v>0.35901033999999998</v>
      </c>
      <c r="BG63" s="31">
        <f t="shared" si="16"/>
        <v>0.33501645000000002</v>
      </c>
    </row>
    <row r="64" spans="2:59">
      <c r="B64" s="17">
        <v>3163</v>
      </c>
      <c r="C64" s="30">
        <v>0</v>
      </c>
      <c r="D64" s="30">
        <v>0</v>
      </c>
      <c r="E64" s="30">
        <v>0</v>
      </c>
      <c r="F64" s="30">
        <v>0</v>
      </c>
      <c r="G64" s="30">
        <v>0</v>
      </c>
      <c r="H64" s="30">
        <v>0</v>
      </c>
      <c r="I64" s="30">
        <v>2.9719809E-2</v>
      </c>
      <c r="J64" s="30">
        <v>2.9831603999999998E-2</v>
      </c>
      <c r="K64" s="30">
        <v>0</v>
      </c>
      <c r="L64" s="30">
        <v>0</v>
      </c>
      <c r="M64" s="30">
        <v>0</v>
      </c>
      <c r="N64" s="30">
        <v>0</v>
      </c>
      <c r="O64" s="30">
        <v>0</v>
      </c>
      <c r="P64" s="30">
        <v>0</v>
      </c>
      <c r="Q64" s="30">
        <v>0</v>
      </c>
      <c r="R64" s="30">
        <v>0</v>
      </c>
      <c r="S64" s="30">
        <v>0</v>
      </c>
      <c r="T64" s="30">
        <v>0</v>
      </c>
      <c r="U64" s="30">
        <v>0.7163555800000001</v>
      </c>
      <c r="V64" s="30">
        <v>0.33441268400000002</v>
      </c>
      <c r="W64" s="30">
        <v>0</v>
      </c>
      <c r="X64" s="30">
        <v>0</v>
      </c>
      <c r="Y64" s="30">
        <v>0</v>
      </c>
      <c r="Z64" s="30">
        <v>0</v>
      </c>
      <c r="AA64" s="30">
        <v>0</v>
      </c>
      <c r="AB64" s="30">
        <v>0</v>
      </c>
      <c r="AC64" s="30">
        <v>0</v>
      </c>
      <c r="AD64" s="30">
        <v>0</v>
      </c>
      <c r="AE64" s="30">
        <v>0</v>
      </c>
      <c r="AF64" s="30">
        <v>0</v>
      </c>
      <c r="AG64" s="30">
        <v>0.87473486999999994</v>
      </c>
      <c r="AH64" s="30">
        <v>0.65252041699999996</v>
      </c>
      <c r="AI64" s="30">
        <v>0</v>
      </c>
      <c r="AJ64" s="30">
        <v>0</v>
      </c>
      <c r="AK64" s="30">
        <v>0</v>
      </c>
      <c r="AL64" s="30">
        <v>0</v>
      </c>
      <c r="AM64" s="30">
        <v>0</v>
      </c>
      <c r="AN64" s="30">
        <v>0</v>
      </c>
      <c r="AO64" s="30">
        <v>0</v>
      </c>
      <c r="AP64" s="30">
        <v>0</v>
      </c>
      <c r="AQ64" s="30">
        <v>0</v>
      </c>
      <c r="AR64" s="30">
        <v>0</v>
      </c>
      <c r="AS64" s="30">
        <v>1.09593758</v>
      </c>
      <c r="AT64" s="30">
        <v>0.62449170300000001</v>
      </c>
      <c r="AU64" s="30">
        <v>0</v>
      </c>
      <c r="AV64" s="30">
        <v>0</v>
      </c>
      <c r="AW64" s="30">
        <v>0</v>
      </c>
      <c r="AX64" s="31">
        <v>0</v>
      </c>
      <c r="AZ64" s="39">
        <f t="array" ref="AZ64">SUM(IF(YEAR($C$5:$AX$5)=AZ$5,$C64:$AX64))</f>
        <v>5.9551412999999997E-2</v>
      </c>
      <c r="BA64" s="30">
        <f t="array" ref="BA64">SUM(IF(YEAR($C$5:$AX$5)=BA$5,$C64:$AX64))</f>
        <v>1.0507682640000002</v>
      </c>
      <c r="BB64" s="30">
        <f t="array" ref="BB64">SUM(IF(YEAR($C$5:$AX$5)=BB$5,$C64:$AX64))</f>
        <v>1.527255287</v>
      </c>
      <c r="BC64" s="31">
        <f t="array" ref="BC64">SUM(IF(YEAR($C$5:$AX$5)=BC$5,$C64:$AX64))</f>
        <v>1.7204292830000001</v>
      </c>
      <c r="BE64" s="39">
        <f t="shared" si="14"/>
        <v>5.9551412999999997E-2</v>
      </c>
      <c r="BF64" s="30">
        <f t="shared" si="15"/>
        <v>1.0507682640000002</v>
      </c>
      <c r="BG64" s="31">
        <f t="shared" si="16"/>
        <v>1.527255287</v>
      </c>
    </row>
    <row r="65" spans="2:59">
      <c r="B65" s="17">
        <v>3168</v>
      </c>
      <c r="C65" s="30">
        <v>0</v>
      </c>
      <c r="D65" s="30">
        <v>0</v>
      </c>
      <c r="E65" s="30">
        <v>0</v>
      </c>
      <c r="F65" s="30">
        <v>0</v>
      </c>
      <c r="G65" s="30">
        <v>0</v>
      </c>
      <c r="H65" s="30">
        <v>0</v>
      </c>
      <c r="I65" s="30">
        <v>7.8429599999999988E-2</v>
      </c>
      <c r="J65" s="30">
        <v>6.0076019999999994E-2</v>
      </c>
      <c r="K65" s="30">
        <v>0</v>
      </c>
      <c r="L65" s="30">
        <v>0</v>
      </c>
      <c r="M65" s="30">
        <v>0</v>
      </c>
      <c r="N65" s="30">
        <v>0</v>
      </c>
      <c r="O65" s="30">
        <v>0</v>
      </c>
      <c r="P65" s="30">
        <v>0</v>
      </c>
      <c r="Q65" s="30">
        <v>0</v>
      </c>
      <c r="R65" s="30">
        <v>0</v>
      </c>
      <c r="S65" s="30">
        <v>0</v>
      </c>
      <c r="T65" s="30">
        <v>0</v>
      </c>
      <c r="U65" s="30">
        <v>1.4150018500000001</v>
      </c>
      <c r="V65" s="30">
        <v>0.58132393000000004</v>
      </c>
      <c r="W65" s="30">
        <v>0</v>
      </c>
      <c r="X65" s="30">
        <v>0</v>
      </c>
      <c r="Y65" s="30">
        <v>0</v>
      </c>
      <c r="Z65" s="30">
        <v>0</v>
      </c>
      <c r="AA65" s="30">
        <v>0</v>
      </c>
      <c r="AB65" s="30">
        <v>0</v>
      </c>
      <c r="AC65" s="30">
        <v>0</v>
      </c>
      <c r="AD65" s="30">
        <v>0</v>
      </c>
      <c r="AE65" s="30">
        <v>0</v>
      </c>
      <c r="AF65" s="30">
        <v>0</v>
      </c>
      <c r="AG65" s="30">
        <v>1.5548084559999999</v>
      </c>
      <c r="AH65" s="30">
        <v>1.1330649873</v>
      </c>
      <c r="AI65" s="30">
        <v>0</v>
      </c>
      <c r="AJ65" s="30">
        <v>0</v>
      </c>
      <c r="AK65" s="30">
        <v>0</v>
      </c>
      <c r="AL65" s="30">
        <v>0</v>
      </c>
      <c r="AM65" s="30">
        <v>0</v>
      </c>
      <c r="AN65" s="30">
        <v>0</v>
      </c>
      <c r="AO65" s="30">
        <v>0</v>
      </c>
      <c r="AP65" s="30">
        <v>0</v>
      </c>
      <c r="AQ65" s="30">
        <v>0</v>
      </c>
      <c r="AR65" s="30">
        <v>0</v>
      </c>
      <c r="AS65" s="30">
        <v>1.9234818299999998</v>
      </c>
      <c r="AT65" s="30">
        <v>1.1026899000000001</v>
      </c>
      <c r="AU65" s="30">
        <v>0</v>
      </c>
      <c r="AV65" s="30">
        <v>0</v>
      </c>
      <c r="AW65" s="30">
        <v>0</v>
      </c>
      <c r="AX65" s="31">
        <v>0</v>
      </c>
      <c r="AZ65" s="39">
        <f t="array" ref="AZ65">SUM(IF(YEAR($C$5:$AX$5)=AZ$5,$C65:$AX65))</f>
        <v>0.13850562</v>
      </c>
      <c r="BA65" s="30">
        <f t="array" ref="BA65">SUM(IF(YEAR($C$5:$AX$5)=BA$5,$C65:$AX65))</f>
        <v>1.9963257800000003</v>
      </c>
      <c r="BB65" s="30">
        <f t="array" ref="BB65">SUM(IF(YEAR($C$5:$AX$5)=BB$5,$C65:$AX65))</f>
        <v>2.6878734433</v>
      </c>
      <c r="BC65" s="31">
        <f t="array" ref="BC65">SUM(IF(YEAR($C$5:$AX$5)=BC$5,$C65:$AX65))</f>
        <v>3.0261717299999997</v>
      </c>
      <c r="BE65" s="39">
        <f t="shared" si="14"/>
        <v>0.13850562</v>
      </c>
      <c r="BF65" s="30">
        <f t="shared" si="15"/>
        <v>1.9963257800000003</v>
      </c>
      <c r="BG65" s="31">
        <f t="shared" si="16"/>
        <v>2.6878734433</v>
      </c>
    </row>
    <row r="66" spans="2:59">
      <c r="B66" s="17">
        <v>3169</v>
      </c>
      <c r="C66" s="30">
        <v>0</v>
      </c>
      <c r="D66" s="30">
        <v>0</v>
      </c>
      <c r="E66" s="30">
        <v>0</v>
      </c>
      <c r="F66" s="30">
        <v>0</v>
      </c>
      <c r="G66" s="30">
        <v>0</v>
      </c>
      <c r="H66" s="30">
        <v>0</v>
      </c>
      <c r="I66" s="30">
        <v>0.26886759999999998</v>
      </c>
      <c r="J66" s="30">
        <v>7.6624689999999995E-2</v>
      </c>
      <c r="K66" s="30">
        <v>0</v>
      </c>
      <c r="L66" s="30">
        <v>0</v>
      </c>
      <c r="M66" s="30">
        <v>0</v>
      </c>
      <c r="N66" s="30">
        <v>0</v>
      </c>
      <c r="O66" s="30">
        <v>0</v>
      </c>
      <c r="P66" s="30">
        <v>0</v>
      </c>
      <c r="Q66" s="30">
        <v>0</v>
      </c>
      <c r="R66" s="30">
        <v>0</v>
      </c>
      <c r="S66" s="30">
        <v>0</v>
      </c>
      <c r="T66" s="30">
        <v>0</v>
      </c>
      <c r="U66" s="30">
        <v>0.97380953999999997</v>
      </c>
      <c r="V66" s="30">
        <v>0.44036238999999999</v>
      </c>
      <c r="W66" s="30">
        <v>0</v>
      </c>
      <c r="X66" s="30">
        <v>0</v>
      </c>
      <c r="Y66" s="30">
        <v>0</v>
      </c>
      <c r="Z66" s="30">
        <v>0</v>
      </c>
      <c r="AA66" s="30">
        <v>0</v>
      </c>
      <c r="AB66" s="30">
        <v>0</v>
      </c>
      <c r="AC66" s="30">
        <v>0</v>
      </c>
      <c r="AD66" s="30">
        <v>0</v>
      </c>
      <c r="AE66" s="30">
        <v>0</v>
      </c>
      <c r="AF66" s="30">
        <v>0</v>
      </c>
      <c r="AG66" s="30">
        <v>0.85595388999999988</v>
      </c>
      <c r="AH66" s="30">
        <v>0.75336473999999998</v>
      </c>
      <c r="AI66" s="30">
        <v>0</v>
      </c>
      <c r="AJ66" s="30">
        <v>0</v>
      </c>
      <c r="AK66" s="30">
        <v>0</v>
      </c>
      <c r="AL66" s="30">
        <v>0</v>
      </c>
      <c r="AM66" s="30">
        <v>0</v>
      </c>
      <c r="AN66" s="30">
        <v>0</v>
      </c>
      <c r="AO66" s="30">
        <v>0</v>
      </c>
      <c r="AP66" s="30">
        <v>0</v>
      </c>
      <c r="AQ66" s="30">
        <v>0</v>
      </c>
      <c r="AR66" s="30">
        <v>0</v>
      </c>
      <c r="AS66" s="30">
        <v>1.1217049700000001</v>
      </c>
      <c r="AT66" s="30">
        <v>0.75634610999999996</v>
      </c>
      <c r="AU66" s="30">
        <v>0</v>
      </c>
      <c r="AV66" s="30">
        <v>0</v>
      </c>
      <c r="AW66" s="30">
        <v>0</v>
      </c>
      <c r="AX66" s="31">
        <v>0</v>
      </c>
      <c r="AZ66" s="39">
        <f t="array" ref="AZ66">SUM(IF(YEAR($C$5:$AX$5)=AZ$5,$C66:$AX66))</f>
        <v>0.34549228999999998</v>
      </c>
      <c r="BA66" s="30">
        <f t="array" ref="BA66">SUM(IF(YEAR($C$5:$AX$5)=BA$5,$C66:$AX66))</f>
        <v>1.41417193</v>
      </c>
      <c r="BB66" s="30">
        <f t="array" ref="BB66">SUM(IF(YEAR($C$5:$AX$5)=BB$5,$C66:$AX66))</f>
        <v>1.6093186299999998</v>
      </c>
      <c r="BC66" s="31">
        <f t="array" ref="BC66">SUM(IF(YEAR($C$5:$AX$5)=BC$5,$C66:$AX66))</f>
        <v>1.8780510800000001</v>
      </c>
      <c r="BE66" s="39">
        <f t="shared" si="14"/>
        <v>0.34549228999999998</v>
      </c>
      <c r="BF66" s="30">
        <f t="shared" si="15"/>
        <v>1.41417193</v>
      </c>
      <c r="BG66" s="31">
        <f t="shared" si="16"/>
        <v>1.6093186299999998</v>
      </c>
    </row>
    <row r="67" spans="2:59">
      <c r="B67" s="17">
        <v>3170</v>
      </c>
      <c r="C67" s="30">
        <v>0</v>
      </c>
      <c r="D67" s="30">
        <v>0</v>
      </c>
      <c r="E67" s="30">
        <v>0</v>
      </c>
      <c r="F67" s="30">
        <v>0</v>
      </c>
      <c r="G67" s="30">
        <v>0</v>
      </c>
      <c r="H67" s="30">
        <v>0</v>
      </c>
      <c r="I67" s="30">
        <v>0.52254410000000007</v>
      </c>
      <c r="J67" s="30">
        <v>0.18890604000000003</v>
      </c>
      <c r="K67" s="30">
        <v>0</v>
      </c>
      <c r="L67" s="30">
        <v>0</v>
      </c>
      <c r="M67" s="30">
        <v>0</v>
      </c>
      <c r="N67" s="30">
        <v>0</v>
      </c>
      <c r="O67" s="30">
        <v>0</v>
      </c>
      <c r="P67" s="30">
        <v>0</v>
      </c>
      <c r="Q67" s="30">
        <v>0</v>
      </c>
      <c r="R67" s="30">
        <v>0</v>
      </c>
      <c r="S67" s="30">
        <v>0</v>
      </c>
      <c r="T67" s="30">
        <v>0</v>
      </c>
      <c r="U67" s="30">
        <v>1.7164257100000002</v>
      </c>
      <c r="V67" s="30">
        <v>0.76780004000000002</v>
      </c>
      <c r="W67" s="30">
        <v>0</v>
      </c>
      <c r="X67" s="30">
        <v>0</v>
      </c>
      <c r="Y67" s="30">
        <v>0</v>
      </c>
      <c r="Z67" s="30">
        <v>0</v>
      </c>
      <c r="AA67" s="30">
        <v>0</v>
      </c>
      <c r="AB67" s="30">
        <v>0</v>
      </c>
      <c r="AC67" s="30">
        <v>0</v>
      </c>
      <c r="AD67" s="30">
        <v>0</v>
      </c>
      <c r="AE67" s="30">
        <v>0</v>
      </c>
      <c r="AF67" s="30">
        <v>0</v>
      </c>
      <c r="AG67" s="30">
        <v>1.5076560300000001</v>
      </c>
      <c r="AH67" s="30">
        <v>1.2989762199999999</v>
      </c>
      <c r="AI67" s="30">
        <v>0</v>
      </c>
      <c r="AJ67" s="30">
        <v>0</v>
      </c>
      <c r="AK67" s="30">
        <v>0</v>
      </c>
      <c r="AL67" s="30">
        <v>0</v>
      </c>
      <c r="AM67" s="30">
        <v>0</v>
      </c>
      <c r="AN67" s="30">
        <v>0</v>
      </c>
      <c r="AO67" s="30">
        <v>0</v>
      </c>
      <c r="AP67" s="30">
        <v>0</v>
      </c>
      <c r="AQ67" s="30">
        <v>0</v>
      </c>
      <c r="AR67" s="30">
        <v>0</v>
      </c>
      <c r="AS67" s="30">
        <v>1.9685142200000001</v>
      </c>
      <c r="AT67" s="30">
        <v>1.30763187</v>
      </c>
      <c r="AU67" s="30">
        <v>0</v>
      </c>
      <c r="AV67" s="30">
        <v>0</v>
      </c>
      <c r="AW67" s="30">
        <v>0</v>
      </c>
      <c r="AX67" s="31">
        <v>0</v>
      </c>
      <c r="AZ67" s="39">
        <f t="array" ref="AZ67">SUM(IF(YEAR($C$5:$AX$5)=AZ$5,$C67:$AX67))</f>
        <v>0.71145014000000006</v>
      </c>
      <c r="BA67" s="30">
        <f t="array" ref="BA67">SUM(IF(YEAR($C$5:$AX$5)=BA$5,$C67:$AX67))</f>
        <v>2.4842257500000002</v>
      </c>
      <c r="BB67" s="30">
        <f t="array" ref="BB67">SUM(IF(YEAR($C$5:$AX$5)=BB$5,$C67:$AX67))</f>
        <v>2.8066322499999998</v>
      </c>
      <c r="BC67" s="31">
        <f t="array" ref="BC67">SUM(IF(YEAR($C$5:$AX$5)=BC$5,$C67:$AX67))</f>
        <v>3.2761460900000001</v>
      </c>
      <c r="BE67" s="39">
        <f t="shared" si="14"/>
        <v>0.71145014000000006</v>
      </c>
      <c r="BF67" s="30">
        <f t="shared" si="15"/>
        <v>2.4842257500000002</v>
      </c>
      <c r="BG67" s="31">
        <f t="shared" si="16"/>
        <v>2.8066322499999998</v>
      </c>
    </row>
    <row r="68" spans="2:59">
      <c r="B68" s="17">
        <v>3176</v>
      </c>
      <c r="C68" s="30">
        <v>0.19675300000000018</v>
      </c>
      <c r="D68" s="30">
        <v>0.12715700000000041</v>
      </c>
      <c r="E68" s="30">
        <v>9.1512000000000038E-2</v>
      </c>
      <c r="F68" s="30">
        <v>8.3153000000000032E-2</v>
      </c>
      <c r="G68" s="30">
        <v>9.3188000000000049E-2</v>
      </c>
      <c r="H68" s="30">
        <v>0.11226799999999981</v>
      </c>
      <c r="I68" s="30">
        <v>0.13995400000000036</v>
      </c>
      <c r="J68" s="30">
        <v>0.2004100000000002</v>
      </c>
      <c r="K68" s="30">
        <v>0.21796199999999999</v>
      </c>
      <c r="L68" s="30">
        <v>9.1882000000000019E-2</v>
      </c>
      <c r="M68" s="30">
        <v>0.10719499999999993</v>
      </c>
      <c r="N68" s="30">
        <v>0.14075999999999977</v>
      </c>
      <c r="O68" s="30">
        <v>0.38006399999999996</v>
      </c>
      <c r="P68" s="30">
        <v>0.33859900000000032</v>
      </c>
      <c r="Q68" s="30">
        <v>0.17110099999999973</v>
      </c>
      <c r="R68" s="30">
        <v>9.924199999999983E-2</v>
      </c>
      <c r="S68" s="30">
        <v>0.11459699999999984</v>
      </c>
      <c r="T68" s="30">
        <v>0.15400700000000001</v>
      </c>
      <c r="U68" s="30">
        <v>0.216221</v>
      </c>
      <c r="V68" s="30">
        <v>0.27692700000000015</v>
      </c>
      <c r="W68" s="30">
        <v>0.26786700000000008</v>
      </c>
      <c r="X68" s="30">
        <v>0.12793800000000011</v>
      </c>
      <c r="Y68" s="30">
        <v>0.16707800000000006</v>
      </c>
      <c r="Z68" s="30">
        <v>0.19167299999999976</v>
      </c>
      <c r="AA68" s="30">
        <v>0.15140399999999987</v>
      </c>
      <c r="AB68" s="30">
        <v>0.1615540000000002</v>
      </c>
      <c r="AC68" s="30">
        <v>0.11847700000000017</v>
      </c>
      <c r="AD68" s="30">
        <v>0.14713799999999999</v>
      </c>
      <c r="AE68" s="30">
        <v>0.10287900000000016</v>
      </c>
      <c r="AF68" s="30">
        <v>0.16579599999999983</v>
      </c>
      <c r="AG68" s="30">
        <v>0.12570499999999996</v>
      </c>
      <c r="AH68" s="30">
        <v>0.14788800000000002</v>
      </c>
      <c r="AI68" s="30">
        <v>0.22874400000000006</v>
      </c>
      <c r="AJ68" s="30">
        <v>0.10038900000000006</v>
      </c>
      <c r="AK68" s="30">
        <v>0.1021749999999999</v>
      </c>
      <c r="AL68" s="30">
        <v>0.16491699999999998</v>
      </c>
      <c r="AM68" s="30">
        <v>0.2134999999999998</v>
      </c>
      <c r="AN68" s="30">
        <v>0.19524600000000003</v>
      </c>
      <c r="AO68" s="30">
        <v>9.1053999999999746E-2</v>
      </c>
      <c r="AP68" s="30">
        <v>0.18095799999999995</v>
      </c>
      <c r="AQ68" s="30">
        <v>0.14982899999999999</v>
      </c>
      <c r="AR68" s="30">
        <v>0.18844299999999992</v>
      </c>
      <c r="AS68" s="30">
        <v>0.20467199999999997</v>
      </c>
      <c r="AT68" s="30">
        <v>0.26437999999999962</v>
      </c>
      <c r="AU68" s="30">
        <v>0.29856800000000017</v>
      </c>
      <c r="AV68" s="30">
        <v>0.12338500000000008</v>
      </c>
      <c r="AW68" s="30">
        <v>0.14682099999999987</v>
      </c>
      <c r="AX68" s="31">
        <v>0.19413599999999986</v>
      </c>
      <c r="AZ68" s="39">
        <f t="array" ref="AZ68">SUM(IF(YEAR($C$5:$AX$5)=AZ$5,$C68:$AX68))</f>
        <v>1.6021940000000008</v>
      </c>
      <c r="BA68" s="30">
        <f t="array" ref="BA68">SUM(IF(YEAR($C$5:$AX$5)=BA$5,$C68:$AX68))</f>
        <v>2.5053140000000003</v>
      </c>
      <c r="BB68" s="30">
        <f t="array" ref="BB68">SUM(IF(YEAR($C$5:$AX$5)=BB$5,$C68:$AX68))</f>
        <v>1.7170660000000002</v>
      </c>
      <c r="BC68" s="31">
        <f t="array" ref="BC68">SUM(IF(YEAR($C$5:$AX$5)=BC$5,$C68:$AX68))</f>
        <v>2.2509919999999988</v>
      </c>
      <c r="BE68" s="39">
        <f t="shared" si="14"/>
        <v>2.1140339999999997</v>
      </c>
      <c r="BF68" s="30">
        <f t="shared" si="15"/>
        <v>2.0831630000000008</v>
      </c>
      <c r="BG68" s="31">
        <f t="shared" si="16"/>
        <v>1.8662009999999993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7.2447780000000003E-2</v>
      </c>
      <c r="V69" s="30">
        <v>4.4527338E-2</v>
      </c>
      <c r="W69" s="30">
        <v>0</v>
      </c>
      <c r="X69" s="30">
        <v>0</v>
      </c>
      <c r="Y69" s="30">
        <v>0</v>
      </c>
      <c r="Z69" s="30">
        <v>0</v>
      </c>
      <c r="AA69" s="30">
        <v>3.1963020000000002E-2</v>
      </c>
      <c r="AB69" s="30">
        <v>0</v>
      </c>
      <c r="AC69" s="30">
        <v>0</v>
      </c>
      <c r="AD69" s="30">
        <v>0</v>
      </c>
      <c r="AE69" s="30">
        <v>0</v>
      </c>
      <c r="AF69" s="30">
        <v>0</v>
      </c>
      <c r="AG69" s="30">
        <v>0.10867170000000001</v>
      </c>
      <c r="AH69" s="30">
        <v>6.4767060000000001E-2</v>
      </c>
      <c r="AI69" s="30">
        <v>0</v>
      </c>
      <c r="AJ69" s="30">
        <v>0</v>
      </c>
      <c r="AK69" s="30">
        <v>0</v>
      </c>
      <c r="AL69" s="30">
        <v>0</v>
      </c>
      <c r="AM69" s="30">
        <v>0</v>
      </c>
      <c r="AN69" s="30">
        <v>0</v>
      </c>
      <c r="AO69" s="30">
        <v>0</v>
      </c>
      <c r="AP69" s="30">
        <v>0</v>
      </c>
      <c r="AQ69" s="30">
        <v>0</v>
      </c>
      <c r="AR69" s="30">
        <v>0</v>
      </c>
      <c r="AS69" s="30">
        <v>0.17306970000000002</v>
      </c>
      <c r="AT69" s="30">
        <v>7.6910879999999987E-2</v>
      </c>
      <c r="AU69" s="30">
        <v>0</v>
      </c>
      <c r="AV69" s="30">
        <v>0</v>
      </c>
      <c r="AW69" s="30">
        <v>0</v>
      </c>
      <c r="AX69" s="31">
        <v>0</v>
      </c>
      <c r="AZ69" s="39">
        <f t="array" ref="AZ69">SUM(IF(YEAR($C$5:$AX$5)=AZ$5,$C69:$AX69))</f>
        <v>0</v>
      </c>
      <c r="BA69" s="30">
        <f t="array" ref="BA69">SUM(IF(YEAR($C$5:$AX$5)=BA$5,$C69:$AX69))</f>
        <v>0.116975118</v>
      </c>
      <c r="BB69" s="30">
        <f t="array" ref="BB69">SUM(IF(YEAR($C$5:$AX$5)=BB$5,$C69:$AX69))</f>
        <v>0.20540178000000003</v>
      </c>
      <c r="BC69" s="31">
        <f t="array" ref="BC69">SUM(IF(YEAR($C$5:$AX$5)=BC$5,$C69:$AX69))</f>
        <v>0.24998058000000001</v>
      </c>
      <c r="BE69" s="39">
        <f t="shared" si="14"/>
        <v>0</v>
      </c>
      <c r="BF69" s="30">
        <f t="shared" si="15"/>
        <v>0.148938138</v>
      </c>
      <c r="BG69" s="31">
        <f t="shared" si="16"/>
        <v>0.17343876000000003</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2.6525089999999999E-3</v>
      </c>
      <c r="D71" s="30">
        <v>0</v>
      </c>
      <c r="E71" s="30">
        <v>0</v>
      </c>
      <c r="F71" s="30">
        <v>0</v>
      </c>
      <c r="G71" s="30">
        <v>0</v>
      </c>
      <c r="H71" s="30">
        <v>0</v>
      </c>
      <c r="I71" s="30">
        <v>7.1960256E-2</v>
      </c>
      <c r="J71" s="30">
        <v>2.8675305000000002E-2</v>
      </c>
      <c r="K71" s="30">
        <v>0</v>
      </c>
      <c r="L71" s="30">
        <v>0</v>
      </c>
      <c r="M71" s="30">
        <v>0</v>
      </c>
      <c r="N71" s="30">
        <v>0</v>
      </c>
      <c r="O71" s="30">
        <v>0</v>
      </c>
      <c r="P71" s="30">
        <v>0</v>
      </c>
      <c r="Q71" s="30">
        <v>0</v>
      </c>
      <c r="R71" s="30">
        <v>0</v>
      </c>
      <c r="S71" s="30">
        <v>0</v>
      </c>
      <c r="T71" s="30">
        <v>0</v>
      </c>
      <c r="U71" s="30">
        <v>0.55234618399999991</v>
      </c>
      <c r="V71" s="30">
        <v>0.23855949399999998</v>
      </c>
      <c r="W71" s="30">
        <v>0</v>
      </c>
      <c r="X71" s="30">
        <v>0</v>
      </c>
      <c r="Y71" s="30">
        <v>0</v>
      </c>
      <c r="Z71" s="30">
        <v>0</v>
      </c>
      <c r="AA71" s="30">
        <v>0.19618749599999999</v>
      </c>
      <c r="AB71" s="30">
        <v>0</v>
      </c>
      <c r="AC71" s="30">
        <v>0</v>
      </c>
      <c r="AD71" s="30">
        <v>0</v>
      </c>
      <c r="AE71" s="30">
        <v>0</v>
      </c>
      <c r="AF71" s="30">
        <v>0</v>
      </c>
      <c r="AG71" s="30">
        <v>0.52967142700000014</v>
      </c>
      <c r="AH71" s="30">
        <v>0.41348300700000001</v>
      </c>
      <c r="AI71" s="30">
        <v>0</v>
      </c>
      <c r="AJ71" s="30">
        <v>0</v>
      </c>
      <c r="AK71" s="30">
        <v>0</v>
      </c>
      <c r="AL71" s="30">
        <v>0</v>
      </c>
      <c r="AM71" s="30">
        <v>0</v>
      </c>
      <c r="AN71" s="30">
        <v>0</v>
      </c>
      <c r="AO71" s="30">
        <v>0</v>
      </c>
      <c r="AP71" s="30">
        <v>0</v>
      </c>
      <c r="AQ71" s="30">
        <v>0</v>
      </c>
      <c r="AR71" s="30">
        <v>0</v>
      </c>
      <c r="AS71" s="30">
        <v>0.7283837769999999</v>
      </c>
      <c r="AT71" s="30">
        <v>0.41368962099999995</v>
      </c>
      <c r="AU71" s="30">
        <v>0</v>
      </c>
      <c r="AV71" s="30">
        <v>0</v>
      </c>
      <c r="AW71" s="30">
        <v>0</v>
      </c>
      <c r="AX71" s="31">
        <v>0</v>
      </c>
      <c r="AZ71" s="39">
        <f t="array" ref="AZ71">SUM(IF(YEAR($C$5:$AX$5)=AZ$5,$C71:$AX71))</f>
        <v>0.10328807</v>
      </c>
      <c r="BA71" s="30">
        <f t="array" ref="BA71">SUM(IF(YEAR($C$5:$AX$5)=BA$5,$C71:$AX71))</f>
        <v>0.79090567799999989</v>
      </c>
      <c r="BB71" s="30">
        <f t="array" ref="BB71">SUM(IF(YEAR($C$5:$AX$5)=BB$5,$C71:$AX71))</f>
        <v>1.1393419300000001</v>
      </c>
      <c r="BC71" s="31">
        <f t="array" ref="BC71">SUM(IF(YEAR($C$5:$AX$5)=BC$5,$C71:$AX71))</f>
        <v>1.142073398</v>
      </c>
      <c r="BE71" s="39">
        <f t="shared" ref="BE71:BE134" si="17">SUM(H71:S71)</f>
        <v>0.100635561</v>
      </c>
      <c r="BF71" s="30">
        <f t="shared" ref="BF71:BF134" si="18">SUM(T71:AE71)</f>
        <v>0.98709317399999985</v>
      </c>
      <c r="BG71" s="31">
        <f t="shared" ref="BG71:BG134" si="19">SUM(AF71:AQ71)</f>
        <v>0.94315443400000021</v>
      </c>
    </row>
    <row r="72" spans="2:59">
      <c r="B72" s="17">
        <v>5083</v>
      </c>
      <c r="C72" s="30">
        <v>8.4104430000000008E-2</v>
      </c>
      <c r="D72" s="30">
        <v>0</v>
      </c>
      <c r="E72" s="30">
        <v>0</v>
      </c>
      <c r="F72" s="30">
        <v>0</v>
      </c>
      <c r="G72" s="30">
        <v>1.2270629999999999E-2</v>
      </c>
      <c r="H72" s="30">
        <v>0</v>
      </c>
      <c r="I72" s="30">
        <v>0.49674194999999999</v>
      </c>
      <c r="J72" s="30">
        <v>0.25151028999999997</v>
      </c>
      <c r="K72" s="30">
        <v>0</v>
      </c>
      <c r="L72" s="30">
        <v>0</v>
      </c>
      <c r="M72" s="30">
        <v>0</v>
      </c>
      <c r="N72" s="30">
        <v>0</v>
      </c>
      <c r="O72" s="30">
        <v>0</v>
      </c>
      <c r="P72" s="30">
        <v>0</v>
      </c>
      <c r="Q72" s="30">
        <v>0</v>
      </c>
      <c r="R72" s="30">
        <v>0</v>
      </c>
      <c r="S72" s="30">
        <v>1.5516729999999999E-2</v>
      </c>
      <c r="T72" s="30">
        <v>0.1050927</v>
      </c>
      <c r="U72" s="30">
        <v>1.0379618000000002</v>
      </c>
      <c r="V72" s="30">
        <v>0.57243277000000004</v>
      </c>
      <c r="W72" s="30">
        <v>0</v>
      </c>
      <c r="X72" s="30">
        <v>0</v>
      </c>
      <c r="Y72" s="30">
        <v>0</v>
      </c>
      <c r="Z72" s="30">
        <v>0</v>
      </c>
      <c r="AA72" s="30">
        <v>0.14945966599999999</v>
      </c>
      <c r="AB72" s="30">
        <v>0</v>
      </c>
      <c r="AC72" s="30">
        <v>0</v>
      </c>
      <c r="AD72" s="30">
        <v>0</v>
      </c>
      <c r="AE72" s="30">
        <v>1.199999E-2</v>
      </c>
      <c r="AF72" s="30">
        <v>4.756283E-2</v>
      </c>
      <c r="AG72" s="30">
        <v>0.90249599999999996</v>
      </c>
      <c r="AH72" s="30">
        <v>0.76946059999999994</v>
      </c>
      <c r="AI72" s="30">
        <v>4.1047819999999999E-2</v>
      </c>
      <c r="AJ72" s="30">
        <v>3.150473E-3</v>
      </c>
      <c r="AK72" s="30">
        <v>0</v>
      </c>
      <c r="AL72" s="30">
        <v>0</v>
      </c>
      <c r="AM72" s="30">
        <v>3.5802070000000002E-3</v>
      </c>
      <c r="AN72" s="30">
        <v>0</v>
      </c>
      <c r="AO72" s="30">
        <v>0</v>
      </c>
      <c r="AP72" s="30">
        <v>3.8511110000000001E-2</v>
      </c>
      <c r="AQ72" s="30">
        <v>1.5126580000000001E-2</v>
      </c>
      <c r="AR72" s="30">
        <v>0.10421063</v>
      </c>
      <c r="AS72" s="30">
        <v>1.0256246</v>
      </c>
      <c r="AT72" s="30">
        <v>0.76349770000000017</v>
      </c>
      <c r="AU72" s="30">
        <v>4.8896759999999997E-2</v>
      </c>
      <c r="AV72" s="30">
        <v>9.4158739999999994E-3</v>
      </c>
      <c r="AW72" s="30">
        <v>0</v>
      </c>
      <c r="AX72" s="31">
        <v>0</v>
      </c>
      <c r="AZ72" s="39">
        <f t="array" ref="AZ72">SUM(IF(YEAR($C$5:$AX$5)=AZ$5,$C72:$AX72))</f>
        <v>0.84462729999999997</v>
      </c>
      <c r="BA72" s="30">
        <f t="array" ref="BA72">SUM(IF(YEAR($C$5:$AX$5)=BA$5,$C72:$AX72))</f>
        <v>1.7310040000000002</v>
      </c>
      <c r="BB72" s="30">
        <f t="array" ref="BB72">SUM(IF(YEAR($C$5:$AX$5)=BB$5,$C72:$AX72))</f>
        <v>1.925177379</v>
      </c>
      <c r="BC72" s="31">
        <f t="array" ref="BC72">SUM(IF(YEAR($C$5:$AX$5)=BC$5,$C72:$AX72))</f>
        <v>2.0088634610000002</v>
      </c>
      <c r="BE72" s="39">
        <f t="shared" si="17"/>
        <v>0.76376896999999999</v>
      </c>
      <c r="BF72" s="30">
        <f t="shared" si="18"/>
        <v>1.8769469260000002</v>
      </c>
      <c r="BG72" s="31">
        <f t="shared" si="19"/>
        <v>1.8209356199999998</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1.320967E-2</v>
      </c>
      <c r="V73" s="30">
        <v>8.8569040000000005E-3</v>
      </c>
      <c r="W73" s="30">
        <v>0</v>
      </c>
      <c r="X73" s="30">
        <v>0</v>
      </c>
      <c r="Y73" s="30">
        <v>0</v>
      </c>
      <c r="Z73" s="30">
        <v>0</v>
      </c>
      <c r="AA73" s="30">
        <v>5.8279339999999999E-3</v>
      </c>
      <c r="AB73" s="30">
        <v>0</v>
      </c>
      <c r="AC73" s="30">
        <v>0</v>
      </c>
      <c r="AD73" s="30">
        <v>0</v>
      </c>
      <c r="AE73" s="30">
        <v>0</v>
      </c>
      <c r="AF73" s="30">
        <v>0</v>
      </c>
      <c r="AG73" s="30">
        <v>1.9814505999999999E-2</v>
      </c>
      <c r="AH73" s="30">
        <v>1.3176795E-2</v>
      </c>
      <c r="AI73" s="30">
        <v>0</v>
      </c>
      <c r="AJ73" s="30">
        <v>0</v>
      </c>
      <c r="AK73" s="30">
        <v>0</v>
      </c>
      <c r="AL73" s="30">
        <v>0</v>
      </c>
      <c r="AM73" s="30">
        <v>0</v>
      </c>
      <c r="AN73" s="30">
        <v>0</v>
      </c>
      <c r="AO73" s="30">
        <v>0</v>
      </c>
      <c r="AP73" s="30">
        <v>0</v>
      </c>
      <c r="AQ73" s="30">
        <v>0</v>
      </c>
      <c r="AR73" s="30">
        <v>0</v>
      </c>
      <c r="AS73" s="30">
        <v>3.302418E-2</v>
      </c>
      <c r="AT73" s="30">
        <v>1.4761506000000001E-2</v>
      </c>
      <c r="AU73" s="30">
        <v>0</v>
      </c>
      <c r="AV73" s="30">
        <v>0</v>
      </c>
      <c r="AW73" s="30">
        <v>0</v>
      </c>
      <c r="AX73" s="31">
        <v>0</v>
      </c>
      <c r="AZ73" s="39">
        <f t="array" ref="AZ73">SUM(IF(YEAR($C$5:$AX$5)=AZ$5,$C73:$AX73))</f>
        <v>0</v>
      </c>
      <c r="BA73" s="30">
        <f t="array" ref="BA73">SUM(IF(YEAR($C$5:$AX$5)=BA$5,$C73:$AX73))</f>
        <v>2.2066573999999999E-2</v>
      </c>
      <c r="BB73" s="30">
        <f t="array" ref="BB73">SUM(IF(YEAR($C$5:$AX$5)=BB$5,$C73:$AX73))</f>
        <v>3.8819235000000001E-2</v>
      </c>
      <c r="BC73" s="31">
        <f t="array" ref="BC73">SUM(IF(YEAR($C$5:$AX$5)=BC$5,$C73:$AX73))</f>
        <v>4.7785686000000001E-2</v>
      </c>
      <c r="BE73" s="39">
        <f t="shared" si="17"/>
        <v>0</v>
      </c>
      <c r="BF73" s="30">
        <f t="shared" si="18"/>
        <v>2.7894507999999998E-2</v>
      </c>
      <c r="BG73" s="31">
        <f t="shared" si="19"/>
        <v>3.2991301000000001E-2</v>
      </c>
    </row>
    <row r="74" spans="2:59">
      <c r="B74" s="17">
        <v>6391</v>
      </c>
      <c r="C74" s="30">
        <v>0</v>
      </c>
      <c r="D74" s="30">
        <v>0</v>
      </c>
      <c r="E74" s="30">
        <v>0</v>
      </c>
      <c r="F74" s="30">
        <v>0</v>
      </c>
      <c r="G74" s="30">
        <v>0</v>
      </c>
      <c r="H74" s="30">
        <v>0</v>
      </c>
      <c r="I74" s="30">
        <v>4.2294459999999996E-4</v>
      </c>
      <c r="J74" s="30">
        <v>8.5073590000000001E-4</v>
      </c>
      <c r="K74" s="30">
        <v>0</v>
      </c>
      <c r="L74" s="30">
        <v>0</v>
      </c>
      <c r="M74" s="30">
        <v>0</v>
      </c>
      <c r="N74" s="30">
        <v>0</v>
      </c>
      <c r="O74" s="30">
        <v>0</v>
      </c>
      <c r="P74" s="30">
        <v>0</v>
      </c>
      <c r="Q74" s="30">
        <v>0</v>
      </c>
      <c r="R74" s="30">
        <v>0</v>
      </c>
      <c r="S74" s="30">
        <v>0</v>
      </c>
      <c r="T74" s="30">
        <v>0</v>
      </c>
      <c r="U74" s="30">
        <v>1.3957170000000001E-2</v>
      </c>
      <c r="V74" s="30">
        <v>7.2312560000000001E-3</v>
      </c>
      <c r="W74" s="30">
        <v>0</v>
      </c>
      <c r="X74" s="30">
        <v>0</v>
      </c>
      <c r="Y74" s="30">
        <v>0</v>
      </c>
      <c r="Z74" s="30">
        <v>0</v>
      </c>
      <c r="AA74" s="30">
        <v>4.7982240000000002E-3</v>
      </c>
      <c r="AB74" s="30">
        <v>0</v>
      </c>
      <c r="AC74" s="30">
        <v>0</v>
      </c>
      <c r="AD74" s="30">
        <v>0</v>
      </c>
      <c r="AE74" s="30">
        <v>0</v>
      </c>
      <c r="AF74" s="30">
        <v>0</v>
      </c>
      <c r="AG74" s="30">
        <v>1.6861182000000002E-2</v>
      </c>
      <c r="AH74" s="30">
        <v>1.1910303000000001E-2</v>
      </c>
      <c r="AI74" s="30">
        <v>0</v>
      </c>
      <c r="AJ74" s="30">
        <v>0</v>
      </c>
      <c r="AK74" s="30">
        <v>0</v>
      </c>
      <c r="AL74" s="30">
        <v>0</v>
      </c>
      <c r="AM74" s="30">
        <v>0</v>
      </c>
      <c r="AN74" s="30">
        <v>0</v>
      </c>
      <c r="AO74" s="30">
        <v>0</v>
      </c>
      <c r="AP74" s="30">
        <v>0</v>
      </c>
      <c r="AQ74" s="30">
        <v>0</v>
      </c>
      <c r="AR74" s="30">
        <v>0</v>
      </c>
      <c r="AS74" s="30">
        <v>2.5799620000000002E-2</v>
      </c>
      <c r="AT74" s="30">
        <v>1.2761039E-2</v>
      </c>
      <c r="AU74" s="30">
        <v>0</v>
      </c>
      <c r="AV74" s="30">
        <v>0</v>
      </c>
      <c r="AW74" s="30">
        <v>0</v>
      </c>
      <c r="AX74" s="31">
        <v>0</v>
      </c>
      <c r="AZ74" s="39">
        <f t="array" ref="AZ74">SUM(IF(YEAR($C$5:$AX$5)=AZ$5,$C74:$AX74))</f>
        <v>1.2736804999999999E-3</v>
      </c>
      <c r="BA74" s="30">
        <f t="array" ref="BA74">SUM(IF(YEAR($C$5:$AX$5)=BA$5,$C74:$AX74))</f>
        <v>2.1188426000000003E-2</v>
      </c>
      <c r="BB74" s="30">
        <f t="array" ref="BB74">SUM(IF(YEAR($C$5:$AX$5)=BB$5,$C74:$AX74))</f>
        <v>3.3569709000000003E-2</v>
      </c>
      <c r="BC74" s="31">
        <f t="array" ref="BC74">SUM(IF(YEAR($C$5:$AX$5)=BC$5,$C74:$AX74))</f>
        <v>3.8560659000000004E-2</v>
      </c>
      <c r="BE74" s="39">
        <f t="shared" si="17"/>
        <v>1.2736804999999999E-3</v>
      </c>
      <c r="BF74" s="30">
        <f t="shared" si="18"/>
        <v>2.5986650000000003E-2</v>
      </c>
      <c r="BG74" s="31">
        <f t="shared" si="19"/>
        <v>2.8771485000000003E-2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3.3083225000000001E-2</v>
      </c>
      <c r="V75" s="30">
        <v>2.1389643E-2</v>
      </c>
      <c r="W75" s="30">
        <v>0</v>
      </c>
      <c r="X75" s="30">
        <v>0</v>
      </c>
      <c r="Y75" s="30">
        <v>0</v>
      </c>
      <c r="Z75" s="30">
        <v>0</v>
      </c>
      <c r="AA75" s="30">
        <v>1.8766138000000002E-2</v>
      </c>
      <c r="AB75" s="30">
        <v>0</v>
      </c>
      <c r="AC75" s="30">
        <v>0</v>
      </c>
      <c r="AD75" s="30">
        <v>0</v>
      </c>
      <c r="AE75" s="30">
        <v>0</v>
      </c>
      <c r="AF75" s="30">
        <v>0</v>
      </c>
      <c r="AG75" s="30">
        <v>4.0819805000000001E-2</v>
      </c>
      <c r="AH75" s="30">
        <v>2.8519520999999999E-2</v>
      </c>
      <c r="AI75" s="30">
        <v>0</v>
      </c>
      <c r="AJ75" s="30">
        <v>0</v>
      </c>
      <c r="AK75" s="30">
        <v>0</v>
      </c>
      <c r="AL75" s="30">
        <v>0</v>
      </c>
      <c r="AM75" s="30">
        <v>0</v>
      </c>
      <c r="AN75" s="30">
        <v>0</v>
      </c>
      <c r="AO75" s="30">
        <v>0</v>
      </c>
      <c r="AP75" s="30">
        <v>0</v>
      </c>
      <c r="AQ75" s="30">
        <v>0</v>
      </c>
      <c r="AR75" s="30">
        <v>0</v>
      </c>
      <c r="AS75" s="30">
        <v>8.7434219999999993E-2</v>
      </c>
      <c r="AT75" s="30">
        <v>4.0402667000000003E-2</v>
      </c>
      <c r="AU75" s="30">
        <v>0</v>
      </c>
      <c r="AV75" s="30">
        <v>0</v>
      </c>
      <c r="AW75" s="30">
        <v>0</v>
      </c>
      <c r="AX75" s="31">
        <v>0</v>
      </c>
      <c r="AZ75" s="39">
        <f t="array" ref="AZ75">SUM(IF(YEAR($C$5:$AX$5)=AZ$5,$C75:$AX75))</f>
        <v>0</v>
      </c>
      <c r="BA75" s="30">
        <f t="array" ref="BA75">SUM(IF(YEAR($C$5:$AX$5)=BA$5,$C75:$AX75))</f>
        <v>5.4472868000000001E-2</v>
      </c>
      <c r="BB75" s="30">
        <f t="array" ref="BB75">SUM(IF(YEAR($C$5:$AX$5)=BB$5,$C75:$AX75))</f>
        <v>8.8105463999999994E-2</v>
      </c>
      <c r="BC75" s="31">
        <f t="array" ref="BC75">SUM(IF(YEAR($C$5:$AX$5)=BC$5,$C75:$AX75))</f>
        <v>0.12783688700000001</v>
      </c>
      <c r="BE75" s="39">
        <f t="shared" si="17"/>
        <v>0</v>
      </c>
      <c r="BF75" s="30">
        <f t="shared" si="18"/>
        <v>7.3239005999999995E-2</v>
      </c>
      <c r="BG75" s="31">
        <f t="shared" si="19"/>
        <v>6.9339326000000007E-2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2.9164153000000002E-2</v>
      </c>
      <c r="D77" s="30">
        <v>0</v>
      </c>
      <c r="E77" s="30">
        <v>0</v>
      </c>
      <c r="F77" s="30">
        <v>0</v>
      </c>
      <c r="G77" s="30">
        <v>0</v>
      </c>
      <c r="H77" s="30">
        <v>0</v>
      </c>
      <c r="I77" s="30">
        <v>0.14642885999999999</v>
      </c>
      <c r="J77" s="30">
        <v>7.4075665000000013E-2</v>
      </c>
      <c r="K77" s="30">
        <v>0</v>
      </c>
      <c r="L77" s="30">
        <v>0</v>
      </c>
      <c r="M77" s="30">
        <v>0</v>
      </c>
      <c r="N77" s="30">
        <v>0</v>
      </c>
      <c r="O77" s="30">
        <v>0</v>
      </c>
      <c r="P77" s="30">
        <v>0</v>
      </c>
      <c r="Q77" s="30">
        <v>0</v>
      </c>
      <c r="R77" s="30">
        <v>0</v>
      </c>
      <c r="S77" s="30">
        <v>0</v>
      </c>
      <c r="T77" s="30">
        <v>0</v>
      </c>
      <c r="U77" s="30">
        <v>0.38161331999999998</v>
      </c>
      <c r="V77" s="30">
        <v>0.168644605</v>
      </c>
      <c r="W77" s="30">
        <v>0</v>
      </c>
      <c r="X77" s="30">
        <v>0</v>
      </c>
      <c r="Y77" s="30">
        <v>0</v>
      </c>
      <c r="Z77" s="30">
        <v>0</v>
      </c>
      <c r="AA77" s="30">
        <v>5.702728E-2</v>
      </c>
      <c r="AB77" s="30">
        <v>0</v>
      </c>
      <c r="AC77" s="30">
        <v>0</v>
      </c>
      <c r="AD77" s="30">
        <v>0</v>
      </c>
      <c r="AE77" s="30">
        <v>0</v>
      </c>
      <c r="AF77" s="30">
        <v>0</v>
      </c>
      <c r="AG77" s="30">
        <v>0.33236515999999999</v>
      </c>
      <c r="AH77" s="30">
        <v>0.26169190000000003</v>
      </c>
      <c r="AI77" s="30">
        <v>0</v>
      </c>
      <c r="AJ77" s="30">
        <v>0</v>
      </c>
      <c r="AK77" s="30">
        <v>0</v>
      </c>
      <c r="AL77" s="30">
        <v>0</v>
      </c>
      <c r="AM77" s="30">
        <v>0</v>
      </c>
      <c r="AN77" s="30">
        <v>0</v>
      </c>
      <c r="AO77" s="30">
        <v>0</v>
      </c>
      <c r="AP77" s="30">
        <v>0</v>
      </c>
      <c r="AQ77" s="30">
        <v>0</v>
      </c>
      <c r="AR77" s="30">
        <v>0</v>
      </c>
      <c r="AS77" s="30">
        <v>0.38006245</v>
      </c>
      <c r="AT77" s="30">
        <v>0.26682951999999999</v>
      </c>
      <c r="AU77" s="30">
        <v>0</v>
      </c>
      <c r="AV77" s="30">
        <v>0</v>
      </c>
      <c r="AW77" s="30">
        <v>0</v>
      </c>
      <c r="AX77" s="31">
        <v>0</v>
      </c>
      <c r="AZ77" s="39">
        <f t="array" ref="AZ77">SUM(IF(YEAR($C$5:$AX$5)=AZ$5,$C77:$AX77))</f>
        <v>0.249668678</v>
      </c>
      <c r="BA77" s="30">
        <f t="array" ref="BA77">SUM(IF(YEAR($C$5:$AX$5)=BA$5,$C77:$AX77))</f>
        <v>0.55025792499999993</v>
      </c>
      <c r="BB77" s="30">
        <f t="array" ref="BB77">SUM(IF(YEAR($C$5:$AX$5)=BB$5,$C77:$AX77))</f>
        <v>0.65108434000000004</v>
      </c>
      <c r="BC77" s="31">
        <f t="array" ref="BC77">SUM(IF(YEAR($C$5:$AX$5)=BC$5,$C77:$AX77))</f>
        <v>0.64689196999999998</v>
      </c>
      <c r="BE77" s="39">
        <f t="shared" si="17"/>
        <v>0.22050452500000001</v>
      </c>
      <c r="BF77" s="30">
        <f t="shared" si="18"/>
        <v>0.60728520499999994</v>
      </c>
      <c r="BG77" s="31">
        <f t="shared" si="19"/>
        <v>0.59405706000000003</v>
      </c>
    </row>
    <row r="78" spans="2:59">
      <c r="B78" s="17">
        <v>7153</v>
      </c>
      <c r="C78" s="30">
        <v>0.65424400000000027</v>
      </c>
      <c r="D78" s="30">
        <v>0.858706999999999</v>
      </c>
      <c r="E78" s="30">
        <v>0.88488899999999937</v>
      </c>
      <c r="F78" s="30">
        <v>2.6397779999999997</v>
      </c>
      <c r="G78" s="30">
        <v>2.6254169999999997</v>
      </c>
      <c r="H78" s="30">
        <v>2.527075</v>
      </c>
      <c r="I78" s="30">
        <v>2.7126069999999984</v>
      </c>
      <c r="J78" s="30">
        <v>3.417469999999998</v>
      </c>
      <c r="K78" s="30">
        <v>2.6014610000000005</v>
      </c>
      <c r="L78" s="30">
        <v>2.3422819999999991</v>
      </c>
      <c r="M78" s="30">
        <v>1.3137849999999993</v>
      </c>
      <c r="N78" s="30">
        <v>1.0335760000000001</v>
      </c>
      <c r="O78" s="30">
        <v>5.0655330000000003</v>
      </c>
      <c r="P78" s="30">
        <v>4.6388230000000004</v>
      </c>
      <c r="Q78" s="30">
        <v>1.5725570000000015</v>
      </c>
      <c r="R78" s="30">
        <v>3.4669669999999995</v>
      </c>
      <c r="S78" s="30">
        <v>2.3007850000000003</v>
      </c>
      <c r="T78" s="30">
        <v>2.832495999999999</v>
      </c>
      <c r="U78" s="30">
        <v>3.0780999999999992</v>
      </c>
      <c r="V78" s="30">
        <v>4.023657</v>
      </c>
      <c r="W78" s="30">
        <v>2.3690899999999999</v>
      </c>
      <c r="X78" s="30">
        <v>3.5870290000000011</v>
      </c>
      <c r="Y78" s="30">
        <v>1.356814</v>
      </c>
      <c r="Z78" s="30">
        <v>2.4914909999999999</v>
      </c>
      <c r="AA78" s="30">
        <v>4.6726620000000008</v>
      </c>
      <c r="AB78" s="30">
        <v>5.400011000000001</v>
      </c>
      <c r="AC78" s="30">
        <v>1.3493630000000003</v>
      </c>
      <c r="AD78" s="30">
        <v>3.9319809999999995</v>
      </c>
      <c r="AE78" s="30">
        <v>2.8872939999999989</v>
      </c>
      <c r="AF78" s="30">
        <v>2.7046790000000005</v>
      </c>
      <c r="AG78" s="30">
        <v>3.2992680000000014</v>
      </c>
      <c r="AH78" s="30">
        <v>3.6622850000000007</v>
      </c>
      <c r="AI78" s="30">
        <v>3.0875579999999996</v>
      </c>
      <c r="AJ78" s="30">
        <v>2.2490709999999989</v>
      </c>
      <c r="AK78" s="30">
        <v>1.7158280000000001</v>
      </c>
      <c r="AL78" s="30">
        <v>2.0517949999999985</v>
      </c>
      <c r="AM78" s="30">
        <v>3.9036299999999997</v>
      </c>
      <c r="AN78" s="30">
        <v>4.2400349999999989</v>
      </c>
      <c r="AO78" s="30">
        <v>2.880672999999998</v>
      </c>
      <c r="AP78" s="30">
        <v>4.6358800000000002</v>
      </c>
      <c r="AQ78" s="30">
        <v>3.3168029999999984</v>
      </c>
      <c r="AR78" s="30">
        <v>3.0955970000000015</v>
      </c>
      <c r="AS78" s="30">
        <v>3.4229530000000015</v>
      </c>
      <c r="AT78" s="30">
        <v>3.9186919999999983</v>
      </c>
      <c r="AU78" s="30">
        <v>3.1689050000000005</v>
      </c>
      <c r="AV78" s="30">
        <v>3.3495810000000006</v>
      </c>
      <c r="AW78" s="30">
        <v>2.0109050000000011</v>
      </c>
      <c r="AX78" s="31">
        <v>1.9206350000000008</v>
      </c>
      <c r="AZ78" s="39">
        <f t="array" ref="AZ78">SUM(IF(YEAR($C$5:$AX$5)=AZ$5,$C78:$AX78))</f>
        <v>23.611290999999994</v>
      </c>
      <c r="BA78" s="30">
        <f t="array" ref="BA78">SUM(IF(YEAR($C$5:$AX$5)=BA$5,$C78:$AX78))</f>
        <v>36.783342000000005</v>
      </c>
      <c r="BB78" s="30">
        <f t="array" ref="BB78">SUM(IF(YEAR($C$5:$AX$5)=BB$5,$C78:$AX78))</f>
        <v>37.011795000000006</v>
      </c>
      <c r="BC78" s="31">
        <f t="array" ref="BC78">SUM(IF(YEAR($C$5:$AX$5)=BC$5,$C78:$AX78))</f>
        <v>39.864288999999999</v>
      </c>
      <c r="BE78" s="39">
        <f t="shared" si="17"/>
        <v>32.992921000000003</v>
      </c>
      <c r="BF78" s="30">
        <f t="shared" si="18"/>
        <v>37.979987999999992</v>
      </c>
      <c r="BG78" s="31">
        <f t="shared" si="19"/>
        <v>37.747504999999997</v>
      </c>
    </row>
    <row r="79" spans="2:59">
      <c r="B79" s="17">
        <v>7288</v>
      </c>
      <c r="C79" s="30">
        <v>3.05992E-2</v>
      </c>
      <c r="D79" s="30">
        <v>0</v>
      </c>
      <c r="E79" s="30">
        <v>0</v>
      </c>
      <c r="F79" s="30">
        <v>0</v>
      </c>
      <c r="G79" s="30">
        <v>0</v>
      </c>
      <c r="H79" s="30">
        <v>0</v>
      </c>
      <c r="I79" s="30">
        <v>0.20250085000000001</v>
      </c>
      <c r="J79" s="30">
        <v>8.9642379999999994E-2</v>
      </c>
      <c r="K79" s="30">
        <v>0</v>
      </c>
      <c r="L79" s="30">
        <v>0</v>
      </c>
      <c r="M79" s="30">
        <v>0</v>
      </c>
      <c r="N79" s="30">
        <v>0</v>
      </c>
      <c r="O79" s="30">
        <v>0</v>
      </c>
      <c r="P79" s="30">
        <v>0</v>
      </c>
      <c r="Q79" s="30">
        <v>0</v>
      </c>
      <c r="R79" s="30">
        <v>0</v>
      </c>
      <c r="S79" s="30">
        <v>0</v>
      </c>
      <c r="T79" s="30">
        <v>4.0820379999999996E-3</v>
      </c>
      <c r="U79" s="30">
        <v>0.50125810000000004</v>
      </c>
      <c r="V79" s="30">
        <v>0.23748961999999996</v>
      </c>
      <c r="W79" s="30">
        <v>0</v>
      </c>
      <c r="X79" s="30">
        <v>0</v>
      </c>
      <c r="Y79" s="30">
        <v>0</v>
      </c>
      <c r="Z79" s="30">
        <v>0</v>
      </c>
      <c r="AA79" s="30">
        <v>7.7441129999999997E-2</v>
      </c>
      <c r="AB79" s="30">
        <v>0</v>
      </c>
      <c r="AC79" s="30">
        <v>0</v>
      </c>
      <c r="AD79" s="30">
        <v>0</v>
      </c>
      <c r="AE79" s="30">
        <v>0</v>
      </c>
      <c r="AF79" s="30">
        <v>0</v>
      </c>
      <c r="AG79" s="30">
        <v>0.39345819999999998</v>
      </c>
      <c r="AH79" s="30">
        <v>0.36385480000000003</v>
      </c>
      <c r="AI79" s="30">
        <v>1.8727980000000002E-2</v>
      </c>
      <c r="AJ79" s="30">
        <v>0</v>
      </c>
      <c r="AK79" s="30">
        <v>0</v>
      </c>
      <c r="AL79" s="30">
        <v>0</v>
      </c>
      <c r="AM79" s="30">
        <v>0</v>
      </c>
      <c r="AN79" s="30">
        <v>0</v>
      </c>
      <c r="AO79" s="30">
        <v>0</v>
      </c>
      <c r="AP79" s="30">
        <v>0</v>
      </c>
      <c r="AQ79" s="30">
        <v>0</v>
      </c>
      <c r="AR79" s="30">
        <v>2.4841209999999999E-2</v>
      </c>
      <c r="AS79" s="30">
        <v>0.47685820000000001</v>
      </c>
      <c r="AT79" s="30">
        <v>0.35176809999999997</v>
      </c>
      <c r="AU79" s="30">
        <v>2.123036E-2</v>
      </c>
      <c r="AV79" s="30">
        <v>0</v>
      </c>
      <c r="AW79" s="30">
        <v>0</v>
      </c>
      <c r="AX79" s="31">
        <v>0</v>
      </c>
      <c r="AZ79" s="39">
        <f t="array" ref="AZ79">SUM(IF(YEAR($C$5:$AX$5)=AZ$5,$C79:$AX79))</f>
        <v>0.32274243000000002</v>
      </c>
      <c r="BA79" s="30">
        <f t="array" ref="BA79">SUM(IF(YEAR($C$5:$AX$5)=BA$5,$C79:$AX79))</f>
        <v>0.74282975799999995</v>
      </c>
      <c r="BB79" s="30">
        <f t="array" ref="BB79">SUM(IF(YEAR($C$5:$AX$5)=BB$5,$C79:$AX79))</f>
        <v>0.85348210999999996</v>
      </c>
      <c r="BC79" s="31">
        <f t="array" ref="BC79">SUM(IF(YEAR($C$5:$AX$5)=BC$5,$C79:$AX79))</f>
        <v>0.87469786999999999</v>
      </c>
      <c r="BE79" s="39">
        <f t="shared" si="17"/>
        <v>0.29214322999999998</v>
      </c>
      <c r="BF79" s="30">
        <f t="shared" si="18"/>
        <v>0.82027088799999992</v>
      </c>
      <c r="BG79" s="31">
        <f t="shared" si="19"/>
        <v>0.77604097999999999</v>
      </c>
    </row>
    <row r="80" spans="2:59">
      <c r="B80" s="17">
        <v>7318</v>
      </c>
      <c r="C80" s="30">
        <v>1.7697824000000001E-2</v>
      </c>
      <c r="D80" s="30">
        <v>0</v>
      </c>
      <c r="E80" s="30">
        <v>0</v>
      </c>
      <c r="F80" s="30">
        <v>0</v>
      </c>
      <c r="G80" s="30">
        <v>0</v>
      </c>
      <c r="H80" s="30">
        <v>0</v>
      </c>
      <c r="I80" s="30">
        <v>8.5910790000000001E-2</v>
      </c>
      <c r="J80" s="30">
        <v>4.5157927E-2</v>
      </c>
      <c r="K80" s="30">
        <v>0</v>
      </c>
      <c r="L80" s="30">
        <v>0</v>
      </c>
      <c r="M80" s="30">
        <v>0</v>
      </c>
      <c r="N80" s="30">
        <v>0</v>
      </c>
      <c r="O80" s="30">
        <v>0</v>
      </c>
      <c r="P80" s="30">
        <v>0</v>
      </c>
      <c r="Q80" s="30">
        <v>0</v>
      </c>
      <c r="R80" s="30">
        <v>0</v>
      </c>
      <c r="S80" s="30">
        <v>0</v>
      </c>
      <c r="T80" s="30">
        <v>2.064878E-3</v>
      </c>
      <c r="U80" s="30">
        <v>0.24182340999999999</v>
      </c>
      <c r="V80" s="30">
        <v>0.11654933000000001</v>
      </c>
      <c r="W80" s="30">
        <v>0</v>
      </c>
      <c r="X80" s="30">
        <v>0</v>
      </c>
      <c r="Y80" s="30">
        <v>0</v>
      </c>
      <c r="Z80" s="30">
        <v>0</v>
      </c>
      <c r="AA80" s="30">
        <v>4.5117259999999999E-2</v>
      </c>
      <c r="AB80" s="30">
        <v>0</v>
      </c>
      <c r="AC80" s="30">
        <v>0</v>
      </c>
      <c r="AD80" s="30">
        <v>0</v>
      </c>
      <c r="AE80" s="30">
        <v>0</v>
      </c>
      <c r="AF80" s="30">
        <v>0</v>
      </c>
      <c r="AG80" s="30">
        <v>0.17699896999999998</v>
      </c>
      <c r="AH80" s="30">
        <v>0.16472422</v>
      </c>
      <c r="AI80" s="30">
        <v>8.3155009999999994E-3</v>
      </c>
      <c r="AJ80" s="30">
        <v>0</v>
      </c>
      <c r="AK80" s="30">
        <v>0</v>
      </c>
      <c r="AL80" s="30">
        <v>0</v>
      </c>
      <c r="AM80" s="30">
        <v>0</v>
      </c>
      <c r="AN80" s="30">
        <v>0</v>
      </c>
      <c r="AO80" s="30">
        <v>0</v>
      </c>
      <c r="AP80" s="30">
        <v>0</v>
      </c>
      <c r="AQ80" s="30">
        <v>0</v>
      </c>
      <c r="AR80" s="30">
        <v>1.0245519999999999E-2</v>
      </c>
      <c r="AS80" s="30">
        <v>0.209643</v>
      </c>
      <c r="AT80" s="30">
        <v>0.17125965999999998</v>
      </c>
      <c r="AU80" s="30">
        <v>1.0374919999999999E-2</v>
      </c>
      <c r="AV80" s="30">
        <v>0</v>
      </c>
      <c r="AW80" s="30">
        <v>0</v>
      </c>
      <c r="AX80" s="31">
        <v>0</v>
      </c>
      <c r="AZ80" s="39">
        <f t="array" ref="AZ80">SUM(IF(YEAR($C$5:$AX$5)=AZ$5,$C80:$AX80))</f>
        <v>0.148766541</v>
      </c>
      <c r="BA80" s="30">
        <f t="array" ref="BA80">SUM(IF(YEAR($C$5:$AX$5)=BA$5,$C80:$AX80))</f>
        <v>0.36043761799999996</v>
      </c>
      <c r="BB80" s="30">
        <f t="array" ref="BB80">SUM(IF(YEAR($C$5:$AX$5)=BB$5,$C80:$AX80))</f>
        <v>0.39515595100000001</v>
      </c>
      <c r="BC80" s="31">
        <f t="array" ref="BC80">SUM(IF(YEAR($C$5:$AX$5)=BC$5,$C80:$AX80))</f>
        <v>0.40152309999999997</v>
      </c>
      <c r="BE80" s="39">
        <f t="shared" si="17"/>
        <v>0.131068717</v>
      </c>
      <c r="BF80" s="30">
        <f t="shared" si="18"/>
        <v>0.40555487799999995</v>
      </c>
      <c r="BG80" s="31">
        <f t="shared" si="19"/>
        <v>0.35003869099999996</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9.3335070000000006E-2</v>
      </c>
      <c r="D84" s="30">
        <v>0</v>
      </c>
      <c r="E84" s="30">
        <v>0</v>
      </c>
      <c r="F84" s="30">
        <v>0</v>
      </c>
      <c r="G84" s="30">
        <v>7.1022119999999994E-2</v>
      </c>
      <c r="H84" s="30">
        <v>0.27741554800000001</v>
      </c>
      <c r="I84" s="30">
        <v>0.56861089999999992</v>
      </c>
      <c r="J84" s="30">
        <v>0.61554985000000007</v>
      </c>
      <c r="K84" s="30">
        <v>0</v>
      </c>
      <c r="L84" s="30">
        <v>0</v>
      </c>
      <c r="M84" s="30">
        <v>0</v>
      </c>
      <c r="N84" s="30">
        <v>0</v>
      </c>
      <c r="O84" s="30">
        <v>2.5254530000000001E-2</v>
      </c>
      <c r="P84" s="30">
        <v>1.3004640000000001E-3</v>
      </c>
      <c r="Q84" s="30">
        <v>0</v>
      </c>
      <c r="R84" s="30">
        <v>0</v>
      </c>
      <c r="S84" s="30">
        <v>7.9090199999999999E-2</v>
      </c>
      <c r="T84" s="30">
        <v>0.33620835020000001</v>
      </c>
      <c r="U84" s="30">
        <v>0.99944009999999994</v>
      </c>
      <c r="V84" s="30">
        <v>0.72694900000000007</v>
      </c>
      <c r="W84" s="30">
        <v>3.1264890000000001E-3</v>
      </c>
      <c r="X84" s="30">
        <v>0.12697145000000001</v>
      </c>
      <c r="Y84" s="30">
        <v>0</v>
      </c>
      <c r="Z84" s="30">
        <v>0</v>
      </c>
      <c r="AA84" s="30">
        <v>0.17287436</v>
      </c>
      <c r="AB84" s="30">
        <v>5.0431249999999997E-2</v>
      </c>
      <c r="AC84" s="30">
        <v>3.1710549999999999E-3</v>
      </c>
      <c r="AD84" s="30">
        <v>3.6509119999999999E-2</v>
      </c>
      <c r="AE84" s="30">
        <v>0.11070421999999999</v>
      </c>
      <c r="AF84" s="30">
        <v>0.18828331000000001</v>
      </c>
      <c r="AG84" s="30">
        <v>1.0611469</v>
      </c>
      <c r="AH84" s="30">
        <v>0.83525019999999994</v>
      </c>
      <c r="AI84" s="30">
        <v>6.8614549999999996E-2</v>
      </c>
      <c r="AJ84" s="30">
        <v>5.6895750000000002E-2</v>
      </c>
      <c r="AK84" s="30">
        <v>0</v>
      </c>
      <c r="AL84" s="30">
        <v>2.7614432999999997E-2</v>
      </c>
      <c r="AM84" s="30">
        <v>6.2190129999999996E-2</v>
      </c>
      <c r="AN84" s="30">
        <v>4.1969839999999994E-2</v>
      </c>
      <c r="AO84" s="30">
        <v>4.1718619999999998E-2</v>
      </c>
      <c r="AP84" s="30">
        <v>0.2707948</v>
      </c>
      <c r="AQ84" s="30">
        <v>7.1349280000000001E-2</v>
      </c>
      <c r="AR84" s="30">
        <v>0.24020459999999999</v>
      </c>
      <c r="AS84" s="30">
        <v>1.1366991</v>
      </c>
      <c r="AT84" s="30">
        <v>0.8221733</v>
      </c>
      <c r="AU84" s="30">
        <v>7.5202230000000009E-2</v>
      </c>
      <c r="AV84" s="30">
        <v>1.9237633000000001E-2</v>
      </c>
      <c r="AW84" s="30">
        <v>0</v>
      </c>
      <c r="AX84" s="31">
        <v>7.1193490000000005E-3</v>
      </c>
      <c r="AZ84" s="39">
        <f t="array" ref="AZ84">SUM(IF(YEAR($C$5:$AX$5)=AZ$5,$C84:$AX84))</f>
        <v>1.625933488</v>
      </c>
      <c r="BA84" s="30">
        <f t="array" ref="BA84">SUM(IF(YEAR($C$5:$AX$5)=BA$5,$C84:$AX84))</f>
        <v>2.2983405832000003</v>
      </c>
      <c r="BB84" s="30">
        <f t="array" ref="BB84">SUM(IF(YEAR($C$5:$AX$5)=BB$5,$C84:$AX84))</f>
        <v>2.6114951479999999</v>
      </c>
      <c r="BC84" s="31">
        <f t="array" ref="BC84">SUM(IF(YEAR($C$5:$AX$5)=BC$5,$C84:$AX84))</f>
        <v>2.788658882</v>
      </c>
      <c r="BE84" s="39">
        <f t="shared" si="17"/>
        <v>1.567221492</v>
      </c>
      <c r="BF84" s="30">
        <f t="shared" si="18"/>
        <v>2.5663853942000006</v>
      </c>
      <c r="BG84" s="31">
        <f t="shared" si="19"/>
        <v>2.725827813</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2.2419906E-2</v>
      </c>
      <c r="J86" s="30">
        <v>6.7335930000000002E-2</v>
      </c>
      <c r="K86" s="30">
        <v>0</v>
      </c>
      <c r="L86" s="30">
        <v>0</v>
      </c>
      <c r="M86" s="30">
        <v>0</v>
      </c>
      <c r="N86" s="30">
        <v>0</v>
      </c>
      <c r="O86" s="30">
        <v>0</v>
      </c>
      <c r="P86" s="30">
        <v>0</v>
      </c>
      <c r="Q86" s="30">
        <v>0</v>
      </c>
      <c r="R86" s="30">
        <v>0</v>
      </c>
      <c r="S86" s="30">
        <v>0</v>
      </c>
      <c r="T86" s="30">
        <v>0</v>
      </c>
      <c r="U86" s="30">
        <v>2.5872516999999999</v>
      </c>
      <c r="V86" s="30">
        <v>1.4443285999999997</v>
      </c>
      <c r="W86" s="30">
        <v>0</v>
      </c>
      <c r="X86" s="30">
        <v>0</v>
      </c>
      <c r="Y86" s="30">
        <v>0</v>
      </c>
      <c r="Z86" s="30">
        <v>0</v>
      </c>
      <c r="AA86" s="30">
        <v>0</v>
      </c>
      <c r="AB86" s="30">
        <v>0</v>
      </c>
      <c r="AC86" s="30">
        <v>0</v>
      </c>
      <c r="AD86" s="30">
        <v>0</v>
      </c>
      <c r="AE86" s="30">
        <v>0</v>
      </c>
      <c r="AF86" s="30">
        <v>0</v>
      </c>
      <c r="AG86" s="30">
        <v>3.2519006000000004</v>
      </c>
      <c r="AH86" s="30">
        <v>2.3620513999999999</v>
      </c>
      <c r="AI86" s="30">
        <v>0</v>
      </c>
      <c r="AJ86" s="30">
        <v>0</v>
      </c>
      <c r="AK86" s="30">
        <v>0</v>
      </c>
      <c r="AL86" s="30">
        <v>0</v>
      </c>
      <c r="AM86" s="30">
        <v>0</v>
      </c>
      <c r="AN86" s="30">
        <v>0</v>
      </c>
      <c r="AO86" s="30">
        <v>0</v>
      </c>
      <c r="AP86" s="30">
        <v>0</v>
      </c>
      <c r="AQ86" s="30">
        <v>0</v>
      </c>
      <c r="AR86" s="30">
        <v>0</v>
      </c>
      <c r="AS86" s="30">
        <v>5.6388300999999998</v>
      </c>
      <c r="AT86" s="30">
        <v>2.9069436</v>
      </c>
      <c r="AU86" s="30">
        <v>0</v>
      </c>
      <c r="AV86" s="30">
        <v>0</v>
      </c>
      <c r="AW86" s="30">
        <v>0</v>
      </c>
      <c r="AX86" s="31">
        <v>0</v>
      </c>
      <c r="AZ86" s="39">
        <f t="array" ref="AZ86">SUM(IF(YEAR($C$5:$AX$5)=AZ$5,$C86:$AX86))</f>
        <v>8.9755836000000006E-2</v>
      </c>
      <c r="BA86" s="30">
        <f t="array" ref="BA86">SUM(IF(YEAR($C$5:$AX$5)=BA$5,$C86:$AX86))</f>
        <v>4.0315802999999999</v>
      </c>
      <c r="BB86" s="30">
        <f t="array" ref="BB86">SUM(IF(YEAR($C$5:$AX$5)=BB$5,$C86:$AX86))</f>
        <v>5.6139520000000003</v>
      </c>
      <c r="BC86" s="31">
        <f t="array" ref="BC86">SUM(IF(YEAR($C$5:$AX$5)=BC$5,$C86:$AX86))</f>
        <v>8.5457736999999998</v>
      </c>
      <c r="BE86" s="39">
        <f t="shared" si="17"/>
        <v>8.9755836000000006E-2</v>
      </c>
      <c r="BF86" s="30">
        <f t="shared" si="18"/>
        <v>4.0315802999999999</v>
      </c>
      <c r="BG86" s="31">
        <f t="shared" si="19"/>
        <v>5.6139520000000003</v>
      </c>
    </row>
    <row r="87" spans="2:59">
      <c r="B87" s="17">
        <v>10030</v>
      </c>
      <c r="C87" s="30">
        <v>0</v>
      </c>
      <c r="D87" s="30">
        <v>0</v>
      </c>
      <c r="E87" s="30">
        <v>0</v>
      </c>
      <c r="F87" s="30">
        <v>1.0000000050247593E-8</v>
      </c>
      <c r="G87" s="30">
        <v>1.0000000050247593E-8</v>
      </c>
      <c r="H87" s="30">
        <v>1.1000000010863431E-7</v>
      </c>
      <c r="I87" s="30">
        <v>1.0999999999761201E-7</v>
      </c>
      <c r="J87" s="30">
        <v>1.0999999999761201E-7</v>
      </c>
      <c r="K87" s="30">
        <v>9.9999999392252903E-9</v>
      </c>
      <c r="L87" s="30">
        <v>9.9999999392252903E-9</v>
      </c>
      <c r="M87" s="30">
        <v>1.0000000050247593E-8</v>
      </c>
      <c r="N87" s="30">
        <v>0</v>
      </c>
      <c r="O87" s="30">
        <v>0</v>
      </c>
      <c r="P87" s="30">
        <v>0</v>
      </c>
      <c r="Q87" s="30">
        <v>0</v>
      </c>
      <c r="R87" s="30">
        <v>1.0000000050247593E-8</v>
      </c>
      <c r="S87" s="30">
        <v>1.0999999999761201E-7</v>
      </c>
      <c r="T87" s="30">
        <v>1.1000000010863431E-7</v>
      </c>
      <c r="U87" s="30">
        <v>1.199999999368373E-7</v>
      </c>
      <c r="V87" s="30">
        <v>1.200000000478596E-7</v>
      </c>
      <c r="W87" s="30">
        <v>9.9999999392252903E-9</v>
      </c>
      <c r="X87" s="30">
        <v>1.0000000005838672E-7</v>
      </c>
      <c r="Y87" s="30">
        <v>1.0000000050247593E-8</v>
      </c>
      <c r="Z87" s="30">
        <v>0</v>
      </c>
      <c r="AA87" s="30">
        <v>1.0999999999761201E-7</v>
      </c>
      <c r="AB87" s="30">
        <v>1.0999999999761201E-7</v>
      </c>
      <c r="AC87" s="30">
        <v>0</v>
      </c>
      <c r="AD87" s="30">
        <v>0</v>
      </c>
      <c r="AE87" s="30">
        <v>1.0999999999761201E-7</v>
      </c>
      <c r="AF87" s="30">
        <v>9.9999999947364415E-8</v>
      </c>
      <c r="AG87" s="30">
        <v>2.1999999999522402E-7</v>
      </c>
      <c r="AH87" s="30">
        <v>1.200000000478596E-7</v>
      </c>
      <c r="AI87" s="30">
        <v>1.0999999988658971E-7</v>
      </c>
      <c r="AJ87" s="30">
        <v>1.0000000005838672E-7</v>
      </c>
      <c r="AK87" s="30">
        <v>0</v>
      </c>
      <c r="AL87" s="30">
        <v>0</v>
      </c>
      <c r="AM87" s="30">
        <v>0</v>
      </c>
      <c r="AN87" s="30">
        <v>0</v>
      </c>
      <c r="AO87" s="30">
        <v>0</v>
      </c>
      <c r="AP87" s="30">
        <v>9.9999999947364415E-8</v>
      </c>
      <c r="AQ87" s="30">
        <v>1.0999999999761201E-7</v>
      </c>
      <c r="AR87" s="30">
        <v>2.0999999994497642E-7</v>
      </c>
      <c r="AS87" s="30">
        <v>1.199999999368373E-7</v>
      </c>
      <c r="AT87" s="30">
        <v>1.200000000478596E-7</v>
      </c>
      <c r="AU87" s="30">
        <v>9.9999999392252903E-9</v>
      </c>
      <c r="AV87" s="30">
        <v>9.9999999392252903E-9</v>
      </c>
      <c r="AW87" s="30">
        <v>9.9999999947364415E-8</v>
      </c>
      <c r="AX87" s="31">
        <v>1.0000000000287557E-7</v>
      </c>
      <c r="AZ87" s="39">
        <f t="array" ref="AZ87">SUM(IF(YEAR($C$5:$AX$5)=AZ$5,$C87:$AX87))</f>
        <v>3.8000000013305169E-7</v>
      </c>
      <c r="BA87" s="30">
        <f t="array" ref="BA87">SUM(IF(YEAR($C$5:$AX$5)=BA$5,$C87:$AX87))</f>
        <v>5.9000000018905041E-7</v>
      </c>
      <c r="BB87" s="30">
        <f t="array" ref="BB87">SUM(IF(YEAR($C$5:$AX$5)=BB$5,$C87:$AX87))</f>
        <v>9.7999999992826048E-7</v>
      </c>
      <c r="BC87" s="31">
        <f t="array" ref="BC87">SUM(IF(YEAR($C$5:$AX$5)=BC$5,$C87:$AX87))</f>
        <v>8.7999999970334031E-7</v>
      </c>
      <c r="BE87" s="39">
        <f t="shared" si="17"/>
        <v>4.800000000804161E-7</v>
      </c>
      <c r="BF87" s="30">
        <f t="shared" si="18"/>
        <v>8.0000000013402683E-7</v>
      </c>
      <c r="BG87" s="31">
        <f t="shared" si="19"/>
        <v>8.5999999988040088E-7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2.6880000000000237E-3</v>
      </c>
      <c r="E90" s="30">
        <v>4.0888000000000035E-2</v>
      </c>
      <c r="F90" s="30">
        <v>0.12383500000000014</v>
      </c>
      <c r="G90" s="30">
        <v>0.11188500000000001</v>
      </c>
      <c r="H90" s="30">
        <v>0.11389300000000002</v>
      </c>
      <c r="I90" s="30">
        <v>0.15750799999999998</v>
      </c>
      <c r="J90" s="30">
        <v>0.17061100000000007</v>
      </c>
      <c r="K90" s="30">
        <v>9.0114999999999945E-2</v>
      </c>
      <c r="L90" s="30">
        <v>8.3841000000000054E-2</v>
      </c>
      <c r="M90" s="30">
        <v>5.4447000000000134E-2</v>
      </c>
      <c r="N90" s="30">
        <v>3.2587000000000144E-2</v>
      </c>
      <c r="O90" s="30">
        <v>5.0677000000000083E-2</v>
      </c>
      <c r="P90" s="30">
        <v>3.6394000000000037E-2</v>
      </c>
      <c r="Q90" s="30">
        <v>7.235899999999984E-2</v>
      </c>
      <c r="R90" s="30">
        <v>0.14751499999999984</v>
      </c>
      <c r="S90" s="30">
        <v>0.10471399999999997</v>
      </c>
      <c r="T90" s="30">
        <v>0.13187300000000013</v>
      </c>
      <c r="U90" s="30">
        <v>0.20260999999999996</v>
      </c>
      <c r="V90" s="30">
        <v>0.2094720000000001</v>
      </c>
      <c r="W90" s="30">
        <v>8.7150999999999978E-2</v>
      </c>
      <c r="X90" s="30">
        <v>0.17892899999999989</v>
      </c>
      <c r="Y90" s="30">
        <v>5.2516000000000007E-2</v>
      </c>
      <c r="Z90" s="30">
        <v>7.6570000000000027E-2</v>
      </c>
      <c r="AA90" s="30">
        <v>6.796000000000002E-2</v>
      </c>
      <c r="AB90" s="30">
        <v>7.0659000000000027E-2</v>
      </c>
      <c r="AC90" s="30">
        <v>5.9679999999999955E-2</v>
      </c>
      <c r="AD90" s="30">
        <v>0.18122100000000008</v>
      </c>
      <c r="AE90" s="30">
        <v>0.12676799999999999</v>
      </c>
      <c r="AF90" s="30">
        <v>0.11084000000000005</v>
      </c>
      <c r="AG90" s="30">
        <v>0.20748199999999994</v>
      </c>
      <c r="AH90" s="30">
        <v>0.18833999999999995</v>
      </c>
      <c r="AI90" s="30">
        <v>0.12890299999999999</v>
      </c>
      <c r="AJ90" s="30">
        <v>0.10266500000000001</v>
      </c>
      <c r="AK90" s="30">
        <v>7.0379000000000191E-2</v>
      </c>
      <c r="AL90" s="30">
        <v>6.9956000000000129E-2</v>
      </c>
      <c r="AM90" s="30">
        <v>7.1639000000000008E-2</v>
      </c>
      <c r="AN90" s="30">
        <v>7.2057999999999955E-2</v>
      </c>
      <c r="AO90" s="30">
        <v>0.175319</v>
      </c>
      <c r="AP90" s="30">
        <v>0.22549399999999986</v>
      </c>
      <c r="AQ90" s="30">
        <v>0.16883500000000007</v>
      </c>
      <c r="AR90" s="30">
        <v>0.13827400000000001</v>
      </c>
      <c r="AS90" s="30">
        <v>0.218194</v>
      </c>
      <c r="AT90" s="30">
        <v>0.20122099999999987</v>
      </c>
      <c r="AU90" s="30">
        <v>0.14243199999999989</v>
      </c>
      <c r="AV90" s="30">
        <v>0.16555300000000006</v>
      </c>
      <c r="AW90" s="30">
        <v>8.2251999999999992E-2</v>
      </c>
      <c r="AX90" s="31">
        <v>6.7481000000000124E-2</v>
      </c>
      <c r="AZ90" s="39">
        <f t="array" ref="AZ90">SUM(IF(YEAR($C$5:$AX$5)=AZ$5,$C90:$AX90))</f>
        <v>0.99468700000000054</v>
      </c>
      <c r="BA90" s="30">
        <f t="array" ref="BA90">SUM(IF(YEAR($C$5:$AX$5)=BA$5,$C90:$AX90))</f>
        <v>1.3507799999999999</v>
      </c>
      <c r="BB90" s="30">
        <f t="array" ref="BB90">SUM(IF(YEAR($C$5:$AX$5)=BB$5,$C90:$AX90))</f>
        <v>1.3848530000000003</v>
      </c>
      <c r="BC90" s="31">
        <f t="array" ref="BC90">SUM(IF(YEAR($C$5:$AX$5)=BC$5,$C90:$AX90))</f>
        <v>1.7287519999999998</v>
      </c>
      <c r="BE90" s="39">
        <f t="shared" si="17"/>
        <v>1.1146610000000001</v>
      </c>
      <c r="BF90" s="30">
        <f t="shared" si="18"/>
        <v>1.4454090000000002</v>
      </c>
      <c r="BG90" s="31">
        <f t="shared" si="19"/>
        <v>1.5919100000000002</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1.3073400000000041E-3</v>
      </c>
      <c r="D97" s="30">
        <v>7.6909999999999479E-5</v>
      </c>
      <c r="E97" s="30">
        <v>2.3070000000000035E-4</v>
      </c>
      <c r="F97" s="30">
        <v>6.1521999999999966E-4</v>
      </c>
      <c r="G97" s="30">
        <v>1.6918599999999964E-3</v>
      </c>
      <c r="H97" s="30">
        <v>3.6913099999999963E-3</v>
      </c>
      <c r="I97" s="30">
        <v>6.9211000000000272E-4</v>
      </c>
      <c r="J97" s="30">
        <v>3.8451000000000457E-4</v>
      </c>
      <c r="K97" s="30">
        <v>3.6144099999999985E-3</v>
      </c>
      <c r="L97" s="30">
        <v>5.3832000000000185E-4</v>
      </c>
      <c r="M97" s="30">
        <v>7.6900000000004742E-5</v>
      </c>
      <c r="N97" s="30">
        <v>1.6149500000000039E-3</v>
      </c>
      <c r="O97" s="30">
        <v>6.921200000000044E-4</v>
      </c>
      <c r="P97" s="30">
        <v>0</v>
      </c>
      <c r="Q97" s="30">
        <v>0</v>
      </c>
      <c r="R97" s="30">
        <v>1.5379999999999561E-4</v>
      </c>
      <c r="S97" s="30">
        <v>1.4611399999999997E-3</v>
      </c>
      <c r="T97" s="30">
        <v>2.3070700000000013E-3</v>
      </c>
      <c r="U97" s="30">
        <v>6.1521000000000492E-4</v>
      </c>
      <c r="V97" s="30">
        <v>2.3070000000000035E-4</v>
      </c>
      <c r="W97" s="30">
        <v>2.3839699999999991E-3</v>
      </c>
      <c r="X97" s="30">
        <v>1.5380000000000255E-4</v>
      </c>
      <c r="Y97" s="30">
        <v>1.5380000000000255E-4</v>
      </c>
      <c r="Z97" s="30">
        <v>1.076630000000002E-3</v>
      </c>
      <c r="AA97" s="30">
        <v>0</v>
      </c>
      <c r="AB97" s="30">
        <v>0</v>
      </c>
      <c r="AC97" s="30">
        <v>0</v>
      </c>
      <c r="AD97" s="30">
        <v>7.6899999999997803E-5</v>
      </c>
      <c r="AE97" s="30">
        <v>9.2282000000000475E-4</v>
      </c>
      <c r="AF97" s="30">
        <v>3.153000000000003E-3</v>
      </c>
      <c r="AG97" s="30">
        <v>3.0760000000000509E-4</v>
      </c>
      <c r="AH97" s="30">
        <v>0</v>
      </c>
      <c r="AI97" s="30">
        <v>-4.2450099999999998E-2</v>
      </c>
      <c r="AJ97" s="30">
        <v>-1.3073399999999999E-3</v>
      </c>
      <c r="AK97" s="30">
        <v>0</v>
      </c>
      <c r="AL97" s="30">
        <v>0</v>
      </c>
      <c r="AM97" s="30">
        <v>0</v>
      </c>
      <c r="AN97" s="30">
        <v>0</v>
      </c>
      <c r="AO97" s="30">
        <v>0</v>
      </c>
      <c r="AP97" s="30">
        <v>0</v>
      </c>
      <c r="AQ97" s="30">
        <v>-4.7833260000000002E-2</v>
      </c>
      <c r="AR97" s="30">
        <v>-4.5756900000000003E-2</v>
      </c>
      <c r="AS97" s="30">
        <v>-4.2911511999999999E-2</v>
      </c>
      <c r="AT97" s="30">
        <v>-4.5910699999999999E-2</v>
      </c>
      <c r="AU97" s="30">
        <v>-3.845117E-4</v>
      </c>
      <c r="AV97" s="30">
        <v>0</v>
      </c>
      <c r="AW97" s="30">
        <v>0</v>
      </c>
      <c r="AX97" s="31">
        <v>0</v>
      </c>
      <c r="AZ97" s="39">
        <f t="array" ref="AZ97">SUM(IF(YEAR($C$5:$AX$5)=AZ$5,$C97:$AX97))</f>
        <v>1.4534540000000012E-2</v>
      </c>
      <c r="BA97" s="30">
        <f t="array" ref="BA97">SUM(IF(YEAR($C$5:$AX$5)=BA$5,$C97:$AX97))</f>
        <v>9.2282400000000125E-3</v>
      </c>
      <c r="BB97" s="30">
        <f t="array" ref="BB97">SUM(IF(YEAR($C$5:$AX$5)=BB$5,$C97:$AX97))</f>
        <v>-3.9297119999999984E-2</v>
      </c>
      <c r="BC97" s="31">
        <f t="array" ref="BC97">SUM(IF(YEAR($C$5:$AX$5)=BC$5,$C97:$AX97))</f>
        <v>-0.18279688370000002</v>
      </c>
      <c r="BE97" s="39">
        <f t="shared" si="17"/>
        <v>1.2919570000000012E-2</v>
      </c>
      <c r="BF97" s="30">
        <f t="shared" si="18"/>
        <v>7.9209000000000154E-3</v>
      </c>
      <c r="BG97" s="31">
        <f t="shared" si="19"/>
        <v>-8.8130099999999989E-2</v>
      </c>
    </row>
    <row r="98" spans="2:59">
      <c r="B98" s="17">
        <v>10308</v>
      </c>
      <c r="C98" s="30">
        <v>1.3854000000000033E-2</v>
      </c>
      <c r="D98" s="30">
        <v>0</v>
      </c>
      <c r="E98" s="30">
        <v>8.2297000000000065E-2</v>
      </c>
      <c r="F98" s="30">
        <v>0.27851499999999985</v>
      </c>
      <c r="G98" s="30">
        <v>0.33450399999999991</v>
      </c>
      <c r="H98" s="30">
        <v>0.312662</v>
      </c>
      <c r="I98" s="30">
        <v>0.41828999999999983</v>
      </c>
      <c r="J98" s="30">
        <v>0.43905700000000003</v>
      </c>
      <c r="K98" s="30">
        <v>0.34180700000000019</v>
      </c>
      <c r="L98" s="30">
        <v>0.18351500000000009</v>
      </c>
      <c r="M98" s="30">
        <v>0.15602699999999992</v>
      </c>
      <c r="N98" s="30">
        <v>5.545700000000009E-2</v>
      </c>
      <c r="O98" s="30">
        <v>4.9916000000000071E-2</v>
      </c>
      <c r="P98" s="30">
        <v>1.8130999999999897E-2</v>
      </c>
      <c r="Q98" s="30">
        <v>0.16756799999999994</v>
      </c>
      <c r="R98" s="30">
        <v>0.18856600000000001</v>
      </c>
      <c r="S98" s="30">
        <v>0.3216460000000001</v>
      </c>
      <c r="T98" s="30">
        <v>0.36628399999999983</v>
      </c>
      <c r="U98" s="30">
        <v>0.44126300000000018</v>
      </c>
      <c r="V98" s="30">
        <v>0.58314300000000019</v>
      </c>
      <c r="W98" s="30">
        <v>0.35552600000000001</v>
      </c>
      <c r="X98" s="30">
        <v>0.28958799999999996</v>
      </c>
      <c r="Y98" s="30">
        <v>0.17585300000000004</v>
      </c>
      <c r="Z98" s="30">
        <v>0.18177500000000002</v>
      </c>
      <c r="AA98" s="30">
        <v>7.6782000000000128E-2</v>
      </c>
      <c r="AB98" s="30">
        <v>4.7989999999999977E-2</v>
      </c>
      <c r="AC98" s="30">
        <v>0.11116100000000007</v>
      </c>
      <c r="AD98" s="30">
        <v>0.55897100000000011</v>
      </c>
      <c r="AE98" s="30">
        <v>0.38758500000000007</v>
      </c>
      <c r="AF98" s="30">
        <v>0.35213499999999986</v>
      </c>
      <c r="AG98" s="30">
        <v>0.41035600000000017</v>
      </c>
      <c r="AH98" s="30">
        <v>0.4616819999999997</v>
      </c>
      <c r="AI98" s="30">
        <v>0.37259199999999981</v>
      </c>
      <c r="AJ98" s="30">
        <v>0.26352600000000015</v>
      </c>
      <c r="AK98" s="30">
        <v>0.21095700000000006</v>
      </c>
      <c r="AL98" s="30">
        <v>0.22231800000000002</v>
      </c>
      <c r="AM98" s="30">
        <v>0.28832199999999997</v>
      </c>
      <c r="AN98" s="30">
        <v>0.19992999999999994</v>
      </c>
      <c r="AO98" s="30">
        <v>0.25904199999999999</v>
      </c>
      <c r="AP98" s="30">
        <v>0.81531100000000012</v>
      </c>
      <c r="AQ98" s="30">
        <v>0.45805600000000002</v>
      </c>
      <c r="AR98" s="30">
        <v>0.37385600000000041</v>
      </c>
      <c r="AS98" s="30">
        <v>0.44361600000000001</v>
      </c>
      <c r="AT98" s="30">
        <v>0.49136500000000005</v>
      </c>
      <c r="AU98" s="30">
        <v>0.41035699999999986</v>
      </c>
      <c r="AV98" s="30">
        <v>0.35268699999999997</v>
      </c>
      <c r="AW98" s="30">
        <v>0.19504100000000002</v>
      </c>
      <c r="AX98" s="31">
        <v>0.28711300000000017</v>
      </c>
      <c r="AZ98" s="39">
        <f t="array" ref="AZ98">SUM(IF(YEAR($C$5:$AX$5)=AZ$5,$C98:$AX98))</f>
        <v>2.6159849999999998</v>
      </c>
      <c r="BA98" s="30">
        <f t="array" ref="BA98">SUM(IF(YEAR($C$5:$AX$5)=BA$5,$C98:$AX98))</f>
        <v>3.1392590000000009</v>
      </c>
      <c r="BB98" s="30">
        <f t="array" ref="BB98">SUM(IF(YEAR($C$5:$AX$5)=BB$5,$C98:$AX98))</f>
        <v>3.4760550000000001</v>
      </c>
      <c r="BC98" s="31">
        <f t="array" ref="BC98">SUM(IF(YEAR($C$5:$AX$5)=BC$5,$C98:$AX98))</f>
        <v>4.5746959999999994</v>
      </c>
      <c r="BE98" s="39">
        <f t="shared" si="17"/>
        <v>2.6526420000000002</v>
      </c>
      <c r="BF98" s="30">
        <f t="shared" si="18"/>
        <v>3.5759210000000006</v>
      </c>
      <c r="BG98" s="31">
        <f t="shared" si="19"/>
        <v>4.3142269999999998</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1.9999999989472883E-7</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1.9999999989472883E-7</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1.0000000000287557E-7</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1.9999999995023998E-7</v>
      </c>
      <c r="BC108" s="31">
        <f t="array" ref="BC108">SUM(IF(YEAR($C$5:$AX$5)=BC$5,$C108:$AX108))</f>
        <v>1.9999999995023998E-7</v>
      </c>
      <c r="BE108" s="39">
        <f t="shared" si="17"/>
        <v>9.9999999947364415E-8</v>
      </c>
      <c r="BF108" s="30">
        <f t="shared" si="18"/>
        <v>1.9999999995023998E-7</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-3.4823000000003823E-3</v>
      </c>
      <c r="D112" s="30">
        <v>1.724202000000119E-3</v>
      </c>
      <c r="E112" s="30">
        <v>0</v>
      </c>
      <c r="F112" s="30">
        <v>1.4508580000001103E-3</v>
      </c>
      <c r="G112" s="30">
        <v>1.2540506999999756E-2</v>
      </c>
      <c r="H112" s="30">
        <v>7.8287717000000256E-2</v>
      </c>
      <c r="I112" s="30">
        <v>8.5131700000000698E-2</v>
      </c>
      <c r="J112" s="30">
        <v>8.1506199999999751E-2</v>
      </c>
      <c r="K112" s="30">
        <v>0</v>
      </c>
      <c r="L112" s="30">
        <v>3.0374050000001596E-3</v>
      </c>
      <c r="M112" s="30">
        <v>3.2138530000000998E-3</v>
      </c>
      <c r="N112" s="30">
        <v>0</v>
      </c>
      <c r="O112" s="30">
        <v>0</v>
      </c>
      <c r="P112" s="30">
        <v>0</v>
      </c>
      <c r="Q112" s="30">
        <v>0</v>
      </c>
      <c r="R112" s="30">
        <v>1.6096820000000012E-2</v>
      </c>
      <c r="S112" s="30">
        <v>1.6555156999999987E-2</v>
      </c>
      <c r="T112" s="30">
        <v>9.3857368000000108E-2</v>
      </c>
      <c r="U112" s="30">
        <v>3.7899399999999694E-2</v>
      </c>
      <c r="V112" s="30">
        <v>9.673600000000171E-3</v>
      </c>
      <c r="W112" s="30">
        <v>2.058970999999854E-3</v>
      </c>
      <c r="X112" s="30">
        <v>5.3670610000000174E-2</v>
      </c>
      <c r="Y112" s="30">
        <v>3.2155090000003383E-3</v>
      </c>
      <c r="Z112" s="30">
        <v>1.0324950000000221E-2</v>
      </c>
      <c r="AA112" s="30">
        <v>2.7913960000000237E-2</v>
      </c>
      <c r="AB112" s="30">
        <v>1.728096999999984E-3</v>
      </c>
      <c r="AC112" s="30">
        <v>1.5931089999998704E-3</v>
      </c>
      <c r="AD112" s="30">
        <v>2.7402342999999885E-2</v>
      </c>
      <c r="AE112" s="30">
        <v>3.2007650000000165E-2</v>
      </c>
      <c r="AF112" s="30">
        <v>6.9997280000000384E-2</v>
      </c>
      <c r="AG112" s="30">
        <v>0.12520400000000009</v>
      </c>
      <c r="AH112" s="30">
        <v>7.4065300000000001E-2</v>
      </c>
      <c r="AI112" s="30">
        <v>-1.0350309999997975E-3</v>
      </c>
      <c r="AJ112" s="30">
        <v>3.2147070000000166E-2</v>
      </c>
      <c r="AK112" s="30">
        <v>5.8256689999991451E-4</v>
      </c>
      <c r="AL112" s="30">
        <v>1.3839789999999574E-2</v>
      </c>
      <c r="AM112" s="30">
        <v>2.2655109999999201E-2</v>
      </c>
      <c r="AN112" s="30">
        <v>1.7256553999999813E-2</v>
      </c>
      <c r="AO112" s="30">
        <v>1.4359269999999924E-2</v>
      </c>
      <c r="AP112" s="30">
        <v>7.757032999999991E-2</v>
      </c>
      <c r="AQ112" s="30">
        <v>2.9343439999999887E-2</v>
      </c>
      <c r="AR112" s="30">
        <v>6.0077680000000022E-2</v>
      </c>
      <c r="AS112" s="30">
        <v>7.1697799999999923E-2</v>
      </c>
      <c r="AT112" s="30">
        <v>4.4292900000000301E-2</v>
      </c>
      <c r="AU112" s="30">
        <v>-8.0744960000003196E-3</v>
      </c>
      <c r="AV112" s="30">
        <v>1.3725500000000057E-2</v>
      </c>
      <c r="AW112" s="30">
        <v>0</v>
      </c>
      <c r="AX112" s="31">
        <v>2.9394830000000205E-2</v>
      </c>
      <c r="AZ112" s="39">
        <f t="array" ref="AZ112">SUM(IF(YEAR($C$5:$AX$5)=AZ$5,$C112:$AX112))</f>
        <v>0.26341014200000057</v>
      </c>
      <c r="BA112" s="30">
        <f t="array" ref="BA112">SUM(IF(YEAR($C$5:$AX$5)=BA$5,$C112:$AX112))</f>
        <v>0.24335238500000056</v>
      </c>
      <c r="BB112" s="30">
        <f t="array" ref="BB112">SUM(IF(YEAR($C$5:$AX$5)=BB$5,$C112:$AX112))</f>
        <v>0.40544613490000048</v>
      </c>
      <c r="BC112" s="31">
        <f t="array" ref="BC112">SUM(IF(YEAR($C$5:$AX$5)=BC$5,$C112:$AX112))</f>
        <v>0.37229891799999892</v>
      </c>
      <c r="BE112" s="39">
        <f t="shared" si="17"/>
        <v>0.28382885200000096</v>
      </c>
      <c r="BF112" s="30">
        <f t="shared" si="18"/>
        <v>0.3013455670000007</v>
      </c>
      <c r="BG112" s="31">
        <f t="shared" si="19"/>
        <v>0.47598567989999907</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1.000000000139778E-6</v>
      </c>
      <c r="G114" s="30">
        <v>9.9999999969568876E-7</v>
      </c>
      <c r="H114" s="30">
        <v>1.000000000139778E-6</v>
      </c>
      <c r="I114" s="30">
        <v>0</v>
      </c>
      <c r="J114" s="30">
        <v>1.000000000139778E-6</v>
      </c>
      <c r="K114" s="30">
        <v>0</v>
      </c>
      <c r="L114" s="30">
        <v>0</v>
      </c>
      <c r="M114" s="30">
        <v>0</v>
      </c>
      <c r="N114" s="30">
        <v>0</v>
      </c>
      <c r="O114" s="30">
        <v>0</v>
      </c>
      <c r="P114" s="30">
        <v>0</v>
      </c>
      <c r="Q114" s="30">
        <v>0</v>
      </c>
      <c r="R114" s="30">
        <v>1.000000000139778E-6</v>
      </c>
      <c r="S114" s="30">
        <v>9.9999999969568876E-7</v>
      </c>
      <c r="T114" s="30">
        <v>1.000000000139778E-6</v>
      </c>
      <c r="U114" s="30">
        <v>0</v>
      </c>
      <c r="V114" s="30">
        <v>0</v>
      </c>
      <c r="W114" s="30">
        <v>0</v>
      </c>
      <c r="X114" s="30">
        <v>0</v>
      </c>
      <c r="Y114" s="30">
        <v>0</v>
      </c>
      <c r="Z114" s="30">
        <v>0</v>
      </c>
      <c r="AA114" s="30">
        <v>0</v>
      </c>
      <c r="AB114" s="30">
        <v>0</v>
      </c>
      <c r="AC114" s="30">
        <v>0</v>
      </c>
      <c r="AD114" s="30">
        <v>1.000000000139778E-6</v>
      </c>
      <c r="AE114" s="30">
        <v>0</v>
      </c>
      <c r="AF114" s="30">
        <v>1.000000000139778E-6</v>
      </c>
      <c r="AG114" s="30">
        <v>0</v>
      </c>
      <c r="AH114" s="30">
        <v>0</v>
      </c>
      <c r="AI114" s="30">
        <v>0</v>
      </c>
      <c r="AJ114" s="30">
        <v>0</v>
      </c>
      <c r="AK114" s="30">
        <v>0</v>
      </c>
      <c r="AL114" s="30">
        <v>0</v>
      </c>
      <c r="AM114" s="30">
        <v>0</v>
      </c>
      <c r="AN114" s="30">
        <v>0</v>
      </c>
      <c r="AO114" s="30">
        <v>1.000000000139778E-6</v>
      </c>
      <c r="AP114" s="30">
        <v>0</v>
      </c>
      <c r="AQ114" s="30">
        <v>0</v>
      </c>
      <c r="AR114" s="30">
        <v>1.000000000139778E-6</v>
      </c>
      <c r="AS114" s="30">
        <v>0</v>
      </c>
      <c r="AT114" s="30">
        <v>0</v>
      </c>
      <c r="AU114" s="30">
        <v>0</v>
      </c>
      <c r="AV114" s="30">
        <v>0</v>
      </c>
      <c r="AW114" s="30">
        <v>0</v>
      </c>
      <c r="AX114" s="31">
        <v>0</v>
      </c>
      <c r="AZ114" s="39">
        <f t="array" ref="AZ114">SUM(IF(YEAR($C$5:$AX$5)=AZ$5,$C114:$AX114))</f>
        <v>4.9999999998107114E-6</v>
      </c>
      <c r="BA114" s="30">
        <f t="array" ref="BA114">SUM(IF(YEAR($C$5:$AX$5)=BA$5,$C114:$AX114))</f>
        <v>2.9999999999752447E-6</v>
      </c>
      <c r="BB114" s="30">
        <f t="array" ref="BB114">SUM(IF(YEAR($C$5:$AX$5)=BB$5,$C114:$AX114))</f>
        <v>2.0000000002795559E-6</v>
      </c>
      <c r="BC114" s="31">
        <f t="array" ref="BC114">SUM(IF(YEAR($C$5:$AX$5)=BC$5,$C114:$AX114))</f>
        <v>2.0000000002795559E-6</v>
      </c>
      <c r="BE114" s="39">
        <f t="shared" si="17"/>
        <v>4.0000000001150227E-6</v>
      </c>
      <c r="BF114" s="30">
        <f t="shared" si="18"/>
        <v>2.0000000002795559E-6</v>
      </c>
      <c r="BG114" s="31">
        <f t="shared" si="19"/>
        <v>2.0000000002795559E-6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0</v>
      </c>
      <c r="J117" s="30">
        <v>0</v>
      </c>
      <c r="K117" s="30">
        <v>0</v>
      </c>
      <c r="L117" s="30">
        <v>0</v>
      </c>
      <c r="M117" s="30">
        <v>0</v>
      </c>
      <c r="N117" s="30">
        <v>2.0000000000575113E-7</v>
      </c>
      <c r="O117" s="30">
        <v>2.0000000000575113E-7</v>
      </c>
      <c r="P117" s="30">
        <v>1.0000000000287557E-7</v>
      </c>
      <c r="Q117" s="30">
        <v>0</v>
      </c>
      <c r="R117" s="30">
        <v>0</v>
      </c>
      <c r="S117" s="30">
        <v>0</v>
      </c>
      <c r="T117" s="30">
        <v>2.0000000000575113E-7</v>
      </c>
      <c r="U117" s="30">
        <v>0</v>
      </c>
      <c r="V117" s="30">
        <v>0</v>
      </c>
      <c r="W117" s="30">
        <v>1.000000000139778E-6</v>
      </c>
      <c r="X117" s="30">
        <v>0</v>
      </c>
      <c r="Y117" s="30">
        <v>1.0000000000287557E-7</v>
      </c>
      <c r="Z117" s="30">
        <v>1.0000000005838672E-7</v>
      </c>
      <c r="AA117" s="30">
        <v>0</v>
      </c>
      <c r="AB117" s="30">
        <v>0</v>
      </c>
      <c r="AC117" s="30">
        <v>0</v>
      </c>
      <c r="AD117" s="30">
        <v>9.9999999947364415E-8</v>
      </c>
      <c r="AE117" s="30">
        <v>0</v>
      </c>
      <c r="AF117" s="30">
        <v>2.0000000000575113E-7</v>
      </c>
      <c r="AG117" s="30">
        <v>0</v>
      </c>
      <c r="AH117" s="30">
        <v>0</v>
      </c>
      <c r="AI117" s="30">
        <v>0</v>
      </c>
      <c r="AJ117" s="30">
        <v>0</v>
      </c>
      <c r="AK117" s="30">
        <v>0</v>
      </c>
      <c r="AL117" s="30">
        <v>1.0000000005838672E-7</v>
      </c>
      <c r="AM117" s="30">
        <v>0</v>
      </c>
      <c r="AN117" s="30">
        <v>0</v>
      </c>
      <c r="AO117" s="30">
        <v>0</v>
      </c>
      <c r="AP117" s="30">
        <v>1.0000000005838672E-7</v>
      </c>
      <c r="AQ117" s="30">
        <v>0</v>
      </c>
      <c r="AR117" s="30">
        <v>2.0000000000575113E-7</v>
      </c>
      <c r="AS117" s="30">
        <v>0</v>
      </c>
      <c r="AT117" s="30">
        <v>0</v>
      </c>
      <c r="AU117" s="30">
        <v>1.000000000139778E-6</v>
      </c>
      <c r="AV117" s="30">
        <v>0</v>
      </c>
      <c r="AW117" s="30">
        <v>1.0000000000287557E-7</v>
      </c>
      <c r="AX117" s="31">
        <v>0</v>
      </c>
      <c r="AZ117" s="39">
        <f t="array" ref="AZ117">SUM(IF(YEAR($C$5:$AX$5)=AZ$5,$C117:$AX117))</f>
        <v>5.9999999996174225E-7</v>
      </c>
      <c r="BA117" s="30">
        <f t="array" ref="BA117">SUM(IF(YEAR($C$5:$AX$5)=BA$5,$C117:$AX117))</f>
        <v>1.7000000002154181E-6</v>
      </c>
      <c r="BB117" s="30">
        <f t="array" ref="BB117">SUM(IF(YEAR($C$5:$AX$5)=BB$5,$C117:$AX117))</f>
        <v>4.0000000001150227E-7</v>
      </c>
      <c r="BC117" s="31">
        <f t="array" ref="BC117">SUM(IF(YEAR($C$5:$AX$5)=BC$5,$C117:$AX117))</f>
        <v>1.4000000002067914E-6</v>
      </c>
      <c r="BE117" s="39">
        <f t="shared" si="17"/>
        <v>5.9999999996174225E-7</v>
      </c>
      <c r="BF117" s="30">
        <f t="shared" si="18"/>
        <v>1.5000000001541558E-6</v>
      </c>
      <c r="BG117" s="31">
        <f t="shared" si="19"/>
        <v>4.0000000012252457E-7</v>
      </c>
    </row>
    <row r="118" spans="2:59">
      <c r="B118" s="17">
        <v>50561</v>
      </c>
      <c r="C118" s="30">
        <v>0.17390299999999925</v>
      </c>
      <c r="D118" s="30">
        <v>0</v>
      </c>
      <c r="E118" s="30">
        <v>1.3913420000000016</v>
      </c>
      <c r="F118" s="30">
        <v>2.6658799999999978</v>
      </c>
      <c r="G118" s="30">
        <v>4.6348850000000006</v>
      </c>
      <c r="H118" s="30">
        <v>5.1140439999999998</v>
      </c>
      <c r="I118" s="30">
        <v>4.5681890000000038</v>
      </c>
      <c r="J118" s="30">
        <v>5.2760260000000052</v>
      </c>
      <c r="K118" s="30">
        <v>4.5498040000000017</v>
      </c>
      <c r="L118" s="30">
        <v>5.9864670000000011</v>
      </c>
      <c r="M118" s="30">
        <v>2.8167099999999969</v>
      </c>
      <c r="N118" s="30">
        <v>0.99682799999999716</v>
      </c>
      <c r="O118" s="30">
        <v>0.74929399999999902</v>
      </c>
      <c r="P118" s="30">
        <v>0.31854099999999974</v>
      </c>
      <c r="Q118" s="30">
        <v>2.416637999999999</v>
      </c>
      <c r="R118" s="30">
        <v>6.3968769999999999</v>
      </c>
      <c r="S118" s="30">
        <v>4.7101199999999999</v>
      </c>
      <c r="T118" s="30">
        <v>5.169241999999997</v>
      </c>
      <c r="U118" s="30">
        <v>4.2918770000000031</v>
      </c>
      <c r="V118" s="30">
        <v>4.8278919999999985</v>
      </c>
      <c r="W118" s="30">
        <v>4.9929069999999989</v>
      </c>
      <c r="X118" s="30">
        <v>7.2082380000000015</v>
      </c>
      <c r="Y118" s="30">
        <v>2.943757999999999</v>
      </c>
      <c r="Z118" s="30">
        <v>1.9796970000000016</v>
      </c>
      <c r="AA118" s="30">
        <v>1.0712239999999991</v>
      </c>
      <c r="AB118" s="30">
        <v>1.2846819999999983</v>
      </c>
      <c r="AC118" s="30">
        <v>2.5522069999999992</v>
      </c>
      <c r="AD118" s="30">
        <v>5.1201859999999968</v>
      </c>
      <c r="AE118" s="30">
        <v>5.3014239999999972</v>
      </c>
      <c r="AF118" s="30">
        <v>5.5368110000000001</v>
      </c>
      <c r="AG118" s="30">
        <v>4.537112999999998</v>
      </c>
      <c r="AH118" s="30">
        <v>4.8127849999999981</v>
      </c>
      <c r="AI118" s="30">
        <v>4.6656870000000019</v>
      </c>
      <c r="AJ118" s="30">
        <v>5.283459999999998</v>
      </c>
      <c r="AK118" s="30">
        <v>2.2665460000000017</v>
      </c>
      <c r="AL118" s="30">
        <v>2.3584510000000023</v>
      </c>
      <c r="AM118" s="30">
        <v>2.1005359999999982</v>
      </c>
      <c r="AN118" s="30">
        <v>1.758343</v>
      </c>
      <c r="AO118" s="30">
        <v>4.7159119999999994</v>
      </c>
      <c r="AP118" s="30">
        <v>5.6299579999999985</v>
      </c>
      <c r="AQ118" s="30">
        <v>5.9884020000000007</v>
      </c>
      <c r="AR118" s="30">
        <v>5.8087520000000019</v>
      </c>
      <c r="AS118" s="30">
        <v>4.3997990000000016</v>
      </c>
      <c r="AT118" s="30">
        <v>4.6089330000000039</v>
      </c>
      <c r="AU118" s="30">
        <v>5.3417169999999992</v>
      </c>
      <c r="AV118" s="30">
        <v>8.0670270000000031</v>
      </c>
      <c r="AW118" s="30">
        <v>2.616184999999998</v>
      </c>
      <c r="AX118" s="31">
        <v>2.3020199999999988</v>
      </c>
      <c r="AZ118" s="39">
        <f t="array" ref="AZ118">SUM(IF(YEAR($C$5:$AX$5)=AZ$5,$C118:$AX118))</f>
        <v>38.174078000000009</v>
      </c>
      <c r="BA118" s="30">
        <f t="array" ref="BA118">SUM(IF(YEAR($C$5:$AX$5)=BA$5,$C118:$AX118))</f>
        <v>46.00508099999999</v>
      </c>
      <c r="BB118" s="30">
        <f t="array" ref="BB118">SUM(IF(YEAR($C$5:$AX$5)=BB$5,$C118:$AX118))</f>
        <v>44.790575999999987</v>
      </c>
      <c r="BC118" s="31">
        <f t="array" ref="BC118">SUM(IF(YEAR($C$5:$AX$5)=BC$5,$C118:$AX118))</f>
        <v>53.337584000000007</v>
      </c>
      <c r="BE118" s="39">
        <f t="shared" si="17"/>
        <v>43.899538000000007</v>
      </c>
      <c r="BF118" s="30">
        <f t="shared" si="18"/>
        <v>46.743333999999983</v>
      </c>
      <c r="BG118" s="31">
        <f t="shared" si="19"/>
        <v>49.654004000000008</v>
      </c>
    </row>
    <row r="119" spans="2:59">
      <c r="B119" s="17">
        <v>50611</v>
      </c>
      <c r="C119" s="30">
        <v>4.9710000000002807E-3</v>
      </c>
      <c r="D119" s="30">
        <v>0</v>
      </c>
      <c r="E119" s="30">
        <v>0</v>
      </c>
      <c r="F119" s="30">
        <v>3.2039999999997626E-3</v>
      </c>
      <c r="G119" s="30">
        <v>3.0282999999999838E-2</v>
      </c>
      <c r="H119" s="30">
        <v>7.2170000000000289E-2</v>
      </c>
      <c r="I119" s="30">
        <v>1.244299999999976E-2</v>
      </c>
      <c r="J119" s="30">
        <v>6.2210000000000321E-3</v>
      </c>
      <c r="K119" s="30">
        <v>0.101661</v>
      </c>
      <c r="L119" s="30">
        <v>5.6430000000000646E-3</v>
      </c>
      <c r="M119" s="30">
        <v>5.8739999999999348E-3</v>
      </c>
      <c r="N119" s="30">
        <v>1.4874000000000276E-2</v>
      </c>
      <c r="O119" s="30">
        <v>4.9749999999999517E-3</v>
      </c>
      <c r="P119" s="30">
        <v>0</v>
      </c>
      <c r="Q119" s="30">
        <v>0</v>
      </c>
      <c r="R119" s="30">
        <v>1.0789999999998301E-3</v>
      </c>
      <c r="S119" s="30">
        <v>1.8170999999999715E-2</v>
      </c>
      <c r="T119" s="30">
        <v>6.2215000000000131E-2</v>
      </c>
      <c r="U119" s="30">
        <v>1.1197999999999819E-2</v>
      </c>
      <c r="V119" s="30">
        <v>4.9769999999997871E-3</v>
      </c>
      <c r="W119" s="30">
        <v>7.1645999999999876E-2</v>
      </c>
      <c r="X119" s="30">
        <v>0</v>
      </c>
      <c r="Y119" s="30">
        <v>3.5270000000000579E-3</v>
      </c>
      <c r="Z119" s="30">
        <v>4.9419999999997799E-3</v>
      </c>
      <c r="AA119" s="30">
        <v>2.48700000000035E-3</v>
      </c>
      <c r="AB119" s="30">
        <v>0</v>
      </c>
      <c r="AC119" s="30">
        <v>0</v>
      </c>
      <c r="AD119" s="30">
        <v>0</v>
      </c>
      <c r="AE119" s="30">
        <v>6.5690000000002691E-3</v>
      </c>
      <c r="AF119" s="30">
        <v>7.0882999999999807E-2</v>
      </c>
      <c r="AG119" s="30">
        <v>8.7099999999997735E-3</v>
      </c>
      <c r="AH119" s="30">
        <v>1.2439999999998008E-3</v>
      </c>
      <c r="AI119" s="30">
        <v>7.1765999999999774E-2</v>
      </c>
      <c r="AJ119" s="30">
        <v>2.2769999999998625E-3</v>
      </c>
      <c r="AK119" s="30">
        <v>0</v>
      </c>
      <c r="AL119" s="30">
        <v>0</v>
      </c>
      <c r="AM119" s="30">
        <v>0</v>
      </c>
      <c r="AN119" s="30">
        <v>0</v>
      </c>
      <c r="AO119" s="30">
        <v>0</v>
      </c>
      <c r="AP119" s="30">
        <v>0</v>
      </c>
      <c r="AQ119" s="30">
        <v>3.3140000000000391E-3</v>
      </c>
      <c r="AR119" s="30">
        <v>5.4736000000000118E-2</v>
      </c>
      <c r="AS119" s="30">
        <v>2.4880000000000457E-3</v>
      </c>
      <c r="AT119" s="30">
        <v>1.2439999999998008E-3</v>
      </c>
      <c r="AU119" s="30">
        <v>5.7652999999999732E-2</v>
      </c>
      <c r="AV119" s="30">
        <v>0</v>
      </c>
      <c r="AW119" s="30">
        <v>0</v>
      </c>
      <c r="AX119" s="31">
        <v>0</v>
      </c>
      <c r="AZ119" s="39">
        <f t="array" ref="AZ119">SUM(IF(YEAR($C$5:$AX$5)=AZ$5,$C119:$AX119))</f>
        <v>0.25734400000000024</v>
      </c>
      <c r="BA119" s="30">
        <f t="array" ref="BA119">SUM(IF(YEAR($C$5:$AX$5)=BA$5,$C119:$AX119))</f>
        <v>0.18272999999999895</v>
      </c>
      <c r="BB119" s="30">
        <f t="array" ref="BB119">SUM(IF(YEAR($C$5:$AX$5)=BB$5,$C119:$AX119))</f>
        <v>0.16393599999999964</v>
      </c>
      <c r="BC119" s="31">
        <f t="array" ref="BC119">SUM(IF(YEAR($C$5:$AX$5)=BC$5,$C119:$AX119))</f>
        <v>0.11943499999999974</v>
      </c>
      <c r="BE119" s="39">
        <f t="shared" si="17"/>
        <v>0.24311099999999985</v>
      </c>
      <c r="BF119" s="30">
        <f t="shared" si="18"/>
        <v>0.16756100000000007</v>
      </c>
      <c r="BG119" s="31">
        <f t="shared" si="19"/>
        <v>0.15819399999999906</v>
      </c>
    </row>
    <row r="120" spans="2:59">
      <c r="B120" s="17">
        <v>50628</v>
      </c>
      <c r="C120" s="30">
        <v>0</v>
      </c>
      <c r="D120" s="30">
        <v>0</v>
      </c>
      <c r="E120" s="30">
        <v>1.3854190000000001E-2</v>
      </c>
      <c r="F120" s="30">
        <v>6.1360770000000009E-2</v>
      </c>
      <c r="G120" s="30">
        <v>6.3634722000000005E-2</v>
      </c>
      <c r="H120" s="30">
        <v>6.618491E-2</v>
      </c>
      <c r="I120" s="30">
        <v>0.10413100000000003</v>
      </c>
      <c r="J120" s="30">
        <v>0.1183123</v>
      </c>
      <c r="K120" s="30">
        <v>5.136425E-2</v>
      </c>
      <c r="L120" s="30">
        <v>4.8832500000000001E-2</v>
      </c>
      <c r="M120" s="30">
        <v>4.1768069999999997E-2</v>
      </c>
      <c r="N120" s="30">
        <v>2.6371570000000002E-3</v>
      </c>
      <c r="O120" s="30">
        <v>1.764208E-3</v>
      </c>
      <c r="P120" s="30">
        <v>1.7595029999999999E-3</v>
      </c>
      <c r="Q120" s="30">
        <v>3.9999916000000003E-2</v>
      </c>
      <c r="R120" s="30">
        <v>3.8976709999999998E-2</v>
      </c>
      <c r="S120" s="30">
        <v>5.3585289000000001E-2</v>
      </c>
      <c r="T120" s="30">
        <v>7.7274840000000011E-2</v>
      </c>
      <c r="U120" s="30">
        <v>0.11953230000000004</v>
      </c>
      <c r="V120" s="30">
        <v>0.13997463999999998</v>
      </c>
      <c r="W120" s="30">
        <v>5.6840620000000001E-2</v>
      </c>
      <c r="X120" s="30">
        <v>4.9681210000000003E-2</v>
      </c>
      <c r="Y120" s="30">
        <v>5.856625E-2</v>
      </c>
      <c r="Z120" s="30">
        <v>3.4178014999999999E-2</v>
      </c>
      <c r="AA120" s="30">
        <v>1.763602E-3</v>
      </c>
      <c r="AB120" s="30">
        <v>5.281974E-3</v>
      </c>
      <c r="AC120" s="30">
        <v>2.3766857000000002E-2</v>
      </c>
      <c r="AD120" s="30">
        <v>4.6670640000000006E-2</v>
      </c>
      <c r="AE120" s="30">
        <v>7.2580077000000007E-2</v>
      </c>
      <c r="AF120" s="30">
        <v>7.2320099999999998E-2</v>
      </c>
      <c r="AG120" s="30">
        <v>0.12297800000000003</v>
      </c>
      <c r="AH120" s="30">
        <v>0.14031200000000002</v>
      </c>
      <c r="AI120" s="30">
        <v>7.2077940699999996E-2</v>
      </c>
      <c r="AJ120" s="30">
        <v>6.0658720000000006E-2</v>
      </c>
      <c r="AK120" s="30">
        <v>3.9052753000000003E-2</v>
      </c>
      <c r="AL120" s="30">
        <v>4.4949020000000006E-2</v>
      </c>
      <c r="AM120" s="30">
        <v>1.4998910000000001E-2</v>
      </c>
      <c r="AN120" s="30">
        <v>8.7899599999999994E-3</v>
      </c>
      <c r="AO120" s="30">
        <v>3.0231573999999997E-2</v>
      </c>
      <c r="AP120" s="30">
        <v>8.1101660000000006E-2</v>
      </c>
      <c r="AQ120" s="30">
        <v>7.3938561999999999E-2</v>
      </c>
      <c r="AR120" s="30">
        <v>9.616529E-2</v>
      </c>
      <c r="AS120" s="30">
        <v>0.11499329999999999</v>
      </c>
      <c r="AT120" s="30">
        <v>0.13589970000000001</v>
      </c>
      <c r="AU120" s="30">
        <v>5.6934060000000002E-2</v>
      </c>
      <c r="AV120" s="30">
        <v>5.7245879999999999E-2</v>
      </c>
      <c r="AW120" s="30">
        <v>3.575221E-2</v>
      </c>
      <c r="AX120" s="31">
        <v>6.4304276999999993E-2</v>
      </c>
      <c r="AZ120" s="39">
        <f t="array" ref="AZ120">SUM(IF(YEAR($C$5:$AX$5)=AZ$5,$C120:$AX120))</f>
        <v>0.57207986900000007</v>
      </c>
      <c r="BA120" s="30">
        <f t="array" ref="BA120">SUM(IF(YEAR($C$5:$AX$5)=BA$5,$C120:$AX120))</f>
        <v>0.67213350100000002</v>
      </c>
      <c r="BB120" s="30">
        <f t="array" ref="BB120">SUM(IF(YEAR($C$5:$AX$5)=BB$5,$C120:$AX120))</f>
        <v>0.70241168370000007</v>
      </c>
      <c r="BC120" s="31">
        <f t="array" ref="BC120">SUM(IF(YEAR($C$5:$AX$5)=BC$5,$C120:$AX120))</f>
        <v>0.77035538299999984</v>
      </c>
      <c r="BE120" s="39">
        <f t="shared" si="17"/>
        <v>0.569315813</v>
      </c>
      <c r="BF120" s="30">
        <f t="shared" si="18"/>
        <v>0.6861110250000001</v>
      </c>
      <c r="BG120" s="31">
        <f t="shared" si="19"/>
        <v>0.76140919969999998</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8.138700000000032E-2</v>
      </c>
      <c r="D122" s="30">
        <v>0</v>
      </c>
      <c r="E122" s="30">
        <v>0</v>
      </c>
      <c r="F122" s="30">
        <v>0.12840100000000021</v>
      </c>
      <c r="G122" s="30">
        <v>0.13519600000000009</v>
      </c>
      <c r="H122" s="30">
        <v>8.927900000000033E-2</v>
      </c>
      <c r="I122" s="30">
        <v>0.10948999999999964</v>
      </c>
      <c r="J122" s="30">
        <v>0.22661400000000009</v>
      </c>
      <c r="K122" s="30">
        <v>0.12140199999999979</v>
      </c>
      <c r="L122" s="30">
        <v>0.12026899999999996</v>
      </c>
      <c r="M122" s="30">
        <v>0.22460600000000008</v>
      </c>
      <c r="N122" s="30">
        <v>6.7888999999999644E-2</v>
      </c>
      <c r="O122" s="30">
        <v>5.578200000000022E-2</v>
      </c>
      <c r="P122" s="30">
        <v>0</v>
      </c>
      <c r="Q122" s="30">
        <v>0</v>
      </c>
      <c r="R122" s="30">
        <v>7.4227000000000043E-2</v>
      </c>
      <c r="S122" s="30">
        <v>0.15347699999999964</v>
      </c>
      <c r="T122" s="30">
        <v>0.21070000000000011</v>
      </c>
      <c r="U122" s="30">
        <v>-2.090100000000028E-2</v>
      </c>
      <c r="V122" s="30">
        <v>8.9378000000000402E-2</v>
      </c>
      <c r="W122" s="30">
        <v>0.17909700000000006</v>
      </c>
      <c r="X122" s="30">
        <v>0.20506399999999969</v>
      </c>
      <c r="Y122" s="30">
        <v>2.6590999999999809E-2</v>
      </c>
      <c r="Z122" s="30">
        <v>5.6744000000000128E-2</v>
      </c>
      <c r="AA122" s="30">
        <v>3.9252999999999982E-2</v>
      </c>
      <c r="AB122" s="30">
        <v>0</v>
      </c>
      <c r="AC122" s="30">
        <v>0</v>
      </c>
      <c r="AD122" s="30">
        <v>0.11574299999999971</v>
      </c>
      <c r="AE122" s="30">
        <v>0.21565799999999991</v>
      </c>
      <c r="AF122" s="30">
        <v>0.14633300000000027</v>
      </c>
      <c r="AG122" s="30">
        <v>2.9051000000000382E-2</v>
      </c>
      <c r="AH122" s="30">
        <v>2.6559999999999917E-3</v>
      </c>
      <c r="AI122" s="30">
        <v>0.28625699999999998</v>
      </c>
      <c r="AJ122" s="30">
        <v>1.3070000000000359E-2</v>
      </c>
      <c r="AK122" s="30">
        <v>0</v>
      </c>
      <c r="AL122" s="30">
        <v>7.133000000000056E-3</v>
      </c>
      <c r="AM122" s="30">
        <v>0</v>
      </c>
      <c r="AN122" s="30">
        <v>0</v>
      </c>
      <c r="AO122" s="30">
        <v>0</v>
      </c>
      <c r="AP122" s="30">
        <v>0</v>
      </c>
      <c r="AQ122" s="30">
        <v>6.9763000000000019E-2</v>
      </c>
      <c r="AR122" s="30">
        <v>0.25558400000000026</v>
      </c>
      <c r="AS122" s="30">
        <v>5.2522999999999875E-2</v>
      </c>
      <c r="AT122" s="30">
        <v>4.7870999999999775E-2</v>
      </c>
      <c r="AU122" s="30">
        <v>0.21240799999999993</v>
      </c>
      <c r="AV122" s="30">
        <v>0</v>
      </c>
      <c r="AW122" s="30">
        <v>0</v>
      </c>
      <c r="AX122" s="31">
        <v>1.7290000000000916E-3</v>
      </c>
      <c r="AZ122" s="39">
        <f t="array" ref="AZ122">SUM(IF(YEAR($C$5:$AX$5)=AZ$5,$C122:$AX122))</f>
        <v>1.3045330000000002</v>
      </c>
      <c r="BA122" s="30">
        <f t="array" ref="BA122">SUM(IF(YEAR($C$5:$AX$5)=BA$5,$C122:$AX122))</f>
        <v>1.0301589999999998</v>
      </c>
      <c r="BB122" s="30">
        <f t="array" ref="BB122">SUM(IF(YEAR($C$5:$AX$5)=BB$5,$C122:$AX122))</f>
        <v>0.85515400000000064</v>
      </c>
      <c r="BC122" s="31">
        <f t="array" ref="BC122">SUM(IF(YEAR($C$5:$AX$5)=BC$5,$C122:$AX122))</f>
        <v>0.63987799999999995</v>
      </c>
      <c r="BE122" s="39">
        <f t="shared" si="17"/>
        <v>1.2430349999999994</v>
      </c>
      <c r="BF122" s="30">
        <f t="shared" si="18"/>
        <v>1.1173269999999995</v>
      </c>
      <c r="BG122" s="31">
        <f t="shared" si="19"/>
        <v>0.55426300000000106</v>
      </c>
    </row>
    <row r="123" spans="2:59">
      <c r="B123" s="17">
        <v>50799</v>
      </c>
      <c r="C123" s="30">
        <v>0.66041400000000006</v>
      </c>
      <c r="D123" s="30">
        <v>0.53171089999999999</v>
      </c>
      <c r="E123" s="30">
        <v>7.0769999999997779E-3</v>
      </c>
      <c r="F123" s="30">
        <v>2.0708699999999913E-2</v>
      </c>
      <c r="G123" s="30">
        <v>4.2317299999999891E-2</v>
      </c>
      <c r="H123" s="30">
        <v>0.13058900000000007</v>
      </c>
      <c r="I123" s="30">
        <v>0.13623399999999997</v>
      </c>
      <c r="J123" s="30">
        <v>0.20631099999999947</v>
      </c>
      <c r="K123" s="30">
        <v>2.9657500000000114E-2</v>
      </c>
      <c r="L123" s="30">
        <v>4.4339799999999929E-2</v>
      </c>
      <c r="M123" s="30">
        <v>1.8265399999999987E-2</v>
      </c>
      <c r="N123" s="30">
        <v>0</v>
      </c>
      <c r="O123" s="30">
        <v>0.43155790000000005</v>
      </c>
      <c r="P123" s="30">
        <v>0.25816930000000005</v>
      </c>
      <c r="Q123" s="30">
        <v>1.3540799999999908E-2</v>
      </c>
      <c r="R123" s="30">
        <v>3.9403599999999983E-2</v>
      </c>
      <c r="S123" s="30">
        <v>4.3758799999999987E-2</v>
      </c>
      <c r="T123" s="30">
        <v>0.16670600000000002</v>
      </c>
      <c r="U123" s="30">
        <v>0.18826399999999976</v>
      </c>
      <c r="V123" s="30">
        <v>0.22192899999999982</v>
      </c>
      <c r="W123" s="30">
        <v>4.5847600000000099E-2</v>
      </c>
      <c r="X123" s="30">
        <v>8.3279800000000126E-2</v>
      </c>
      <c r="Y123" s="30">
        <v>3.0645500000000103E-2</v>
      </c>
      <c r="Z123" s="30">
        <v>2.428600000000003E-2</v>
      </c>
      <c r="AA123" s="30">
        <v>0.66902879999999998</v>
      </c>
      <c r="AB123" s="30">
        <v>0.41450290000000001</v>
      </c>
      <c r="AC123" s="30">
        <v>1.09433000000001E-2</v>
      </c>
      <c r="AD123" s="30">
        <v>3.8891000000000009E-2</v>
      </c>
      <c r="AE123" s="30">
        <v>6.7153599999999924E-2</v>
      </c>
      <c r="AF123" s="30">
        <v>0.13816959999999989</v>
      </c>
      <c r="AG123" s="30">
        <v>0.24054299999999973</v>
      </c>
      <c r="AH123" s="30">
        <v>0.21010200000000001</v>
      </c>
      <c r="AI123" s="30">
        <v>6.2357899999999855E-2</v>
      </c>
      <c r="AJ123" s="30">
        <v>7.8374600000000294E-2</v>
      </c>
      <c r="AK123" s="30">
        <v>2.2520800000000119E-2</v>
      </c>
      <c r="AL123" s="30">
        <v>7.4246000000000034E-2</v>
      </c>
      <c r="AM123" s="30">
        <v>1.0628824999999997</v>
      </c>
      <c r="AN123" s="30">
        <v>0.79664190000000001</v>
      </c>
      <c r="AO123" s="30">
        <v>4.0057200000000126E-2</v>
      </c>
      <c r="AP123" s="30">
        <v>7.8317499999999818E-2</v>
      </c>
      <c r="AQ123" s="30">
        <v>8.5679799999999862E-2</v>
      </c>
      <c r="AR123" s="30">
        <v>0.14528749999999979</v>
      </c>
      <c r="AS123" s="30">
        <v>0.20832699999999971</v>
      </c>
      <c r="AT123" s="30">
        <v>0.17320500000000028</v>
      </c>
      <c r="AU123" s="30">
        <v>4.1716700000000273E-2</v>
      </c>
      <c r="AV123" s="30">
        <v>6.5936699999999959E-2</v>
      </c>
      <c r="AW123" s="30">
        <v>5.3811000000001386E-3</v>
      </c>
      <c r="AX123" s="31">
        <v>9.5420999999999978E-2</v>
      </c>
      <c r="AZ123" s="39">
        <f t="array" ref="AZ123">SUM(IF(YEAR($C$5:$AX$5)=AZ$5,$C123:$AX123))</f>
        <v>1.8276245999999992</v>
      </c>
      <c r="BA123" s="30">
        <f t="array" ref="BA123">SUM(IF(YEAR($C$5:$AX$5)=BA$5,$C123:$AX123))</f>
        <v>1.5473882999999999</v>
      </c>
      <c r="BB123" s="30">
        <f t="array" ref="BB123">SUM(IF(YEAR($C$5:$AX$5)=BB$5,$C123:$AX123))</f>
        <v>2.0268335</v>
      </c>
      <c r="BC123" s="31">
        <f t="array" ref="BC123">SUM(IF(YEAR($C$5:$AX$5)=BC$5,$C123:$AX123))</f>
        <v>2.7988538999999997</v>
      </c>
      <c r="BE123" s="39">
        <f t="shared" si="17"/>
        <v>1.3518270999999995</v>
      </c>
      <c r="BF123" s="30">
        <f t="shared" si="18"/>
        <v>1.9614775</v>
      </c>
      <c r="BG123" s="31">
        <f t="shared" si="19"/>
        <v>2.8898927999999993</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9.9999999982058885E-9</v>
      </c>
      <c r="J133" s="30">
        <v>0</v>
      </c>
      <c r="K133" s="30">
        <v>0</v>
      </c>
      <c r="L133" s="30">
        <v>0</v>
      </c>
      <c r="M133" s="30">
        <v>0</v>
      </c>
      <c r="N133" s="30">
        <v>0</v>
      </c>
      <c r="O133" s="30">
        <v>0</v>
      </c>
      <c r="P133" s="30">
        <v>0</v>
      </c>
      <c r="Q133" s="30">
        <v>0</v>
      </c>
      <c r="R133" s="30">
        <v>0</v>
      </c>
      <c r="S133" s="30">
        <v>0</v>
      </c>
      <c r="T133" s="30">
        <v>0</v>
      </c>
      <c r="U133" s="30">
        <v>9.9999999982058885E-9</v>
      </c>
      <c r="V133" s="30">
        <v>0</v>
      </c>
      <c r="W133" s="30">
        <v>0</v>
      </c>
      <c r="X133" s="30">
        <v>0</v>
      </c>
      <c r="Y133" s="30">
        <v>0</v>
      </c>
      <c r="Z133" s="30">
        <v>0</v>
      </c>
      <c r="AA133" s="30">
        <v>0</v>
      </c>
      <c r="AB133" s="30">
        <v>0</v>
      </c>
      <c r="AC133" s="30">
        <v>0</v>
      </c>
      <c r="AD133" s="30">
        <v>0</v>
      </c>
      <c r="AE133" s="30">
        <v>0</v>
      </c>
      <c r="AF133" s="30">
        <v>0</v>
      </c>
      <c r="AG133" s="30">
        <v>9.9999999982058885E-9</v>
      </c>
      <c r="AH133" s="30">
        <v>0</v>
      </c>
      <c r="AI133" s="30">
        <v>0</v>
      </c>
      <c r="AJ133" s="30">
        <v>0</v>
      </c>
      <c r="AK133" s="30">
        <v>0</v>
      </c>
      <c r="AL133" s="30">
        <v>0</v>
      </c>
      <c r="AM133" s="30">
        <v>0</v>
      </c>
      <c r="AN133" s="30">
        <v>0</v>
      </c>
      <c r="AO133" s="30">
        <v>0</v>
      </c>
      <c r="AP133" s="30">
        <v>0</v>
      </c>
      <c r="AQ133" s="30">
        <v>0</v>
      </c>
      <c r="AR133" s="30">
        <v>0</v>
      </c>
      <c r="AS133" s="30">
        <v>9.9999999982058885E-9</v>
      </c>
      <c r="AT133" s="30">
        <v>0</v>
      </c>
      <c r="AU133" s="30">
        <v>0</v>
      </c>
      <c r="AV133" s="30">
        <v>0</v>
      </c>
      <c r="AW133" s="30">
        <v>0</v>
      </c>
      <c r="AX133" s="31">
        <v>0</v>
      </c>
      <c r="AZ133" s="39">
        <f t="array" ref="AZ133">SUM(IF(YEAR($C$5:$AX$5)=AZ$5,$C133:$AX133))</f>
        <v>9.9999999982058885E-9</v>
      </c>
      <c r="BA133" s="30">
        <f t="array" ref="BA133">SUM(IF(YEAR($C$5:$AX$5)=BA$5,$C133:$AX133))</f>
        <v>9.9999999982058885E-9</v>
      </c>
      <c r="BB133" s="30">
        <f t="array" ref="BB133">SUM(IF(YEAR($C$5:$AX$5)=BB$5,$C133:$AX133))</f>
        <v>9.9999999982058885E-9</v>
      </c>
      <c r="BC133" s="31">
        <f t="array" ref="BC133">SUM(IF(YEAR($C$5:$AX$5)=BC$5,$C133:$AX133))</f>
        <v>9.9999999982058885E-9</v>
      </c>
      <c r="BE133" s="39">
        <f t="shared" si="17"/>
        <v>9.9999999982058885E-9</v>
      </c>
      <c r="BF133" s="30">
        <f t="shared" si="18"/>
        <v>9.9999999982058885E-9</v>
      </c>
      <c r="BG133" s="31">
        <f t="shared" si="19"/>
        <v>9.9999999982058885E-9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0.10118399999999994</v>
      </c>
      <c r="F137" s="30">
        <v>0.39255300000000015</v>
      </c>
      <c r="G137" s="30">
        <v>0.389046</v>
      </c>
      <c r="H137" s="30">
        <v>0.39656099999999972</v>
      </c>
      <c r="I137" s="30">
        <v>0.48894400000000005</v>
      </c>
      <c r="J137" s="30">
        <v>0.57059700000000024</v>
      </c>
      <c r="K137" s="30">
        <v>0.42535399999999979</v>
      </c>
      <c r="L137" s="30">
        <v>0.28809799999999974</v>
      </c>
      <c r="M137" s="30">
        <v>0.18705599999999989</v>
      </c>
      <c r="N137" s="30">
        <v>0.10102299999999986</v>
      </c>
      <c r="O137" s="30">
        <v>0.13302700000000001</v>
      </c>
      <c r="P137" s="30">
        <v>2.4664999999999937E-2</v>
      </c>
      <c r="Q137" s="30">
        <v>0.17991500000000005</v>
      </c>
      <c r="R137" s="30">
        <v>0.30740999999999996</v>
      </c>
      <c r="S137" s="30">
        <v>0.41182800000000008</v>
      </c>
      <c r="T137" s="30">
        <v>0.45056299999999982</v>
      </c>
      <c r="U137" s="30">
        <v>0.55413500000000004</v>
      </c>
      <c r="V137" s="30">
        <v>0.70360900000000015</v>
      </c>
      <c r="W137" s="30">
        <v>0.41854299999999989</v>
      </c>
      <c r="X137" s="30">
        <v>0.39529300000000012</v>
      </c>
      <c r="Y137" s="30">
        <v>0.23411000000000004</v>
      </c>
      <c r="Z137" s="30">
        <v>0.2063959999999998</v>
      </c>
      <c r="AA137" s="30">
        <v>0.14058400000000004</v>
      </c>
      <c r="AB137" s="30">
        <v>8.1309999999999993E-2</v>
      </c>
      <c r="AC137" s="30">
        <v>0.15862899999999991</v>
      </c>
      <c r="AD137" s="30">
        <v>0.676234</v>
      </c>
      <c r="AE137" s="30">
        <v>0.45876399999999995</v>
      </c>
      <c r="AF137" s="30">
        <v>0.44140699999999988</v>
      </c>
      <c r="AG137" s="30">
        <v>0.56106999999999996</v>
      </c>
      <c r="AH137" s="30">
        <v>0.5944560000000001</v>
      </c>
      <c r="AI137" s="30">
        <v>0.46715000000000018</v>
      </c>
      <c r="AJ137" s="30">
        <v>0.34623199999999987</v>
      </c>
      <c r="AK137" s="30">
        <v>0.27843499999999999</v>
      </c>
      <c r="AL137" s="30">
        <v>0.26093900000000003</v>
      </c>
      <c r="AM137" s="30">
        <v>0.25424699999999989</v>
      </c>
      <c r="AN137" s="30">
        <v>0.25028000000000006</v>
      </c>
      <c r="AO137" s="30">
        <v>0.38494499999999987</v>
      </c>
      <c r="AP137" s="30">
        <v>0.97267499999999996</v>
      </c>
      <c r="AQ137" s="30">
        <v>0.55982799999999999</v>
      </c>
      <c r="AR137" s="30">
        <v>0.52417499999999961</v>
      </c>
      <c r="AS137" s="30">
        <v>0.59059399999999984</v>
      </c>
      <c r="AT137" s="30">
        <v>0.61270900000000017</v>
      </c>
      <c r="AU137" s="30">
        <v>0.52692100000000019</v>
      </c>
      <c r="AV137" s="30">
        <v>0.4763320000000002</v>
      </c>
      <c r="AW137" s="30">
        <v>0.28429400000000005</v>
      </c>
      <c r="AX137" s="31">
        <v>0.29618000000000011</v>
      </c>
      <c r="AZ137" s="39">
        <f t="array" ref="AZ137">SUM(IF(YEAR($C$5:$AX$5)=AZ$5,$C137:$AX137))</f>
        <v>3.3404159999999994</v>
      </c>
      <c r="BA137" s="30">
        <f t="array" ref="BA137">SUM(IF(YEAR($C$5:$AX$5)=BA$5,$C137:$AX137))</f>
        <v>4.0194939999999999</v>
      </c>
      <c r="BB137" s="30">
        <f t="array" ref="BB137">SUM(IF(YEAR($C$5:$AX$5)=BB$5,$C137:$AX137))</f>
        <v>4.465209999999999</v>
      </c>
      <c r="BC137" s="31">
        <f t="array" ref="BC137">SUM(IF(YEAR($C$5:$AX$5)=BC$5,$C137:$AX137))</f>
        <v>5.7331799999999991</v>
      </c>
      <c r="BE137" s="39">
        <f t="shared" si="20"/>
        <v>3.5144779999999995</v>
      </c>
      <c r="BF137" s="30">
        <f t="shared" si="21"/>
        <v>4.4781700000000004</v>
      </c>
      <c r="BG137" s="31">
        <f t="shared" si="22"/>
        <v>5.3716639999999991</v>
      </c>
    </row>
    <row r="138" spans="2:59">
      <c r="B138" s="17">
        <v>54693</v>
      </c>
      <c r="C138" s="30">
        <v>-8.3582999999999297E-3</v>
      </c>
      <c r="D138" s="30">
        <v>0</v>
      </c>
      <c r="E138" s="30">
        <v>4.6671999999999825E-3</v>
      </c>
      <c r="F138" s="30">
        <v>6.1190000000000078E-2</v>
      </c>
      <c r="G138" s="30">
        <v>2.744789999999997E-2</v>
      </c>
      <c r="H138" s="30">
        <v>7.4984999999999857E-2</v>
      </c>
      <c r="I138" s="30">
        <v>0.11066100000000012</v>
      </c>
      <c r="J138" s="30">
        <v>4.0561000000000069E-2</v>
      </c>
      <c r="K138" s="30">
        <v>5.6097999999999981E-2</v>
      </c>
      <c r="L138" s="30">
        <v>3.127789999999997E-2</v>
      </c>
      <c r="M138" s="30">
        <v>4.6417599999999948E-2</v>
      </c>
      <c r="N138" s="30">
        <v>8.1411000000000122E-3</v>
      </c>
      <c r="O138" s="30">
        <v>9.4394899999999948E-2</v>
      </c>
      <c r="P138" s="30">
        <v>6.2504499999999963E-2</v>
      </c>
      <c r="Q138" s="30">
        <v>5.6482599999999938E-2</v>
      </c>
      <c r="R138" s="30">
        <v>4.3111200000000016E-2</v>
      </c>
      <c r="S138" s="30">
        <v>7.6958899999999941E-2</v>
      </c>
      <c r="T138" s="30">
        <v>9.4309999999999894E-2</v>
      </c>
      <c r="U138" s="30">
        <v>8.5976000000000052E-2</v>
      </c>
      <c r="V138" s="30">
        <v>5.9794000000000125E-2</v>
      </c>
      <c r="W138" s="30">
        <v>7.3185000000000056E-2</v>
      </c>
      <c r="X138" s="30">
        <v>7.2118000000000126E-2</v>
      </c>
      <c r="Y138" s="30">
        <v>3.9129399999999981E-2</v>
      </c>
      <c r="Z138" s="30">
        <v>5.3974399999999978E-2</v>
      </c>
      <c r="AA138" s="30">
        <v>5.9218899999999963E-2</v>
      </c>
      <c r="AB138" s="30">
        <v>2.4472500000000008E-2</v>
      </c>
      <c r="AC138" s="30">
        <v>1.4228000000000018E-2</v>
      </c>
      <c r="AD138" s="30">
        <v>3.6683899999999992E-2</v>
      </c>
      <c r="AE138" s="30">
        <v>3.7891200000000014E-2</v>
      </c>
      <c r="AF138" s="30">
        <v>4.5507000000000186E-2</v>
      </c>
      <c r="AG138" s="30">
        <v>6.3614999999999977E-2</v>
      </c>
      <c r="AH138" s="30">
        <v>4.8324999999999951E-2</v>
      </c>
      <c r="AI138" s="30">
        <v>2.3627000000000065E-2</v>
      </c>
      <c r="AJ138" s="30">
        <v>2.8220500000000093E-2</v>
      </c>
      <c r="AK138" s="30">
        <v>2.1871100000000032E-2</v>
      </c>
      <c r="AL138" s="30">
        <v>5.1805000000000101E-2</v>
      </c>
      <c r="AM138" s="30">
        <v>0.10287000000000002</v>
      </c>
      <c r="AN138" s="30">
        <v>8.8069500000000023E-2</v>
      </c>
      <c r="AO138" s="30">
        <v>2.8290900000000008E-2</v>
      </c>
      <c r="AP138" s="30">
        <v>7.1381999999999945E-2</v>
      </c>
      <c r="AQ138" s="30">
        <v>3.6445999999999978E-2</v>
      </c>
      <c r="AR138" s="30">
        <v>3.1857999999999942E-2</v>
      </c>
      <c r="AS138" s="30">
        <v>6.118200000000007E-2</v>
      </c>
      <c r="AT138" s="30">
        <v>4.164599999999985E-2</v>
      </c>
      <c r="AU138" s="30">
        <v>-1.5680000000000138E-3</v>
      </c>
      <c r="AV138" s="30">
        <v>3.4441900000000025E-2</v>
      </c>
      <c r="AW138" s="30">
        <v>2.4330900000000044E-2</v>
      </c>
      <c r="AX138" s="31">
        <v>5.80210000000001E-2</v>
      </c>
      <c r="AZ138" s="39">
        <f t="array" ref="AZ138">SUM(IF(YEAR($C$5:$AX$5)=AZ$5,$C138:$AX138))</f>
        <v>0.45308840000000006</v>
      </c>
      <c r="BA138" s="30">
        <f t="array" ref="BA138">SUM(IF(YEAR($C$5:$AX$5)=BA$5,$C138:$AX138))</f>
        <v>0.81193890000000002</v>
      </c>
      <c r="BB138" s="30">
        <f t="array" ref="BB138">SUM(IF(YEAR($C$5:$AX$5)=BB$5,$C138:$AX138))</f>
        <v>0.4554651000000004</v>
      </c>
      <c r="BC138" s="31">
        <f t="array" ref="BC138">SUM(IF(YEAR($C$5:$AX$5)=BC$5,$C138:$AX138))</f>
        <v>0.57697019999999999</v>
      </c>
      <c r="BE138" s="39">
        <f t="shared" si="20"/>
        <v>0.70159369999999976</v>
      </c>
      <c r="BF138" s="30">
        <f t="shared" si="21"/>
        <v>0.65098130000000021</v>
      </c>
      <c r="BG138" s="31">
        <f t="shared" si="22"/>
        <v>0.61002900000000038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1.987799999999984E-2</v>
      </c>
      <c r="D144" s="30">
        <v>8.6820000000000785E-3</v>
      </c>
      <c r="E144" s="30">
        <v>0.13788099999999992</v>
      </c>
      <c r="F144" s="30">
        <v>0.1449720000000001</v>
      </c>
      <c r="G144" s="30">
        <v>-6.0820000000001428E-3</v>
      </c>
      <c r="H144" s="30">
        <v>-7.1782000000000235E-2</v>
      </c>
      <c r="I144" s="30">
        <v>2.4672999999999945E-2</v>
      </c>
      <c r="J144" s="30">
        <v>-3.0019999999999492E-3</v>
      </c>
      <c r="K144" s="30">
        <v>-2.5998999999999661E-2</v>
      </c>
      <c r="L144" s="30">
        <v>-2.1106000000000069E-2</v>
      </c>
      <c r="M144" s="30">
        <v>0.12118200000000012</v>
      </c>
      <c r="N144" s="30">
        <v>9.6664000000000305E-2</v>
      </c>
      <c r="O144" s="30">
        <v>0.143845</v>
      </c>
      <c r="P144" s="30">
        <v>3.9468999999999976E-2</v>
      </c>
      <c r="Q144" s="30">
        <v>0.10138500000000006</v>
      </c>
      <c r="R144" s="30">
        <v>3.8315000000000321E-2</v>
      </c>
      <c r="S144" s="30">
        <v>3.4510000000000929E-3</v>
      </c>
      <c r="T144" s="30">
        <v>-1.1044000000000054E-2</v>
      </c>
      <c r="U144" s="30">
        <v>2.6621000000000006E-2</v>
      </c>
      <c r="V144" s="30">
        <v>2.8793999999999986E-2</v>
      </c>
      <c r="W144" s="30">
        <v>-4.3079999999999785E-3</v>
      </c>
      <c r="X144" s="30">
        <v>2.1319000000000088E-2</v>
      </c>
      <c r="Y144" s="30">
        <v>0.11350499999999997</v>
      </c>
      <c r="Z144" s="30">
        <v>0.15273099999999973</v>
      </c>
      <c r="AA144" s="30">
        <v>1.1433999999999944E-2</v>
      </c>
      <c r="AB144" s="30">
        <v>7.9519999999999591E-3</v>
      </c>
      <c r="AC144" s="30">
        <v>-1.9425999999999721E-2</v>
      </c>
      <c r="AD144" s="30">
        <v>2.227699999999988E-2</v>
      </c>
      <c r="AE144" s="30">
        <v>-3.6964000000000219E-2</v>
      </c>
      <c r="AF144" s="30">
        <v>-4.3606000000000034E-2</v>
      </c>
      <c r="AG144" s="30">
        <v>-3.1638999999999751E-2</v>
      </c>
      <c r="AH144" s="30">
        <v>-1.9894999999999996E-2</v>
      </c>
      <c r="AI144" s="30">
        <v>-7.2932000000000219E-2</v>
      </c>
      <c r="AJ144" s="30">
        <v>-4.1704000000000185E-2</v>
      </c>
      <c r="AK144" s="30">
        <v>-8.2368000000000219E-2</v>
      </c>
      <c r="AL144" s="30">
        <v>6.8583999999999978E-2</v>
      </c>
      <c r="AM144" s="30">
        <v>6.1030999999999835E-2</v>
      </c>
      <c r="AN144" s="30">
        <v>4.8464999999999758E-2</v>
      </c>
      <c r="AO144" s="30">
        <v>-6.6256999999999788E-2</v>
      </c>
      <c r="AP144" s="30">
        <v>-2.9054000000000357E-2</v>
      </c>
      <c r="AQ144" s="30">
        <v>-2.8871000000000091E-2</v>
      </c>
      <c r="AR144" s="30">
        <v>-6.9231000000000265E-2</v>
      </c>
      <c r="AS144" s="30">
        <v>-6.094099999999969E-2</v>
      </c>
      <c r="AT144" s="30">
        <v>-7.8097999999999779E-2</v>
      </c>
      <c r="AU144" s="30">
        <v>-8.6481999999999726E-2</v>
      </c>
      <c r="AV144" s="30">
        <v>-7.3496000000000006E-2</v>
      </c>
      <c r="AW144" s="30">
        <v>-0.15749699999999978</v>
      </c>
      <c r="AX144" s="31">
        <v>-9.1606999999999772E-2</v>
      </c>
      <c r="AZ144" s="39">
        <f t="array" ref="AZ144">SUM(IF(YEAR($C$5:$AX$5)=AZ$5,$C144:$AX144))</f>
        <v>0.42596100000000026</v>
      </c>
      <c r="BA144" s="30">
        <f t="array" ref="BA144">SUM(IF(YEAR($C$5:$AX$5)=BA$5,$C144:$AX144))</f>
        <v>0.65408300000000019</v>
      </c>
      <c r="BB144" s="30">
        <f t="array" ref="BB144">SUM(IF(YEAR($C$5:$AX$5)=BB$5,$C144:$AX144))</f>
        <v>-0.23828700000000058</v>
      </c>
      <c r="BC144" s="31">
        <f t="array" ref="BC144">SUM(IF(YEAR($C$5:$AX$5)=BC$5,$C144:$AX144))</f>
        <v>-0.63203799999999966</v>
      </c>
      <c r="BE144" s="39">
        <f t="shared" si="20"/>
        <v>0.44709500000000091</v>
      </c>
      <c r="BF144" s="30">
        <f t="shared" si="21"/>
        <v>0.31289099999999959</v>
      </c>
      <c r="BG144" s="31">
        <f t="shared" si="22"/>
        <v>-0.23824600000000107</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1.200000001588819E-7</v>
      </c>
      <c r="I146" s="30">
        <v>0</v>
      </c>
      <c r="J146" s="30">
        <v>0</v>
      </c>
      <c r="K146" s="30">
        <v>1.8000000001627825E-7</v>
      </c>
      <c r="L146" s="30">
        <v>0</v>
      </c>
      <c r="M146" s="30">
        <v>0</v>
      </c>
      <c r="N146" s="30">
        <v>0</v>
      </c>
      <c r="O146" s="30">
        <v>0</v>
      </c>
      <c r="P146" s="30">
        <v>0</v>
      </c>
      <c r="Q146" s="30">
        <v>0</v>
      </c>
      <c r="R146" s="30">
        <v>0</v>
      </c>
      <c r="S146" s="30">
        <v>6.0000000079440952E-8</v>
      </c>
      <c r="T146" s="30">
        <v>6.0000000079440952E-8</v>
      </c>
      <c r="U146" s="30">
        <v>0</v>
      </c>
      <c r="V146" s="30">
        <v>0</v>
      </c>
      <c r="W146" s="30">
        <v>1.200000001588819E-7</v>
      </c>
      <c r="X146" s="30">
        <v>0</v>
      </c>
      <c r="Y146" s="30">
        <v>0</v>
      </c>
      <c r="Z146" s="30">
        <v>0</v>
      </c>
      <c r="AA146" s="30">
        <v>0</v>
      </c>
      <c r="AB146" s="30">
        <v>0</v>
      </c>
      <c r="AC146" s="30">
        <v>0</v>
      </c>
      <c r="AD146" s="30">
        <v>0</v>
      </c>
      <c r="AE146" s="30">
        <v>0</v>
      </c>
      <c r="AF146" s="30">
        <v>1.200000001588819E-7</v>
      </c>
      <c r="AG146" s="30">
        <v>0</v>
      </c>
      <c r="AH146" s="30">
        <v>0</v>
      </c>
      <c r="AI146" s="30">
        <v>6.0000000079440952E-8</v>
      </c>
      <c r="AJ146" s="30">
        <v>0</v>
      </c>
      <c r="AK146" s="30">
        <v>0</v>
      </c>
      <c r="AL146" s="30">
        <v>0</v>
      </c>
      <c r="AM146" s="30">
        <v>0</v>
      </c>
      <c r="AN146" s="30">
        <v>0</v>
      </c>
      <c r="AO146" s="30">
        <v>0</v>
      </c>
      <c r="AP146" s="30">
        <v>0</v>
      </c>
      <c r="AQ146" s="30">
        <v>0</v>
      </c>
      <c r="AR146" s="30">
        <v>6.0000000079440952E-8</v>
      </c>
      <c r="AS146" s="30">
        <v>0</v>
      </c>
      <c r="AT146" s="30">
        <v>0</v>
      </c>
      <c r="AU146" s="30">
        <v>0</v>
      </c>
      <c r="AV146" s="30">
        <v>0</v>
      </c>
      <c r="AW146" s="30">
        <v>0</v>
      </c>
      <c r="AX146" s="31">
        <v>0</v>
      </c>
      <c r="AZ146" s="39">
        <f t="array" ref="AZ146">SUM(IF(YEAR($C$5:$AX$5)=AZ$5,$C146:$AX146))</f>
        <v>3.0000000017516015E-7</v>
      </c>
      <c r="BA146" s="30">
        <f t="array" ref="BA146">SUM(IF(YEAR($C$5:$AX$5)=BA$5,$C146:$AX146))</f>
        <v>2.4000000031776381E-7</v>
      </c>
      <c r="BB146" s="30">
        <f t="array" ref="BB146">SUM(IF(YEAR($C$5:$AX$5)=BB$5,$C146:$AX146))</f>
        <v>1.8000000023832285E-7</v>
      </c>
      <c r="BC146" s="31">
        <f t="array" ref="BC146">SUM(IF(YEAR($C$5:$AX$5)=BC$5,$C146:$AX146))</f>
        <v>6.0000000079440952E-8</v>
      </c>
      <c r="BE146" s="39">
        <f t="shared" si="20"/>
        <v>3.600000002546011E-7</v>
      </c>
      <c r="BF146" s="30">
        <f t="shared" si="21"/>
        <v>1.8000000023832285E-7</v>
      </c>
      <c r="BG146" s="31">
        <f t="shared" si="22"/>
        <v>1.8000000023832285E-7</v>
      </c>
    </row>
    <row r="147" spans="2:59">
      <c r="B147" s="17">
        <v>55074</v>
      </c>
      <c r="C147" s="30">
        <v>0</v>
      </c>
      <c r="D147" s="30">
        <v>0</v>
      </c>
      <c r="E147" s="30">
        <v>0</v>
      </c>
      <c r="F147" s="30">
        <v>0</v>
      </c>
      <c r="G147" s="30">
        <v>2.0000000000575113E-7</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0.40044799999999992</v>
      </c>
      <c r="D148" s="30">
        <v>0.39370299999999947</v>
      </c>
      <c r="E148" s="30">
        <v>0.23311899999999941</v>
      </c>
      <c r="F148" s="30">
        <v>0.1846350000000001</v>
      </c>
      <c r="G148" s="30">
        <v>0.21179499999999951</v>
      </c>
      <c r="H148" s="30">
        <v>0.16435899999999926</v>
      </c>
      <c r="I148" s="30">
        <v>0.13401700000000005</v>
      </c>
      <c r="J148" s="30">
        <v>0.18542699999999979</v>
      </c>
      <c r="K148" s="30">
        <v>0.24545800000000018</v>
      </c>
      <c r="L148" s="30">
        <v>0.36979299999999959</v>
      </c>
      <c r="M148" s="30">
        <v>0.20538000000000078</v>
      </c>
      <c r="N148" s="30">
        <v>0.54957499999999992</v>
      </c>
      <c r="O148" s="30">
        <v>0.74175199999999997</v>
      </c>
      <c r="P148" s="30">
        <v>0.61737800000000043</v>
      </c>
      <c r="Q148" s="30">
        <v>0.42252199999999984</v>
      </c>
      <c r="R148" s="30">
        <v>0.21624400000000055</v>
      </c>
      <c r="S148" s="30">
        <v>0.22461899999999968</v>
      </c>
      <c r="T148" s="30">
        <v>0.27962699999999963</v>
      </c>
      <c r="U148" s="30">
        <v>-0.10843500000000006</v>
      </c>
      <c r="V148" s="30">
        <v>5.0750999999999991E-2</v>
      </c>
      <c r="W148" s="30">
        <v>0.16914999999999925</v>
      </c>
      <c r="X148" s="30">
        <v>0.23171199999999992</v>
      </c>
      <c r="Y148" s="30">
        <v>0.30891000000000002</v>
      </c>
      <c r="Z148" s="30">
        <v>0.73181399999999996</v>
      </c>
      <c r="AA148" s="30">
        <v>0.38553299999999968</v>
      </c>
      <c r="AB148" s="30">
        <v>0.35468900000000048</v>
      </c>
      <c r="AC148" s="30">
        <v>0.57819999999999983</v>
      </c>
      <c r="AD148" s="30">
        <v>0.2944589999999998</v>
      </c>
      <c r="AE148" s="30">
        <v>0.2509970000000008</v>
      </c>
      <c r="AF148" s="30">
        <v>0.18727400000000038</v>
      </c>
      <c r="AG148" s="30">
        <v>-5.907599999999924E-2</v>
      </c>
      <c r="AH148" s="30">
        <v>-0.14355099999999954</v>
      </c>
      <c r="AI148" s="30">
        <v>0.17661899999999964</v>
      </c>
      <c r="AJ148" s="30">
        <v>0.13237900000000025</v>
      </c>
      <c r="AK148" s="30">
        <v>0.25191700000000061</v>
      </c>
      <c r="AL148" s="30">
        <v>0.34479900000000008</v>
      </c>
      <c r="AM148" s="30">
        <v>0.37697700000000012</v>
      </c>
      <c r="AN148" s="30">
        <v>0.41718100000000025</v>
      </c>
      <c r="AO148" s="30">
        <v>0.4087430000000003</v>
      </c>
      <c r="AP148" s="30">
        <v>0.13809200000000033</v>
      </c>
      <c r="AQ148" s="30">
        <v>0.17443100000000022</v>
      </c>
      <c r="AR148" s="30">
        <v>0.32147699999999979</v>
      </c>
      <c r="AS148" s="30">
        <v>-1.0856999999999672E-2</v>
      </c>
      <c r="AT148" s="30">
        <v>5.1974000000000409E-2</v>
      </c>
      <c r="AU148" s="30">
        <v>0.31471699999999991</v>
      </c>
      <c r="AV148" s="30">
        <v>0.22953099999999971</v>
      </c>
      <c r="AW148" s="30">
        <v>0.48829900000000048</v>
      </c>
      <c r="AX148" s="31">
        <v>0.62003300000000028</v>
      </c>
      <c r="AZ148" s="39">
        <f t="array" ref="AZ148">SUM(IF(YEAR($C$5:$AX$5)=AZ$5,$C148:$AX148))</f>
        <v>3.277708999999998</v>
      </c>
      <c r="BA148" s="30">
        <f t="array" ref="BA148">SUM(IF(YEAR($C$5:$AX$5)=BA$5,$C148:$AX148))</f>
        <v>3.8860439999999992</v>
      </c>
      <c r="BB148" s="30">
        <f t="array" ref="BB148">SUM(IF(YEAR($C$5:$AX$5)=BB$5,$C148:$AX148))</f>
        <v>2.7542390000000028</v>
      </c>
      <c r="BC148" s="31">
        <f t="array" ref="BC148">SUM(IF(YEAR($C$5:$AX$5)=BC$5,$C148:$AX148))</f>
        <v>3.5305980000000021</v>
      </c>
      <c r="BE148" s="39">
        <f t="shared" si="20"/>
        <v>4.076524</v>
      </c>
      <c r="BF148" s="30">
        <f t="shared" si="21"/>
        <v>3.5274069999999993</v>
      </c>
      <c r="BG148" s="31">
        <f t="shared" si="22"/>
        <v>2.4057850000000034</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0.69131099999999979</v>
      </c>
      <c r="D153" s="30">
        <v>0.70673999999999992</v>
      </c>
      <c r="E153" s="30">
        <v>0.42379000000000122</v>
      </c>
      <c r="F153" s="30">
        <v>0.12273800000000001</v>
      </c>
      <c r="G153" s="30">
        <v>0.2792709999999996</v>
      </c>
      <c r="H153" s="30">
        <v>0.63444199999999995</v>
      </c>
      <c r="I153" s="30">
        <v>0.27226199999999956</v>
      </c>
      <c r="J153" s="30">
        <v>0.28400599999999976</v>
      </c>
      <c r="K153" s="30">
        <v>0.65493799999999958</v>
      </c>
      <c r="L153" s="30">
        <v>0.10164200000000001</v>
      </c>
      <c r="M153" s="30">
        <v>0.14441600000000143</v>
      </c>
      <c r="N153" s="30">
        <v>0.72097899999999981</v>
      </c>
      <c r="O153" s="30">
        <v>0.86062500000000064</v>
      </c>
      <c r="P153" s="30">
        <v>0.76091599999999993</v>
      </c>
      <c r="Q153" s="30">
        <v>5.1980999999999611E-2</v>
      </c>
      <c r="R153" s="30">
        <v>0.10068599999999961</v>
      </c>
      <c r="S153" s="30">
        <v>0.3225169999999995</v>
      </c>
      <c r="T153" s="30">
        <v>0.56102899999999956</v>
      </c>
      <c r="U153" s="30">
        <v>0.21280199999999994</v>
      </c>
      <c r="V153" s="30">
        <v>0.12251899999999871</v>
      </c>
      <c r="W153" s="30">
        <v>0.56763000000000119</v>
      </c>
      <c r="X153" s="30">
        <v>2.6685999999999765E-2</v>
      </c>
      <c r="Y153" s="30">
        <v>8.496200000000087E-2</v>
      </c>
      <c r="Z153" s="30">
        <v>0.33926699999999954</v>
      </c>
      <c r="AA153" s="30">
        <v>0.67405700000000124</v>
      </c>
      <c r="AB153" s="30">
        <v>0.86212200000000028</v>
      </c>
      <c r="AC153" s="30">
        <v>2.5593999999999895E-2</v>
      </c>
      <c r="AD153" s="30">
        <v>3.9320000000000022E-2</v>
      </c>
      <c r="AE153" s="30">
        <v>0.14392699999999969</v>
      </c>
      <c r="AF153" s="30">
        <v>0.62476599999999927</v>
      </c>
      <c r="AG153" s="30">
        <v>0.20286500000000096</v>
      </c>
      <c r="AH153" s="30">
        <v>0.14842099999999903</v>
      </c>
      <c r="AI153" s="30">
        <v>0.72473399999999977</v>
      </c>
      <c r="AJ153" s="30">
        <v>0.13837399999999977</v>
      </c>
      <c r="AK153" s="30">
        <v>8.0562000000000467E-2</v>
      </c>
      <c r="AL153" s="30">
        <v>0.23545499999999997</v>
      </c>
      <c r="AM153" s="30">
        <v>0.39160799999999973</v>
      </c>
      <c r="AN153" s="30">
        <v>0.30677399999999899</v>
      </c>
      <c r="AO153" s="30">
        <v>7.4390000000015277E-3</v>
      </c>
      <c r="AP153" s="30">
        <v>4.9516999999999811E-2</v>
      </c>
      <c r="AQ153" s="30">
        <v>0.12939399999999956</v>
      </c>
      <c r="AR153" s="30">
        <v>0.5054470000000002</v>
      </c>
      <c r="AS153" s="30">
        <v>8.6871000000000365E-2</v>
      </c>
      <c r="AT153" s="30">
        <v>4.1498000000000701E-2</v>
      </c>
      <c r="AU153" s="30">
        <v>0.62082799999999949</v>
      </c>
      <c r="AV153" s="30">
        <v>2.8608000000000189E-2</v>
      </c>
      <c r="AW153" s="30">
        <v>3.0708000000000624E-2</v>
      </c>
      <c r="AX153" s="31">
        <v>0.11169600000000024</v>
      </c>
      <c r="AZ153" s="39">
        <f t="array" ref="AZ153">SUM(IF(YEAR($C$5:$AX$5)=AZ$5,$C153:$AX153))</f>
        <v>5.0365350000000007</v>
      </c>
      <c r="BA153" s="30">
        <f t="array" ref="BA153">SUM(IF(YEAR($C$5:$AX$5)=BA$5,$C153:$AX153))</f>
        <v>4.0116199999999989</v>
      </c>
      <c r="BB153" s="30">
        <f t="array" ref="BB153">SUM(IF(YEAR($C$5:$AX$5)=BB$5,$C153:$AX153))</f>
        <v>3.9001970000000004</v>
      </c>
      <c r="BC153" s="31">
        <f t="array" ref="BC153">SUM(IF(YEAR($C$5:$AX$5)=BC$5,$C153:$AX153))</f>
        <v>2.3103880000000014</v>
      </c>
      <c r="BE153" s="39">
        <f t="shared" si="20"/>
        <v>4.9094099999999994</v>
      </c>
      <c r="BF153" s="30">
        <f t="shared" si="21"/>
        <v>3.6599150000000007</v>
      </c>
      <c r="BG153" s="31">
        <f t="shared" si="22"/>
        <v>3.0399089999999989</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0.40657100000000135</v>
      </c>
      <c r="D155" s="30">
        <v>0.43563200000000002</v>
      </c>
      <c r="E155" s="30">
        <v>0.94972100000000026</v>
      </c>
      <c r="F155" s="30">
        <v>0.81328599999999973</v>
      </c>
      <c r="G155" s="30">
        <v>1.4186919999999965</v>
      </c>
      <c r="H155" s="30">
        <v>3.7265219999999992</v>
      </c>
      <c r="I155" s="30">
        <v>2.4809610000000006</v>
      </c>
      <c r="J155" s="30">
        <v>4.4556639999999987</v>
      </c>
      <c r="K155" s="30">
        <v>5.2795599999999983</v>
      </c>
      <c r="L155" s="30">
        <v>2.7469389999999994</v>
      </c>
      <c r="M155" s="30">
        <v>2.9689419999999984</v>
      </c>
      <c r="N155" s="30">
        <v>1.8756199999999978</v>
      </c>
      <c r="O155" s="30">
        <v>1.1860619999999997</v>
      </c>
      <c r="P155" s="30">
        <v>0.97189999999999799</v>
      </c>
      <c r="Q155" s="30">
        <v>2.0083199999999977</v>
      </c>
      <c r="R155" s="30">
        <v>1.258934</v>
      </c>
      <c r="S155" s="30">
        <v>2.5987570000000026</v>
      </c>
      <c r="T155" s="30">
        <v>5.2912689999999962</v>
      </c>
      <c r="U155" s="30">
        <v>3.7597039999999993</v>
      </c>
      <c r="V155" s="30">
        <v>6.6789500000000004</v>
      </c>
      <c r="W155" s="30">
        <v>6.8759910000000026</v>
      </c>
      <c r="X155" s="30">
        <v>2.6776130000000009</v>
      </c>
      <c r="Y155" s="30">
        <v>4.1555710000000019</v>
      </c>
      <c r="Z155" s="30">
        <v>2.700680000000002</v>
      </c>
      <c r="AA155" s="30">
        <v>0.42879900000000148</v>
      </c>
      <c r="AB155" s="30">
        <v>0.3761840000000003</v>
      </c>
      <c r="AC155" s="30">
        <v>3.0449389999999994</v>
      </c>
      <c r="AD155" s="30">
        <v>1.0447260000000007</v>
      </c>
      <c r="AE155" s="30">
        <v>1.8184450000000005</v>
      </c>
      <c r="AF155" s="30">
        <v>4.7559990000000028</v>
      </c>
      <c r="AG155" s="30">
        <v>2.921638999999999</v>
      </c>
      <c r="AH155" s="30">
        <v>5.994645000000002</v>
      </c>
      <c r="AI155" s="30">
        <v>5.3342930000000024</v>
      </c>
      <c r="AJ155" s="30">
        <v>3.0662190000000002</v>
      </c>
      <c r="AK155" s="30">
        <v>3.7015580000000021</v>
      </c>
      <c r="AL155" s="30">
        <v>3.0005820000000014</v>
      </c>
      <c r="AM155" s="30">
        <v>1.3991489999999995</v>
      </c>
      <c r="AN155" s="30">
        <v>1.0906120000000001</v>
      </c>
      <c r="AO155" s="30">
        <v>4.1455640000000002</v>
      </c>
      <c r="AP155" s="30">
        <v>1.840402000000001</v>
      </c>
      <c r="AQ155" s="30">
        <v>3.1557649999999988</v>
      </c>
      <c r="AR155" s="30">
        <v>6.5331569999999992</v>
      </c>
      <c r="AS155" s="30">
        <v>4.8136459999999985</v>
      </c>
      <c r="AT155" s="30">
        <v>8.7885519999999993</v>
      </c>
      <c r="AU155" s="30">
        <v>6.8233609999999985</v>
      </c>
      <c r="AV155" s="30">
        <v>4.7048300000000012</v>
      </c>
      <c r="AW155" s="30">
        <v>5.0681540000000016</v>
      </c>
      <c r="AX155" s="31">
        <v>4.1324790000000036</v>
      </c>
      <c r="AZ155" s="39">
        <f t="array" ref="AZ155">SUM(IF(YEAR($C$5:$AX$5)=AZ$5,$C155:$AX155))</f>
        <v>27.558109999999992</v>
      </c>
      <c r="BA155" s="30">
        <f t="array" ref="BA155">SUM(IF(YEAR($C$5:$AX$5)=BA$5,$C155:$AX155))</f>
        <v>40.163751000000005</v>
      </c>
      <c r="BB155" s="30">
        <f t="array" ref="BB155">SUM(IF(YEAR($C$5:$AX$5)=BB$5,$C155:$AX155))</f>
        <v>35.488028000000014</v>
      </c>
      <c r="BC155" s="31">
        <f t="array" ref="BC155">SUM(IF(YEAR($C$5:$AX$5)=BC$5,$C155:$AX155))</f>
        <v>52.495670999999994</v>
      </c>
      <c r="BE155" s="39">
        <f t="shared" si="20"/>
        <v>31.55818099999999</v>
      </c>
      <c r="BF155" s="30">
        <f t="shared" si="21"/>
        <v>38.852871000000007</v>
      </c>
      <c r="BG155" s="31">
        <f t="shared" si="22"/>
        <v>40.406427000000008</v>
      </c>
    </row>
    <row r="156" spans="2:59">
      <c r="B156" s="17">
        <v>55667</v>
      </c>
      <c r="C156" s="30">
        <v>0.78623499999999957</v>
      </c>
      <c r="D156" s="30">
        <v>0.53869199999999928</v>
      </c>
      <c r="E156" s="30">
        <v>0.23006299999999946</v>
      </c>
      <c r="F156" s="30">
        <v>0.30252799999999969</v>
      </c>
      <c r="G156" s="30">
        <v>0.49635100000000065</v>
      </c>
      <c r="H156" s="30">
        <v>1.1346150000000002</v>
      </c>
      <c r="I156" s="30">
        <v>0.64431000000000083</v>
      </c>
      <c r="J156" s="30">
        <v>0.4220600000000001</v>
      </c>
      <c r="K156" s="30">
        <v>1.342371</v>
      </c>
      <c r="L156" s="30">
        <v>0.30573599999999956</v>
      </c>
      <c r="M156" s="30">
        <v>0.21411000000000158</v>
      </c>
      <c r="N156" s="30">
        <v>0.43353999999999893</v>
      </c>
      <c r="O156" s="30">
        <v>0.44014999999999915</v>
      </c>
      <c r="P156" s="30">
        <v>0.25926399999999994</v>
      </c>
      <c r="Q156" s="30">
        <v>0.18321300000000029</v>
      </c>
      <c r="R156" s="30">
        <v>0.49753800000000048</v>
      </c>
      <c r="S156" s="30">
        <v>0.57874700000000079</v>
      </c>
      <c r="T156" s="30">
        <v>0.94910199999999989</v>
      </c>
      <c r="U156" s="30">
        <v>0.40602999999999945</v>
      </c>
      <c r="V156" s="30">
        <v>0.45561000000000007</v>
      </c>
      <c r="W156" s="30">
        <v>0.85659199999999913</v>
      </c>
      <c r="X156" s="30">
        <v>0.44559500000000085</v>
      </c>
      <c r="Y156" s="30">
        <v>0.15449300000000044</v>
      </c>
      <c r="Z156" s="30">
        <v>0.33434000000000097</v>
      </c>
      <c r="AA156" s="30">
        <v>0.81827299999999958</v>
      </c>
      <c r="AB156" s="30">
        <v>0.58639999999999937</v>
      </c>
      <c r="AC156" s="30">
        <v>0.12369299999999939</v>
      </c>
      <c r="AD156" s="30">
        <v>0.41061700000000023</v>
      </c>
      <c r="AE156" s="30">
        <v>0.40109300000000037</v>
      </c>
      <c r="AF156" s="30">
        <v>1.072909000000001</v>
      </c>
      <c r="AG156" s="30">
        <v>0.43191999999999986</v>
      </c>
      <c r="AH156" s="30">
        <v>0.4655699999999996</v>
      </c>
      <c r="AI156" s="30">
        <v>0.91452599999999862</v>
      </c>
      <c r="AJ156" s="30">
        <v>0.42514099999999999</v>
      </c>
      <c r="AK156" s="30">
        <v>0.20765600000000006</v>
      </c>
      <c r="AL156" s="30">
        <v>0.38189000000000028</v>
      </c>
      <c r="AM156" s="30">
        <v>0.45689000000000135</v>
      </c>
      <c r="AN156" s="30">
        <v>0.23315399999999897</v>
      </c>
      <c r="AO156" s="30">
        <v>0.24047400000000074</v>
      </c>
      <c r="AP156" s="30">
        <v>0.27066800000000057</v>
      </c>
      <c r="AQ156" s="30">
        <v>0.40472299999999883</v>
      </c>
      <c r="AR156" s="30">
        <v>0.89161599999999908</v>
      </c>
      <c r="AS156" s="30">
        <v>0.3416099999999993</v>
      </c>
      <c r="AT156" s="30">
        <v>0.34178999999999959</v>
      </c>
      <c r="AU156" s="30">
        <v>0.97982399999999892</v>
      </c>
      <c r="AV156" s="30">
        <v>0.357761</v>
      </c>
      <c r="AW156" s="30">
        <v>0.12941199999999853</v>
      </c>
      <c r="AX156" s="31">
        <v>0.33530999999999977</v>
      </c>
      <c r="AZ156" s="39">
        <f t="array" ref="AZ156">SUM(IF(YEAR($C$5:$AX$5)=AZ$5,$C156:$AX156))</f>
        <v>6.8506109999999998</v>
      </c>
      <c r="BA156" s="30">
        <f t="array" ref="BA156">SUM(IF(YEAR($C$5:$AX$5)=BA$5,$C156:$AX156))</f>
        <v>5.5606740000000014</v>
      </c>
      <c r="BB156" s="30">
        <f t="array" ref="BB156">SUM(IF(YEAR($C$5:$AX$5)=BB$5,$C156:$AX156))</f>
        <v>6.2396879999999983</v>
      </c>
      <c r="BC156" s="31">
        <f t="array" ref="BC156">SUM(IF(YEAR($C$5:$AX$5)=BC$5,$C156:$AX156))</f>
        <v>4.9832319999999957</v>
      </c>
      <c r="BE156" s="39">
        <f t="shared" si="20"/>
        <v>6.4556540000000018</v>
      </c>
      <c r="BF156" s="30">
        <f t="shared" si="21"/>
        <v>5.9418379999999997</v>
      </c>
      <c r="BG156" s="31">
        <f t="shared" si="22"/>
        <v>5.5055209999999999</v>
      </c>
    </row>
    <row r="157" spans="2:59">
      <c r="B157" s="17">
        <v>55690</v>
      </c>
      <c r="C157" s="30">
        <v>1.9438519999999997</v>
      </c>
      <c r="D157" s="30">
        <v>1.4834190000000014</v>
      </c>
      <c r="E157" s="30">
        <v>0.67726299999999995</v>
      </c>
      <c r="F157" s="30">
        <v>0.22912499999999802</v>
      </c>
      <c r="G157" s="30">
        <v>0.39761999999999986</v>
      </c>
      <c r="H157" s="30">
        <v>0.54903200000000041</v>
      </c>
      <c r="I157" s="30">
        <v>0.6217410000000001</v>
      </c>
      <c r="J157" s="30">
        <v>1.2225369999999991</v>
      </c>
      <c r="K157" s="30">
        <v>1.5530220000000021</v>
      </c>
      <c r="L157" s="30">
        <v>0.5751659999999994</v>
      </c>
      <c r="M157" s="30">
        <v>0.66779299999999964</v>
      </c>
      <c r="N157" s="30">
        <v>1.8301519999999982</v>
      </c>
      <c r="O157" s="30">
        <v>3.0696100000000008</v>
      </c>
      <c r="P157" s="30">
        <v>2.8524080000000005</v>
      </c>
      <c r="Q157" s="30">
        <v>1.7343840000000021</v>
      </c>
      <c r="R157" s="30">
        <v>0.72789099999999962</v>
      </c>
      <c r="S157" s="30">
        <v>0.65893000000000157</v>
      </c>
      <c r="T157" s="30">
        <v>1.084657</v>
      </c>
      <c r="U157" s="30">
        <v>-1.0702280000000002</v>
      </c>
      <c r="V157" s="30">
        <v>0.78005600000000186</v>
      </c>
      <c r="W157" s="30">
        <v>1.7828770000000009</v>
      </c>
      <c r="X157" s="30">
        <v>0.65267899999999912</v>
      </c>
      <c r="Y157" s="30">
        <v>1.3829550000000008</v>
      </c>
      <c r="Z157" s="30">
        <v>1.7210989999999988</v>
      </c>
      <c r="AA157" s="30">
        <v>0.9098310000000005</v>
      </c>
      <c r="AB157" s="30">
        <v>0.92406700000000086</v>
      </c>
      <c r="AC157" s="30">
        <v>1.1216020000000011</v>
      </c>
      <c r="AD157" s="30">
        <v>0.42181099999999994</v>
      </c>
      <c r="AE157" s="30">
        <v>0.51266099999999781</v>
      </c>
      <c r="AF157" s="30">
        <v>0.87271899999999647</v>
      </c>
      <c r="AG157" s="30">
        <v>-1.5662680000000009</v>
      </c>
      <c r="AH157" s="30">
        <v>-1.0669250000000012</v>
      </c>
      <c r="AI157" s="30">
        <v>1.4940120000000014</v>
      </c>
      <c r="AJ157" s="30">
        <v>0.58084200000000052</v>
      </c>
      <c r="AK157" s="30">
        <v>1.2506289999999964</v>
      </c>
      <c r="AL157" s="30">
        <v>1.1390079999999969</v>
      </c>
      <c r="AM157" s="30">
        <v>1.2434600000000025</v>
      </c>
      <c r="AN157" s="30">
        <v>1.1579809999999995</v>
      </c>
      <c r="AO157" s="30">
        <v>1.2002640000000007</v>
      </c>
      <c r="AP157" s="30">
        <v>0.50628399999999729</v>
      </c>
      <c r="AQ157" s="30">
        <v>0.85689800000000105</v>
      </c>
      <c r="AR157" s="30">
        <v>1.4369659999999982</v>
      </c>
      <c r="AS157" s="30">
        <v>-1.2383600000000001</v>
      </c>
      <c r="AT157" s="30">
        <v>1.4150000000000773E-2</v>
      </c>
      <c r="AU157" s="30">
        <v>2.4131530000000012</v>
      </c>
      <c r="AV157" s="30">
        <v>0.73592299999999966</v>
      </c>
      <c r="AW157" s="30">
        <v>1.8158139999999996</v>
      </c>
      <c r="AX157" s="31">
        <v>1.6530140000000024</v>
      </c>
      <c r="AZ157" s="39">
        <f t="array" ref="AZ157">SUM(IF(YEAR($C$5:$AX$5)=AZ$5,$C157:$AX157))</f>
        <v>11.750721999999998</v>
      </c>
      <c r="BA157" s="30">
        <f t="array" ref="BA157">SUM(IF(YEAR($C$5:$AX$5)=BA$5,$C157:$AX157))</f>
        <v>15.377318000000006</v>
      </c>
      <c r="BB157" s="30">
        <f t="array" ref="BB157">SUM(IF(YEAR($C$5:$AX$5)=BB$5,$C157:$AX157))</f>
        <v>6.5939889999999899</v>
      </c>
      <c r="BC157" s="31">
        <f t="array" ref="BC157">SUM(IF(YEAR($C$5:$AX$5)=BC$5,$C157:$AX157))</f>
        <v>11.795547000000003</v>
      </c>
      <c r="BE157" s="39">
        <f t="shared" si="20"/>
        <v>16.062666000000004</v>
      </c>
      <c r="BF157" s="30">
        <f t="shared" si="21"/>
        <v>10.224067000000002</v>
      </c>
      <c r="BG157" s="31">
        <f t="shared" si="22"/>
        <v>7.6689039999999906</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1.3862519999999998</v>
      </c>
      <c r="D159" s="30">
        <v>1.2277670000000001</v>
      </c>
      <c r="E159" s="30">
        <v>0.43457899999999938</v>
      </c>
      <c r="F159" s="30">
        <v>0.90909100000000009</v>
      </c>
      <c r="G159" s="30">
        <v>0.95771900000000088</v>
      </c>
      <c r="H159" s="30">
        <v>1.0180299999999995</v>
      </c>
      <c r="I159" s="30">
        <v>0.78608000000000011</v>
      </c>
      <c r="J159" s="30">
        <v>1.0674600000000005</v>
      </c>
      <c r="K159" s="30">
        <v>1.8549299999999995</v>
      </c>
      <c r="L159" s="30">
        <v>1.7921809999999994</v>
      </c>
      <c r="M159" s="30">
        <v>1.0864419999999999</v>
      </c>
      <c r="N159" s="30">
        <v>1.1648299999999985</v>
      </c>
      <c r="O159" s="30">
        <v>0.12671400000000066</v>
      </c>
      <c r="P159" s="30">
        <v>-4.4551000000000229E-2</v>
      </c>
      <c r="Q159" s="30">
        <v>1.4111600000000006</v>
      </c>
      <c r="R159" s="30">
        <v>0.6240660000000009</v>
      </c>
      <c r="S159" s="30">
        <v>0.96611800000000159</v>
      </c>
      <c r="T159" s="30">
        <v>1.4926999999999992</v>
      </c>
      <c r="U159" s="30">
        <v>1.0321999999999996</v>
      </c>
      <c r="V159" s="30">
        <v>1.6886600000000005</v>
      </c>
      <c r="W159" s="30">
        <v>1.8020969999999998</v>
      </c>
      <c r="X159" s="30">
        <v>1.2319610000000001</v>
      </c>
      <c r="Y159" s="30">
        <v>1.2737840000000009</v>
      </c>
      <c r="Z159" s="30">
        <v>1.1019600000000001</v>
      </c>
      <c r="AA159" s="30">
        <v>-0.32186100000000017</v>
      </c>
      <c r="AB159" s="30">
        <v>-0.73276900000000023</v>
      </c>
      <c r="AC159" s="30">
        <v>1.7402850000000001</v>
      </c>
      <c r="AD159" s="30">
        <v>1.008051</v>
      </c>
      <c r="AE159" s="30">
        <v>1.3097599999999989</v>
      </c>
      <c r="AF159" s="30">
        <v>1.0504099999999994</v>
      </c>
      <c r="AG159" s="30">
        <v>0.85419000000000089</v>
      </c>
      <c r="AH159" s="30">
        <v>1.0346200000000003</v>
      </c>
      <c r="AI159" s="30">
        <v>1.2470099999999995</v>
      </c>
      <c r="AJ159" s="30">
        <v>0.85563799999999901</v>
      </c>
      <c r="AK159" s="30">
        <v>1.1211190000000002</v>
      </c>
      <c r="AL159" s="30">
        <v>0.95737999999999879</v>
      </c>
      <c r="AM159" s="30">
        <v>0.525837000000001</v>
      </c>
      <c r="AN159" s="30">
        <v>0.32866399999999985</v>
      </c>
      <c r="AO159" s="30">
        <v>1.4090299999999996</v>
      </c>
      <c r="AP159" s="30">
        <v>0.96024000000000065</v>
      </c>
      <c r="AQ159" s="30">
        <v>1.3461749999999988</v>
      </c>
      <c r="AR159" s="30">
        <v>1.4968700000000013</v>
      </c>
      <c r="AS159" s="30">
        <v>0.98177000000000092</v>
      </c>
      <c r="AT159" s="30">
        <v>1.5775800000000011</v>
      </c>
      <c r="AU159" s="30">
        <v>1.7731399999999997</v>
      </c>
      <c r="AV159" s="30">
        <v>1.6025500000000008</v>
      </c>
      <c r="AW159" s="30">
        <v>1.8091919999999995</v>
      </c>
      <c r="AX159" s="31">
        <v>1.7218900000000001</v>
      </c>
      <c r="AZ159" s="39">
        <f t="array" ref="AZ159">SUM(IF(YEAR($C$5:$AX$5)=AZ$5,$C159:$AX159))</f>
        <v>13.685360999999999</v>
      </c>
      <c r="BA159" s="30">
        <f t="array" ref="BA159">SUM(IF(YEAR($C$5:$AX$5)=BA$5,$C159:$AX159))</f>
        <v>12.706869000000003</v>
      </c>
      <c r="BB159" s="30">
        <f t="array" ref="BB159">SUM(IF(YEAR($C$5:$AX$5)=BB$5,$C159:$AX159))</f>
        <v>10.123832999999996</v>
      </c>
      <c r="BC159" s="31">
        <f t="array" ref="BC159">SUM(IF(YEAR($C$5:$AX$5)=BC$5,$C159:$AX159))</f>
        <v>15.532938000000003</v>
      </c>
      <c r="BE159" s="39">
        <f t="shared" si="20"/>
        <v>11.85346</v>
      </c>
      <c r="BF159" s="30">
        <f t="shared" si="21"/>
        <v>12.626828</v>
      </c>
      <c r="BG159" s="31">
        <f t="shared" si="22"/>
        <v>11.690312999999998</v>
      </c>
    </row>
    <row r="160" spans="2:59">
      <c r="B160" s="17">
        <v>55885</v>
      </c>
      <c r="C160" s="30">
        <v>0</v>
      </c>
      <c r="D160" s="30">
        <v>0</v>
      </c>
      <c r="E160" s="30">
        <v>0</v>
      </c>
      <c r="F160" s="30">
        <v>0</v>
      </c>
      <c r="G160" s="30">
        <v>1.0000000050247593E-8</v>
      </c>
      <c r="H160" s="30">
        <v>0</v>
      </c>
      <c r="I160" s="30">
        <v>0</v>
      </c>
      <c r="J160" s="30">
        <v>0</v>
      </c>
      <c r="K160" s="30">
        <v>1.0999999999761201E-7</v>
      </c>
      <c r="L160" s="30">
        <v>0</v>
      </c>
      <c r="M160" s="30">
        <v>0</v>
      </c>
      <c r="N160" s="30">
        <v>0</v>
      </c>
      <c r="O160" s="30">
        <v>0</v>
      </c>
      <c r="P160" s="30">
        <v>0</v>
      </c>
      <c r="Q160" s="30">
        <v>0</v>
      </c>
      <c r="R160" s="30">
        <v>0</v>
      </c>
      <c r="S160" s="30">
        <v>9.9999999392252903E-9</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1.200000000478596E-7</v>
      </c>
      <c r="BA160" s="30">
        <f t="array" ref="BA160">SUM(IF(YEAR($C$5:$AX$5)=BA$5,$C160:$AX160))</f>
        <v>9.9999999392252903E-9</v>
      </c>
      <c r="BB160" s="30">
        <f t="array" ref="BB160">SUM(IF(YEAR($C$5:$AX$5)=BB$5,$C160:$AX160))</f>
        <v>0</v>
      </c>
      <c r="BC160" s="31">
        <f t="array" ref="BC160">SUM(IF(YEAR($C$5:$AX$5)=BC$5,$C160:$AX160))</f>
        <v>0</v>
      </c>
      <c r="BE160" s="39">
        <f t="shared" si="20"/>
        <v>1.199999999368373E-7</v>
      </c>
      <c r="BF160" s="30">
        <f t="shared" si="21"/>
        <v>0</v>
      </c>
      <c r="BG160" s="31">
        <f t="shared" si="22"/>
        <v>0</v>
      </c>
    </row>
    <row r="161" spans="2:59">
      <c r="B161" s="17">
        <v>55938</v>
      </c>
      <c r="C161" s="30">
        <v>0.15757633999999998</v>
      </c>
      <c r="D161" s="30">
        <v>0</v>
      </c>
      <c r="E161" s="30">
        <v>0</v>
      </c>
      <c r="F161" s="30">
        <v>0</v>
      </c>
      <c r="G161" s="30">
        <v>2.2839310000000002E-2</v>
      </c>
      <c r="H161" s="30">
        <v>1.9725650000000001E-2</v>
      </c>
      <c r="I161" s="30">
        <v>0.84480180000000016</v>
      </c>
      <c r="J161" s="30">
        <v>0.55744530000000003</v>
      </c>
      <c r="K161" s="30">
        <v>0</v>
      </c>
      <c r="L161" s="30">
        <v>0</v>
      </c>
      <c r="M161" s="30">
        <v>0</v>
      </c>
      <c r="N161" s="30">
        <v>0</v>
      </c>
      <c r="O161" s="30">
        <v>0</v>
      </c>
      <c r="P161" s="30">
        <v>0</v>
      </c>
      <c r="Q161" s="30">
        <v>0</v>
      </c>
      <c r="R161" s="30">
        <v>0</v>
      </c>
      <c r="S161" s="30">
        <v>5.7762569999999999E-2</v>
      </c>
      <c r="T161" s="30">
        <v>8.2216040000000004E-2</v>
      </c>
      <c r="U161" s="30">
        <v>1.5006866000000003</v>
      </c>
      <c r="V161" s="30">
        <v>0.69061280000000003</v>
      </c>
      <c r="W161" s="30">
        <v>0</v>
      </c>
      <c r="X161" s="30">
        <v>0</v>
      </c>
      <c r="Y161" s="30">
        <v>0</v>
      </c>
      <c r="Z161" s="30">
        <v>0</v>
      </c>
      <c r="AA161" s="30">
        <v>0.2001483</v>
      </c>
      <c r="AB161" s="30">
        <v>0</v>
      </c>
      <c r="AC161" s="30">
        <v>0</v>
      </c>
      <c r="AD161" s="30">
        <v>0</v>
      </c>
      <c r="AE161" s="30">
        <v>3.8788039999999996E-2</v>
      </c>
      <c r="AF161" s="30">
        <v>1.9646757000000001E-2</v>
      </c>
      <c r="AG161" s="30">
        <v>1.4095199999999999</v>
      </c>
      <c r="AH161" s="30">
        <v>0.97760800000000003</v>
      </c>
      <c r="AI161" s="30">
        <v>2.0840912999999999E-2</v>
      </c>
      <c r="AJ161" s="30">
        <v>0</v>
      </c>
      <c r="AK161" s="30">
        <v>0</v>
      </c>
      <c r="AL161" s="30">
        <v>0</v>
      </c>
      <c r="AM161" s="30">
        <v>0</v>
      </c>
      <c r="AN161" s="30">
        <v>0</v>
      </c>
      <c r="AO161" s="30">
        <v>0</v>
      </c>
      <c r="AP161" s="30">
        <v>2.6148882000000002E-2</v>
      </c>
      <c r="AQ161" s="30">
        <v>3.0430079999999998E-2</v>
      </c>
      <c r="AR161" s="30">
        <v>4.383604E-2</v>
      </c>
      <c r="AS161" s="30">
        <v>1.1496975999999999</v>
      </c>
      <c r="AT161" s="30">
        <v>0.89585369999999998</v>
      </c>
      <c r="AU161" s="30">
        <v>4.002678E-3</v>
      </c>
      <c r="AV161" s="30">
        <v>4.6676740000000001E-3</v>
      </c>
      <c r="AW161" s="30">
        <v>0</v>
      </c>
      <c r="AX161" s="31">
        <v>0</v>
      </c>
      <c r="AZ161" s="39">
        <f t="array" ref="AZ161">SUM(IF(YEAR($C$5:$AX$5)=AZ$5,$C161:$AX161))</f>
        <v>1.6023884000000002</v>
      </c>
      <c r="BA161" s="30">
        <f t="array" ref="BA161">SUM(IF(YEAR($C$5:$AX$5)=BA$5,$C161:$AX161))</f>
        <v>2.3312780100000001</v>
      </c>
      <c r="BB161" s="30">
        <f t="array" ref="BB161">SUM(IF(YEAR($C$5:$AX$5)=BB$5,$C161:$AX161))</f>
        <v>2.6665520099999998</v>
      </c>
      <c r="BC161" s="31">
        <f t="array" ref="BC161">SUM(IF(YEAR($C$5:$AX$5)=BC$5,$C161:$AX161))</f>
        <v>2.1546366539999995</v>
      </c>
      <c r="BE161" s="39">
        <f t="shared" si="20"/>
        <v>1.4797353200000001</v>
      </c>
      <c r="BF161" s="30">
        <f t="shared" si="21"/>
        <v>2.5124517800000006</v>
      </c>
      <c r="BG161" s="31">
        <f t="shared" si="22"/>
        <v>2.4841946319999999</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0.43577200000000094</v>
      </c>
      <c r="D163" s="30">
        <v>0.47871299999999994</v>
      </c>
      <c r="E163" s="30">
        <v>0.56429499999999955</v>
      </c>
      <c r="F163" s="30">
        <v>0.14978400000000036</v>
      </c>
      <c r="G163" s="30">
        <v>0.14998299999999976</v>
      </c>
      <c r="H163" s="30">
        <v>-0.13691000000000031</v>
      </c>
      <c r="I163" s="30">
        <v>2.038999999999902E-2</v>
      </c>
      <c r="J163" s="30">
        <v>-1.8729999999999691E-2</v>
      </c>
      <c r="K163" s="30">
        <v>-0.12198000000000064</v>
      </c>
      <c r="L163" s="30">
        <v>3.5055000000001613E-2</v>
      </c>
      <c r="M163" s="30">
        <v>-2.0934999999999704E-2</v>
      </c>
      <c r="N163" s="30">
        <v>0.21045400000000036</v>
      </c>
      <c r="O163" s="30">
        <v>0.15714499999999987</v>
      </c>
      <c r="P163" s="30">
        <v>0.35485199999999928</v>
      </c>
      <c r="Q163" s="30">
        <v>7.2196999999999178E-2</v>
      </c>
      <c r="R163" s="30">
        <v>9.0514999999999901E-2</v>
      </c>
      <c r="S163" s="30">
        <v>0.1477069999999987</v>
      </c>
      <c r="T163" s="30">
        <v>-0.13128000000000029</v>
      </c>
      <c r="U163" s="30">
        <v>1.2019999999999698E-2</v>
      </c>
      <c r="V163" s="30">
        <v>-3.4849999999998715E-2</v>
      </c>
      <c r="W163" s="30">
        <v>-0.13779000000000075</v>
      </c>
      <c r="X163" s="30">
        <v>-1.6670000000011953E-3</v>
      </c>
      <c r="Y163" s="30">
        <v>-8.1325000000001424E-2</v>
      </c>
      <c r="Z163" s="30">
        <v>5.4360000000000852E-2</v>
      </c>
      <c r="AA163" s="30">
        <v>0.223158999999999</v>
      </c>
      <c r="AB163" s="30">
        <v>0.34920999999999935</v>
      </c>
      <c r="AC163" s="30">
        <v>-5.2239999999999398E-2</v>
      </c>
      <c r="AD163" s="30">
        <v>9.4070000000003873E-3</v>
      </c>
      <c r="AE163" s="30">
        <v>0.10356700000000174</v>
      </c>
      <c r="AF163" s="30">
        <v>-0.22534999999999883</v>
      </c>
      <c r="AG163" s="30">
        <v>-4.296999999999862E-2</v>
      </c>
      <c r="AH163" s="30">
        <v>-3.3369999999999678E-2</v>
      </c>
      <c r="AI163" s="30">
        <v>-0.14442999999999984</v>
      </c>
      <c r="AJ163" s="30">
        <v>-2.6220000000000354E-2</v>
      </c>
      <c r="AK163" s="30">
        <v>-6.929599999999958E-2</v>
      </c>
      <c r="AL163" s="30">
        <v>4.0720000000000312E-2</v>
      </c>
      <c r="AM163" s="30">
        <v>0.2245999999999988</v>
      </c>
      <c r="AN163" s="30">
        <v>0.22978699999999996</v>
      </c>
      <c r="AO163" s="30">
        <v>-0.21452700000000036</v>
      </c>
      <c r="AP163" s="30">
        <v>-4.2811000000000377E-2</v>
      </c>
      <c r="AQ163" s="30">
        <v>-1.0296000000000305E-2</v>
      </c>
      <c r="AR163" s="30">
        <v>-0.14255999999999958</v>
      </c>
      <c r="AS163" s="30">
        <v>-4.9590000000000245E-2</v>
      </c>
      <c r="AT163" s="30">
        <v>-7.2290000000000632E-2</v>
      </c>
      <c r="AU163" s="30">
        <v>-0.22391000000000005</v>
      </c>
      <c r="AV163" s="30">
        <v>-0.10815299999999972</v>
      </c>
      <c r="AW163" s="30">
        <v>-0.17998799999999981</v>
      </c>
      <c r="AX163" s="31">
        <v>-9.8449999999999704E-2</v>
      </c>
      <c r="AZ163" s="39">
        <f t="array" ref="AZ163">SUM(IF(YEAR($C$5:$AX$5)=AZ$5,$C163:$AX163))</f>
        <v>1.7458910000000012</v>
      </c>
      <c r="BA163" s="30">
        <f t="array" ref="BA163">SUM(IF(YEAR($C$5:$AX$5)=BA$5,$C163:$AX163))</f>
        <v>0.50188399999999511</v>
      </c>
      <c r="BB163" s="30">
        <f t="array" ref="BB163">SUM(IF(YEAR($C$5:$AX$5)=BB$5,$C163:$AX163))</f>
        <v>0.1321870000000045</v>
      </c>
      <c r="BC163" s="31">
        <f t="array" ref="BC163">SUM(IF(YEAR($C$5:$AX$5)=BC$5,$C163:$AX163))</f>
        <v>-0.68818800000000202</v>
      </c>
      <c r="BE163" s="39">
        <f t="shared" si="20"/>
        <v>0.78975999999999758</v>
      </c>
      <c r="BF163" s="30">
        <f t="shared" si="21"/>
        <v>0.31257099999999927</v>
      </c>
      <c r="BG163" s="31">
        <f t="shared" si="22"/>
        <v>-0.31416299999999886</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1.0972770000000002E-4</v>
      </c>
      <c r="D166" s="30">
        <v>1.0882020000000001E-4</v>
      </c>
      <c r="E166" s="30">
        <v>0</v>
      </c>
      <c r="F166" s="30">
        <v>9.7354040000000006E-5</v>
      </c>
      <c r="G166" s="30">
        <v>6.2795389999999998E-4</v>
      </c>
      <c r="H166" s="30">
        <v>3.2412196999999998E-3</v>
      </c>
      <c r="I166" s="30">
        <v>2.8854779999999995E-3</v>
      </c>
      <c r="J166" s="30">
        <v>3.5671170000000003E-3</v>
      </c>
      <c r="K166" s="30">
        <v>0</v>
      </c>
      <c r="L166" s="30">
        <v>2.9866389999999999E-4</v>
      </c>
      <c r="M166" s="30">
        <v>1.5540700000000001E-4</v>
      </c>
      <c r="N166" s="30">
        <v>0</v>
      </c>
      <c r="O166" s="30">
        <v>0</v>
      </c>
      <c r="P166" s="30">
        <v>0</v>
      </c>
      <c r="Q166" s="30">
        <v>2.5802099999999999E-4</v>
      </c>
      <c r="R166" s="30">
        <v>8.3133049999999998E-4</v>
      </c>
      <c r="S166" s="30">
        <v>7.8725539999999997E-4</v>
      </c>
      <c r="T166" s="30">
        <v>3.5167278000000001E-3</v>
      </c>
      <c r="U166" s="30">
        <v>1.7318409999999996E-3</v>
      </c>
      <c r="V166" s="30">
        <v>1.6249669999999997E-3</v>
      </c>
      <c r="W166" s="30">
        <v>3.0348160000000002E-4</v>
      </c>
      <c r="X166" s="30">
        <v>2.394387E-3</v>
      </c>
      <c r="Y166" s="30">
        <v>2.5908609999999999E-4</v>
      </c>
      <c r="Z166" s="30">
        <v>5.0388910000000002E-4</v>
      </c>
      <c r="AA166" s="30">
        <v>9.3288419999999989E-4</v>
      </c>
      <c r="AB166" s="30">
        <v>1.4437496000000002E-4</v>
      </c>
      <c r="AC166" s="30">
        <v>1.5512659999999999E-4</v>
      </c>
      <c r="AD166" s="30">
        <v>1.1159994E-3</v>
      </c>
      <c r="AE166" s="30">
        <v>1.4007410000000001E-3</v>
      </c>
      <c r="AF166" s="30">
        <v>3.0915264799999996E-3</v>
      </c>
      <c r="AG166" s="30">
        <v>4.3945629999999998E-3</v>
      </c>
      <c r="AH166" s="30">
        <v>3.2642950000000004E-3</v>
      </c>
      <c r="AI166" s="30">
        <v>2.4561169999999998E-4</v>
      </c>
      <c r="AJ166" s="30">
        <v>1.399867E-3</v>
      </c>
      <c r="AK166" s="30">
        <v>2.0690840000000001E-4</v>
      </c>
      <c r="AL166" s="30">
        <v>1.057559E-3</v>
      </c>
      <c r="AM166" s="30">
        <v>1.1564631E-3</v>
      </c>
      <c r="AN166" s="30">
        <v>7.6210770000000006E-4</v>
      </c>
      <c r="AO166" s="30">
        <v>7.7442570000000005E-4</v>
      </c>
      <c r="AP166" s="30">
        <v>3.0316093999999999E-3</v>
      </c>
      <c r="AQ166" s="30">
        <v>1.698284E-3</v>
      </c>
      <c r="AR166" s="30">
        <v>2.5989825999999999E-3</v>
      </c>
      <c r="AS166" s="30">
        <v>2.9060430000000005E-3</v>
      </c>
      <c r="AT166" s="30">
        <v>2.4927289999999991E-3</v>
      </c>
      <c r="AU166" s="30">
        <v>-2.0405744000000001E-4</v>
      </c>
      <c r="AV166" s="30">
        <v>6.4859149999999996E-4</v>
      </c>
      <c r="AW166" s="30">
        <v>5.1744440000000002E-5</v>
      </c>
      <c r="AX166" s="31">
        <v>1.659403E-3</v>
      </c>
      <c r="AZ166" s="39">
        <f t="array" ref="AZ166">SUM(IF(YEAR($C$5:$AX$5)=AZ$5,$C166:$AX166))</f>
        <v>1.1091741439999999E-2</v>
      </c>
      <c r="BA166" s="30">
        <f t="array" ref="BA166">SUM(IF(YEAR($C$5:$AX$5)=BA$5,$C166:$AX166))</f>
        <v>1.22109865E-2</v>
      </c>
      <c r="BB166" s="30">
        <f t="array" ref="BB166">SUM(IF(YEAR($C$5:$AX$5)=BB$5,$C166:$AX166))</f>
        <v>1.7409456740000002E-2</v>
      </c>
      <c r="BC166" s="31">
        <f t="array" ref="BC166">SUM(IF(YEAR($C$5:$AX$5)=BC$5,$C166:$AX166))</f>
        <v>1.7576326E-2</v>
      </c>
      <c r="BE166" s="39">
        <f t="shared" si="20"/>
        <v>1.2024492499999999E-2</v>
      </c>
      <c r="BF166" s="30">
        <f t="shared" si="21"/>
        <v>1.4083505759999998E-2</v>
      </c>
      <c r="BG166" s="31">
        <f t="shared" si="22"/>
        <v>2.1083220480000001E-2</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3.0000000006413785E-7</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3.0000000006413785E-7</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0.43274699999999999</v>
      </c>
      <c r="D177" s="30">
        <v>0.36574099999999987</v>
      </c>
      <c r="E177" s="30">
        <v>0.18650500000000036</v>
      </c>
      <c r="F177" s="30">
        <v>0.1609020000000001</v>
      </c>
      <c r="G177" s="30">
        <v>0.23553200000000007</v>
      </c>
      <c r="H177" s="30">
        <v>5.1052000000000319E-2</v>
      </c>
      <c r="I177" s="30">
        <v>0.21596999999999866</v>
      </c>
      <c r="J177" s="30">
        <v>0.21404000000000067</v>
      </c>
      <c r="K177" s="30">
        <v>0.15951199999999943</v>
      </c>
      <c r="L177" s="30">
        <v>0.13978000000000002</v>
      </c>
      <c r="M177" s="30">
        <v>0.14448799999999995</v>
      </c>
      <c r="N177" s="30">
        <v>0.49963000000000068</v>
      </c>
      <c r="O177" s="30">
        <v>0.43691600000000008</v>
      </c>
      <c r="P177" s="30">
        <v>0.48917300000000008</v>
      </c>
      <c r="Q177" s="30">
        <v>0.17880900000000111</v>
      </c>
      <c r="R177" s="30">
        <v>0.16488200000000042</v>
      </c>
      <c r="S177" s="30">
        <v>7.7617000000000047E-2</v>
      </c>
      <c r="T177" s="30">
        <v>9.1641000000000972E-2</v>
      </c>
      <c r="U177" s="30">
        <v>0.18688000000000038</v>
      </c>
      <c r="V177" s="30">
        <v>4.8949999999999605E-2</v>
      </c>
      <c r="W177" s="30">
        <v>9.2969000000000079E-2</v>
      </c>
      <c r="X177" s="30">
        <v>0.14327199999999962</v>
      </c>
      <c r="Y177" s="30">
        <v>3.5173000000000343E-2</v>
      </c>
      <c r="Z177" s="30">
        <v>0.12860099999999974</v>
      </c>
      <c r="AA177" s="30">
        <v>0.20101299999999966</v>
      </c>
      <c r="AB177" s="30">
        <v>0.23602399999999957</v>
      </c>
      <c r="AC177" s="30">
        <v>9.9474000000000729E-2</v>
      </c>
      <c r="AD177" s="30">
        <v>0.12373299999999965</v>
      </c>
      <c r="AE177" s="30">
        <v>7.8073999999999977E-2</v>
      </c>
      <c r="AF177" s="30">
        <v>7.2226999999999819E-2</v>
      </c>
      <c r="AG177" s="30">
        <v>8.7149999999999395E-2</v>
      </c>
      <c r="AH177" s="30">
        <v>0.13692999999999955</v>
      </c>
      <c r="AI177" s="30">
        <v>4.332400000000014E-2</v>
      </c>
      <c r="AJ177" s="30">
        <v>0.1205090000000002</v>
      </c>
      <c r="AK177" s="30">
        <v>8.4931000000000978E-2</v>
      </c>
      <c r="AL177" s="30">
        <v>0.16361800000000137</v>
      </c>
      <c r="AM177" s="30">
        <v>0.31834200000000124</v>
      </c>
      <c r="AN177" s="30">
        <v>0.43059199999999986</v>
      </c>
      <c r="AO177" s="30">
        <v>6.6719000000000861E-2</v>
      </c>
      <c r="AP177" s="30">
        <v>2.0064000000000526E-2</v>
      </c>
      <c r="AQ177" s="30">
        <v>5.3166999999999298E-2</v>
      </c>
      <c r="AR177" s="30">
        <v>1.2500000000006395E-3</v>
      </c>
      <c r="AS177" s="30">
        <v>4.8160000000001091E-2</v>
      </c>
      <c r="AT177" s="30">
        <v>1.2650000000000716E-2</v>
      </c>
      <c r="AU177" s="30">
        <v>-8.2511999999999475E-2</v>
      </c>
      <c r="AV177" s="30">
        <v>6.1121999999999233E-2</v>
      </c>
      <c r="AW177" s="30">
        <v>-6.8811000000000178E-2</v>
      </c>
      <c r="AX177" s="31">
        <v>7.3719999999999786E-2</v>
      </c>
      <c r="AZ177" s="39">
        <f t="array" ref="AZ177">SUM(IF(YEAR($C$5:$AX$5)=AZ$5,$C177:$AX177))</f>
        <v>2.8058990000000001</v>
      </c>
      <c r="BA177" s="30">
        <f t="array" ref="BA177">SUM(IF(YEAR($C$5:$AX$5)=BA$5,$C177:$AX177))</f>
        <v>2.0748830000000025</v>
      </c>
      <c r="BB177" s="30">
        <f t="array" ref="BB177">SUM(IF(YEAR($C$5:$AX$5)=BB$5,$C177:$AX177))</f>
        <v>1.447007000000001</v>
      </c>
      <c r="BC177" s="31">
        <f t="array" ref="BC177">SUM(IF(YEAR($C$5:$AX$5)=BC$5,$C177:$AX177))</f>
        <v>0.9344630000000036</v>
      </c>
      <c r="BE177" s="39">
        <f t="shared" si="20"/>
        <v>2.7718690000000015</v>
      </c>
      <c r="BF177" s="30">
        <f t="shared" si="21"/>
        <v>1.4658040000000003</v>
      </c>
      <c r="BG177" s="31">
        <f t="shared" si="22"/>
        <v>1.5975730000000032</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2.0000000017228459E-8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1.4000000000957691E-7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1.3000000001484047E-7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0.49521000000000015</v>
      </c>
      <c r="D185" s="30">
        <v>0.41305600000000009</v>
      </c>
      <c r="E185" s="30">
        <v>0.28693400000000002</v>
      </c>
      <c r="F185" s="30">
        <v>0.20559200000000022</v>
      </c>
      <c r="G185" s="30">
        <v>0.36259700000000006</v>
      </c>
      <c r="H185" s="30">
        <v>0.60731299999999999</v>
      </c>
      <c r="I185" s="30">
        <v>0.49386299999999972</v>
      </c>
      <c r="J185" s="30">
        <v>0.63782700000000014</v>
      </c>
      <c r="K185" s="30">
        <v>0.75715399999999988</v>
      </c>
      <c r="L185" s="30">
        <v>0.32419900000000013</v>
      </c>
      <c r="M185" s="30">
        <v>0.37263000000000002</v>
      </c>
      <c r="N185" s="30">
        <v>0.533744</v>
      </c>
      <c r="O185" s="30">
        <v>0.58511700000000011</v>
      </c>
      <c r="P185" s="30">
        <v>0.52154499999999993</v>
      </c>
      <c r="Q185" s="30">
        <v>0.41637800000000036</v>
      </c>
      <c r="R185" s="30">
        <v>0.27264100000000013</v>
      </c>
      <c r="S185" s="30">
        <v>0.70830800000000016</v>
      </c>
      <c r="T185" s="30">
        <v>0.69376099999999985</v>
      </c>
      <c r="U185" s="30">
        <v>0.73691399999999962</v>
      </c>
      <c r="V185" s="30">
        <v>0.81402799999999997</v>
      </c>
      <c r="W185" s="30">
        <v>0.79892600000000025</v>
      </c>
      <c r="X185" s="30">
        <v>0.37284400000000018</v>
      </c>
      <c r="Y185" s="30">
        <v>0.68675699999999962</v>
      </c>
      <c r="Z185" s="30">
        <v>0.54351799999999972</v>
      </c>
      <c r="AA185" s="30">
        <v>0.58441600000000027</v>
      </c>
      <c r="AB185" s="30">
        <v>0.63992700000000013</v>
      </c>
      <c r="AC185" s="30">
        <v>0.51344699999999976</v>
      </c>
      <c r="AD185" s="30">
        <v>0.16599600000000025</v>
      </c>
      <c r="AE185" s="30">
        <v>0.38324699999999989</v>
      </c>
      <c r="AF185" s="30">
        <v>0.70311500000000038</v>
      </c>
      <c r="AG185" s="30">
        <v>0.5834649999999999</v>
      </c>
      <c r="AH185" s="30">
        <v>0.72584500000000007</v>
      </c>
      <c r="AI185" s="30">
        <v>0.75441700000000012</v>
      </c>
      <c r="AJ185" s="30">
        <v>0.53539400000000015</v>
      </c>
      <c r="AK185" s="30">
        <v>0.72036200000000017</v>
      </c>
      <c r="AL185" s="30">
        <v>0.66639000000000026</v>
      </c>
      <c r="AM185" s="30">
        <v>0.53688199999999986</v>
      </c>
      <c r="AN185" s="30">
        <v>0.44729099999999988</v>
      </c>
      <c r="AO185" s="30">
        <v>0.66844400000000004</v>
      </c>
      <c r="AP185" s="30">
        <v>0.39230400000000021</v>
      </c>
      <c r="AQ185" s="30">
        <v>0.47499100000000016</v>
      </c>
      <c r="AR185" s="30">
        <v>0.76351700000000022</v>
      </c>
      <c r="AS185" s="30">
        <v>0.84103600000000034</v>
      </c>
      <c r="AT185" s="30">
        <v>0.90173900000000007</v>
      </c>
      <c r="AU185" s="30">
        <v>0.85031599999999985</v>
      </c>
      <c r="AV185" s="30">
        <v>0.51869599999999982</v>
      </c>
      <c r="AW185" s="30">
        <v>0.8165300000000002</v>
      </c>
      <c r="AX185" s="31">
        <v>0.76251200000000008</v>
      </c>
      <c r="AZ185" s="39">
        <f t="array" ref="AZ185">SUM(IF(YEAR($C$5:$AX$5)=AZ$5,$C185:$AX185))</f>
        <v>5.490119</v>
      </c>
      <c r="BA185" s="30">
        <f t="array" ref="BA185">SUM(IF(YEAR($C$5:$AX$5)=BA$5,$C185:$AX185))</f>
        <v>7.1507370000000003</v>
      </c>
      <c r="BB185" s="30">
        <f t="array" ref="BB185">SUM(IF(YEAR($C$5:$AX$5)=BB$5,$C185:$AX185))</f>
        <v>6.9760210000000011</v>
      </c>
      <c r="BC185" s="31">
        <f t="array" ref="BC185">SUM(IF(YEAR($C$5:$AX$5)=BC$5,$C185:$AX185))</f>
        <v>7.9742580000000016</v>
      </c>
      <c r="BE185" s="39">
        <f t="shared" si="20"/>
        <v>6.2307190000000006</v>
      </c>
      <c r="BF185" s="30">
        <f t="shared" si="21"/>
        <v>6.9337809999999989</v>
      </c>
      <c r="BG185" s="31">
        <f t="shared" si="22"/>
        <v>7.2089000000000008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0.6221779999999999</v>
      </c>
      <c r="D187" s="30">
        <v>0.60017500000000013</v>
      </c>
      <c r="E187" s="30">
        <v>0.30528999999999984</v>
      </c>
      <c r="F187" s="30">
        <v>0.15066099999999993</v>
      </c>
      <c r="G187" s="30">
        <v>0.56254299999999979</v>
      </c>
      <c r="H187" s="30">
        <v>0.73264299999999993</v>
      </c>
      <c r="I187" s="30">
        <v>0.56205299999999969</v>
      </c>
      <c r="J187" s="30">
        <v>0.73184499999999986</v>
      </c>
      <c r="K187" s="30">
        <v>0.64208900000000035</v>
      </c>
      <c r="L187" s="30">
        <v>0.57553900000000002</v>
      </c>
      <c r="M187" s="30">
        <v>0.45439699999999972</v>
      </c>
      <c r="N187" s="30">
        <v>0.52156400000000014</v>
      </c>
      <c r="O187" s="30">
        <v>1.0051059999999996</v>
      </c>
      <c r="P187" s="30">
        <v>0.804284</v>
      </c>
      <c r="Q187" s="30">
        <v>0.43005599999999999</v>
      </c>
      <c r="R187" s="30">
        <v>0.28914400000000029</v>
      </c>
      <c r="S187" s="30">
        <v>0.71402300000000007</v>
      </c>
      <c r="T187" s="30">
        <v>0.74374399999999996</v>
      </c>
      <c r="U187" s="30">
        <v>0.68531000000000031</v>
      </c>
      <c r="V187" s="30">
        <v>0.69997400000000054</v>
      </c>
      <c r="W187" s="30">
        <v>0.63532600000000006</v>
      </c>
      <c r="X187" s="30">
        <v>0.6391300000000002</v>
      </c>
      <c r="Y187" s="30">
        <v>0.69097399999999976</v>
      </c>
      <c r="Z187" s="30">
        <v>0.57256899999999966</v>
      </c>
      <c r="AA187" s="30">
        <v>0.88021800000000017</v>
      </c>
      <c r="AB187" s="30">
        <v>0.84694599999999998</v>
      </c>
      <c r="AC187" s="30">
        <v>0.54387099999999977</v>
      </c>
      <c r="AD187" s="30">
        <v>0.19992099999999979</v>
      </c>
      <c r="AE187" s="30">
        <v>0.538551</v>
      </c>
      <c r="AF187" s="30">
        <v>0.72680400000000001</v>
      </c>
      <c r="AG187" s="30">
        <v>0.70717599999999958</v>
      </c>
      <c r="AH187" s="30">
        <v>0.78215999999999974</v>
      </c>
      <c r="AI187" s="30">
        <v>0.70011899999999994</v>
      </c>
      <c r="AJ187" s="30">
        <v>0.73084599999999966</v>
      </c>
      <c r="AK187" s="30">
        <v>0.73287099999999983</v>
      </c>
      <c r="AL187" s="30">
        <v>0.67763899999999966</v>
      </c>
      <c r="AM187" s="30">
        <v>0.84609299999999976</v>
      </c>
      <c r="AN187" s="30">
        <v>0.80304700000000029</v>
      </c>
      <c r="AO187" s="30">
        <v>0.7624200000000001</v>
      </c>
      <c r="AP187" s="30">
        <v>0.41632199999999964</v>
      </c>
      <c r="AQ187" s="30">
        <v>0.59058600000000006</v>
      </c>
      <c r="AR187" s="30">
        <v>0.80685099999999998</v>
      </c>
      <c r="AS187" s="30">
        <v>0.72757499999999986</v>
      </c>
      <c r="AT187" s="30">
        <v>0.8041889999999996</v>
      </c>
      <c r="AU187" s="30">
        <v>0.78267400000000009</v>
      </c>
      <c r="AV187" s="30">
        <v>0.77255699999999994</v>
      </c>
      <c r="AW187" s="30">
        <v>0.80359900000000017</v>
      </c>
      <c r="AX187" s="31">
        <v>0.80274199999999984</v>
      </c>
      <c r="AZ187" s="39">
        <f t="array" ref="AZ187">SUM(IF(YEAR($C$5:$AX$5)=AZ$5,$C187:$AX187))</f>
        <v>6.460976999999998</v>
      </c>
      <c r="BA187" s="30">
        <f t="array" ref="BA187">SUM(IF(YEAR($C$5:$AX$5)=BA$5,$C187:$AX187))</f>
        <v>7.9096400000000004</v>
      </c>
      <c r="BB187" s="30">
        <f t="array" ref="BB187">SUM(IF(YEAR($C$5:$AX$5)=BB$5,$C187:$AX187))</f>
        <v>8.0671219999999977</v>
      </c>
      <c r="BC187" s="31">
        <f t="array" ref="BC187">SUM(IF(YEAR($C$5:$AX$5)=BC$5,$C187:$AX187))</f>
        <v>8.9186549999999993</v>
      </c>
      <c r="BE187" s="39">
        <f t="shared" si="20"/>
        <v>7.4627429999999988</v>
      </c>
      <c r="BF187" s="30">
        <f t="shared" si="21"/>
        <v>7.6765340000000002</v>
      </c>
      <c r="BG187" s="31">
        <f t="shared" si="22"/>
        <v>8.4760829999999974</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2.0000000000575113E-7</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4.0000000001150227E-7</v>
      </c>
      <c r="BB189" s="30">
        <f t="array" ref="BB189">SUM(IF(YEAR($C$5:$AX$5)=BB$5,$C189:$AX189))</f>
        <v>2.0000000000575113E-7</v>
      </c>
      <c r="BC189" s="31">
        <f t="array" ref="BC189">SUM(IF(YEAR($C$5:$AX$5)=BC$5,$C189:$AX189))</f>
        <v>0</v>
      </c>
      <c r="BE189" s="39">
        <f t="shared" si="20"/>
        <v>6.000000000172534E-7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1.0116830000000001</v>
      </c>
      <c r="D191" s="30">
        <v>0.88848000000000038</v>
      </c>
      <c r="E191" s="30">
        <v>0.55578899999999987</v>
      </c>
      <c r="F191" s="30">
        <v>0.38146600000000053</v>
      </c>
      <c r="G191" s="30">
        <v>0.53870200000000068</v>
      </c>
      <c r="H191" s="30">
        <v>1.0183389999999992</v>
      </c>
      <c r="I191" s="30">
        <v>0.67116199999999893</v>
      </c>
      <c r="J191" s="30">
        <v>1.2899770000000004</v>
      </c>
      <c r="K191" s="30">
        <v>1.3733210000000007</v>
      </c>
      <c r="L191" s="30">
        <v>0.4103279999999998</v>
      </c>
      <c r="M191" s="30">
        <v>0.49896199999999968</v>
      </c>
      <c r="N191" s="30">
        <v>1.43276</v>
      </c>
      <c r="O191" s="30">
        <v>0.81292000000000009</v>
      </c>
      <c r="P191" s="30">
        <v>0.89237900000000003</v>
      </c>
      <c r="Q191" s="30">
        <v>0.81803299999999979</v>
      </c>
      <c r="R191" s="30">
        <v>0.61949299999999941</v>
      </c>
      <c r="S191" s="30">
        <v>0.78669399999999978</v>
      </c>
      <c r="T191" s="30">
        <v>1.3477029999999992</v>
      </c>
      <c r="U191" s="30">
        <v>1.1876949999999997</v>
      </c>
      <c r="V191" s="30">
        <v>1.5689890000000002</v>
      </c>
      <c r="W191" s="30">
        <v>1.546787000000001</v>
      </c>
      <c r="X191" s="30">
        <v>0.80602299999999971</v>
      </c>
      <c r="Y191" s="30">
        <v>0.90338799999999964</v>
      </c>
      <c r="Z191" s="30">
        <v>0.9362180000000011</v>
      </c>
      <c r="AA191" s="30">
        <v>1.1057810000000003</v>
      </c>
      <c r="AB191" s="30">
        <v>1.2458299999999998</v>
      </c>
      <c r="AC191" s="30">
        <v>0.92605899999999952</v>
      </c>
      <c r="AD191" s="30">
        <v>0.40775800000000029</v>
      </c>
      <c r="AE191" s="30">
        <v>0.6729459999999996</v>
      </c>
      <c r="AF191" s="30">
        <v>1.2369340000000006</v>
      </c>
      <c r="AG191" s="30">
        <v>0.88382499999999986</v>
      </c>
      <c r="AH191" s="30">
        <v>1.170024999999999</v>
      </c>
      <c r="AI191" s="30">
        <v>1.2777899999999995</v>
      </c>
      <c r="AJ191" s="30">
        <v>0.560365</v>
      </c>
      <c r="AK191" s="30">
        <v>0.82869700000000002</v>
      </c>
      <c r="AL191" s="30">
        <v>0.83174299999999945</v>
      </c>
      <c r="AM191" s="30">
        <v>0.95354899999999976</v>
      </c>
      <c r="AN191" s="30">
        <v>0.81266800000000039</v>
      </c>
      <c r="AO191" s="30">
        <v>1.1703719999999995</v>
      </c>
      <c r="AP191" s="30">
        <v>0.70945000000000036</v>
      </c>
      <c r="AQ191" s="30">
        <v>0.95539000000000041</v>
      </c>
      <c r="AR191" s="30">
        <v>1.5964900000000002</v>
      </c>
      <c r="AS191" s="30">
        <v>1.3727900000000002</v>
      </c>
      <c r="AT191" s="30">
        <v>1.6554479999999998</v>
      </c>
      <c r="AU191" s="30">
        <v>1.6550430000000009</v>
      </c>
      <c r="AV191" s="30">
        <v>0.8747739999999995</v>
      </c>
      <c r="AW191" s="30">
        <v>1.5149249999999999</v>
      </c>
      <c r="AX191" s="31">
        <v>1.0636029999999987</v>
      </c>
      <c r="AZ191" s="39">
        <f t="array" ref="AZ191">SUM(IF(YEAR($C$5:$AX$5)=AZ$5,$C191:$AX191))</f>
        <v>10.070969</v>
      </c>
      <c r="BA191" s="30">
        <f t="array" ref="BA191">SUM(IF(YEAR($C$5:$AX$5)=BA$5,$C191:$AX191))</f>
        <v>12.226322</v>
      </c>
      <c r="BB191" s="30">
        <f t="array" ref="BB191">SUM(IF(YEAR($C$5:$AX$5)=BB$5,$C191:$AX191))</f>
        <v>11.147753</v>
      </c>
      <c r="BC191" s="31">
        <f t="array" ref="BC191">SUM(IF(YEAR($C$5:$AX$5)=BC$5,$C191:$AX191))</f>
        <v>14.334502000000001</v>
      </c>
      <c r="BE191" s="39">
        <f t="shared" si="20"/>
        <v>10.624367999999997</v>
      </c>
      <c r="BF191" s="30">
        <f t="shared" si="21"/>
        <v>12.655177000000002</v>
      </c>
      <c r="BG191" s="31">
        <f t="shared" si="22"/>
        <v>11.390808</v>
      </c>
    </row>
    <row r="192" spans="2:59">
      <c r="B192" s="17">
        <v>57843</v>
      </c>
      <c r="C192" s="30">
        <v>0</v>
      </c>
      <c r="D192" s="30">
        <v>0</v>
      </c>
      <c r="E192" s="30">
        <v>0</v>
      </c>
      <c r="F192" s="30">
        <v>0</v>
      </c>
      <c r="G192" s="30">
        <v>1.0000000000287557E-7</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5.0000000006988898E-7</v>
      </c>
      <c r="I195" s="30">
        <v>0</v>
      </c>
      <c r="J195" s="30">
        <v>0</v>
      </c>
      <c r="K195" s="30">
        <v>0</v>
      </c>
      <c r="L195" s="30">
        <v>0</v>
      </c>
      <c r="M195" s="30">
        <v>0</v>
      </c>
      <c r="N195" s="30">
        <v>0</v>
      </c>
      <c r="O195" s="30">
        <v>0</v>
      </c>
      <c r="P195" s="30">
        <v>0</v>
      </c>
      <c r="Q195" s="30">
        <v>0</v>
      </c>
      <c r="R195" s="30">
        <v>0</v>
      </c>
      <c r="S195" s="30">
        <v>0</v>
      </c>
      <c r="T195" s="30">
        <v>5.0000000006988898E-7</v>
      </c>
      <c r="U195" s="30">
        <v>0</v>
      </c>
      <c r="V195" s="30">
        <v>0</v>
      </c>
      <c r="W195" s="30">
        <v>0</v>
      </c>
      <c r="X195" s="30">
        <v>0</v>
      </c>
      <c r="Y195" s="30">
        <v>0</v>
      </c>
      <c r="Z195" s="30">
        <v>0</v>
      </c>
      <c r="AA195" s="30">
        <v>0</v>
      </c>
      <c r="AB195" s="30">
        <v>0</v>
      </c>
      <c r="AC195" s="30">
        <v>0</v>
      </c>
      <c r="AD195" s="30">
        <v>0</v>
      </c>
      <c r="AE195" s="30">
        <v>0</v>
      </c>
      <c r="AF195" s="30">
        <v>5.0000000006988898E-7</v>
      </c>
      <c r="AG195" s="30">
        <v>0</v>
      </c>
      <c r="AH195" s="30">
        <v>0</v>
      </c>
      <c r="AI195" s="30">
        <v>0</v>
      </c>
      <c r="AJ195" s="30">
        <v>0</v>
      </c>
      <c r="AK195" s="30">
        <v>0</v>
      </c>
      <c r="AL195" s="30">
        <v>0</v>
      </c>
      <c r="AM195" s="30">
        <v>0</v>
      </c>
      <c r="AN195" s="30">
        <v>0</v>
      </c>
      <c r="AO195" s="30">
        <v>0</v>
      </c>
      <c r="AP195" s="30">
        <v>0</v>
      </c>
      <c r="AQ195" s="30">
        <v>0</v>
      </c>
      <c r="AR195" s="30">
        <v>5.0000000006988898E-7</v>
      </c>
      <c r="AS195" s="30">
        <v>0</v>
      </c>
      <c r="AT195" s="30">
        <v>0</v>
      </c>
      <c r="AU195" s="30">
        <v>0</v>
      </c>
      <c r="AV195" s="30">
        <v>0</v>
      </c>
      <c r="AW195" s="30">
        <v>0</v>
      </c>
      <c r="AX195" s="31">
        <v>0</v>
      </c>
      <c r="AZ195" s="39">
        <f t="array" ref="AZ195">SUM(IF(YEAR($C$5:$AX$5)=AZ$5,$C195:$AX195))</f>
        <v>5.0000000006988898E-7</v>
      </c>
      <c r="BA195" s="30">
        <f t="array" ref="BA195">SUM(IF(YEAR($C$5:$AX$5)=BA$5,$C195:$AX195))</f>
        <v>5.0000000006988898E-7</v>
      </c>
      <c r="BB195" s="30">
        <f t="array" ref="BB195">SUM(IF(YEAR($C$5:$AX$5)=BB$5,$C195:$AX195))</f>
        <v>5.0000000006988898E-7</v>
      </c>
      <c r="BC195" s="31">
        <f t="array" ref="BC195">SUM(IF(YEAR($C$5:$AX$5)=BC$5,$C195:$AX195))</f>
        <v>5.0000000006988898E-7</v>
      </c>
      <c r="BE195" s="39">
        <f t="shared" si="20"/>
        <v>5.0000000006988898E-7</v>
      </c>
      <c r="BF195" s="30">
        <f t="shared" si="21"/>
        <v>5.0000000006988898E-7</v>
      </c>
      <c r="BG195" s="31">
        <f t="shared" si="22"/>
        <v>5.0000000006988898E-7</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1.25388E-3</v>
      </c>
      <c r="AT197" s="30">
        <v>1.2610639999999999E-3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2.5149439999999999E-3</v>
      </c>
      <c r="BE197" s="39">
        <f t="shared" si="20"/>
        <v>0</v>
      </c>
      <c r="BF197" s="30">
        <f t="shared" si="21"/>
        <v>0</v>
      </c>
      <c r="BG197" s="31">
        <f t="shared" si="22"/>
        <v>0</v>
      </c>
    </row>
    <row r="198" spans="2:59">
      <c r="B198" s="17">
        <v>58079</v>
      </c>
      <c r="C198" s="30">
        <v>0.28443300000000038</v>
      </c>
      <c r="D198" s="30">
        <v>0.14825699999999964</v>
      </c>
      <c r="E198" s="30">
        <v>1.2666440000000003</v>
      </c>
      <c r="F198" s="30">
        <v>0.55137899999999984</v>
      </c>
      <c r="G198" s="30">
        <v>1.1356260000000002</v>
      </c>
      <c r="H198" s="30">
        <v>1.3125660000000003</v>
      </c>
      <c r="I198" s="30">
        <v>1.0448579999999996</v>
      </c>
      <c r="J198" s="30">
        <v>1.4632670000000001</v>
      </c>
      <c r="K198" s="30">
        <v>1.7222979999999994</v>
      </c>
      <c r="L198" s="30">
        <v>1.6317019999999998</v>
      </c>
      <c r="M198" s="30">
        <v>2.0938680000000005</v>
      </c>
      <c r="N198" s="30">
        <v>1.7814159999999992</v>
      </c>
      <c r="O198" s="30">
        <v>1.2445320000000004</v>
      </c>
      <c r="P198" s="30">
        <v>1.0947170000000002</v>
      </c>
      <c r="Q198" s="30">
        <v>1.3897779999999997</v>
      </c>
      <c r="R198" s="30">
        <v>0.75063200000000041</v>
      </c>
      <c r="S198" s="30">
        <v>1.6752190000000002</v>
      </c>
      <c r="T198" s="30">
        <v>1.5586160000000007</v>
      </c>
      <c r="U198" s="30">
        <v>1.3256309999999996</v>
      </c>
      <c r="V198" s="30">
        <v>1.7665639999999989</v>
      </c>
      <c r="W198" s="30">
        <v>1.9073609999999999</v>
      </c>
      <c r="X198" s="30">
        <v>1.2560270000000004</v>
      </c>
      <c r="Y198" s="30">
        <v>2.3130929999999994</v>
      </c>
      <c r="Z198" s="30">
        <v>2.6380420000000004</v>
      </c>
      <c r="AA198" s="30">
        <v>0.69930100000000017</v>
      </c>
      <c r="AB198" s="30">
        <v>1.0013669999999997</v>
      </c>
      <c r="AC198" s="30">
        <v>1.8072910000000002</v>
      </c>
      <c r="AD198" s="30">
        <v>0.59430799999999984</v>
      </c>
      <c r="AE198" s="30">
        <v>1.2822319999999996</v>
      </c>
      <c r="AF198" s="30">
        <v>1.4082340000000002</v>
      </c>
      <c r="AG198" s="30">
        <v>1.2356819999999988</v>
      </c>
      <c r="AH198" s="30">
        <v>1.360971000000001</v>
      </c>
      <c r="AI198" s="30">
        <v>1.5125820000000001</v>
      </c>
      <c r="AJ198" s="30">
        <v>1.1181530000000004</v>
      </c>
      <c r="AK198" s="30">
        <v>2.0586269999999995</v>
      </c>
      <c r="AL198" s="30">
        <v>1.631819000000001</v>
      </c>
      <c r="AM198" s="30">
        <v>0.91833799999999943</v>
      </c>
      <c r="AN198" s="30">
        <v>0.80183599999999977</v>
      </c>
      <c r="AO198" s="30">
        <v>1.747261</v>
      </c>
      <c r="AP198" s="30">
        <v>0.82730499999999996</v>
      </c>
      <c r="AQ198" s="30">
        <v>1.3272389999999996</v>
      </c>
      <c r="AR198" s="30">
        <v>1.9160500000000003</v>
      </c>
      <c r="AS198" s="30">
        <v>1.4788630000000005</v>
      </c>
      <c r="AT198" s="30">
        <v>1.571587000000001</v>
      </c>
      <c r="AU198" s="30">
        <v>2.4963879999999996</v>
      </c>
      <c r="AV198" s="30">
        <v>1.5206279999999994</v>
      </c>
      <c r="AW198" s="30">
        <v>2.1979550000000003</v>
      </c>
      <c r="AX198" s="31">
        <v>1.8476659999999994</v>
      </c>
      <c r="AZ198" s="39">
        <f t="array" ref="AZ198">SUM(IF(YEAR($C$5:$AX$5)=AZ$5,$C198:$AX198))</f>
        <v>14.436313999999999</v>
      </c>
      <c r="BA198" s="30">
        <f t="array" ref="BA198">SUM(IF(YEAR($C$5:$AX$5)=BA$5,$C198:$AX198))</f>
        <v>18.920211999999999</v>
      </c>
      <c r="BB198" s="30">
        <f t="array" ref="BB198">SUM(IF(YEAR($C$5:$AX$5)=BB$5,$C198:$AX198))</f>
        <v>15.710567000000001</v>
      </c>
      <c r="BC198" s="31">
        <f t="array" ref="BC198">SUM(IF(YEAR($C$5:$AX$5)=BC$5,$C198:$AX198))</f>
        <v>18.651115999999998</v>
      </c>
      <c r="BE198" s="39">
        <f t="shared" si="20"/>
        <v>17.204853</v>
      </c>
      <c r="BF198" s="30">
        <f t="shared" si="21"/>
        <v>18.149833000000001</v>
      </c>
      <c r="BG198" s="31">
        <f t="shared" si="22"/>
        <v>15.948046999999995</v>
      </c>
    </row>
    <row r="199" spans="2:59">
      <c r="B199" s="17">
        <v>58110</v>
      </c>
      <c r="C199" s="30">
        <v>6.2035819999999996E-4</v>
      </c>
      <c r="D199" s="30">
        <v>0</v>
      </c>
      <c r="E199" s="30">
        <v>0</v>
      </c>
      <c r="F199" s="30">
        <v>0</v>
      </c>
      <c r="G199" s="30">
        <v>0</v>
      </c>
      <c r="H199" s="30">
        <v>0</v>
      </c>
      <c r="I199" s="30">
        <v>2.87357482E-3</v>
      </c>
      <c r="J199" s="30">
        <v>1.397955E-3</v>
      </c>
      <c r="K199" s="30">
        <v>0</v>
      </c>
      <c r="L199" s="30">
        <v>0</v>
      </c>
      <c r="M199" s="30">
        <v>0</v>
      </c>
      <c r="N199" s="30">
        <v>0</v>
      </c>
      <c r="O199" s="30">
        <v>0</v>
      </c>
      <c r="P199" s="30">
        <v>0</v>
      </c>
      <c r="Q199" s="30">
        <v>0</v>
      </c>
      <c r="R199" s="30">
        <v>0</v>
      </c>
      <c r="S199" s="30">
        <v>0</v>
      </c>
      <c r="T199" s="30">
        <v>0</v>
      </c>
      <c r="U199" s="30">
        <v>7.6887579999999995E-3</v>
      </c>
      <c r="V199" s="30">
        <v>3.805545E-3</v>
      </c>
      <c r="W199" s="30">
        <v>0</v>
      </c>
      <c r="X199" s="30">
        <v>0</v>
      </c>
      <c r="Y199" s="30">
        <v>0</v>
      </c>
      <c r="Z199" s="30">
        <v>0</v>
      </c>
      <c r="AA199" s="30">
        <v>1.6293102E-3</v>
      </c>
      <c r="AB199" s="30">
        <v>0</v>
      </c>
      <c r="AC199" s="30">
        <v>0</v>
      </c>
      <c r="AD199" s="30">
        <v>0</v>
      </c>
      <c r="AE199" s="30">
        <v>0</v>
      </c>
      <c r="AF199" s="30">
        <v>0</v>
      </c>
      <c r="AG199" s="30">
        <v>5.747149E-3</v>
      </c>
      <c r="AH199" s="30">
        <v>6.0131109999999998E-3</v>
      </c>
      <c r="AI199" s="30">
        <v>1.545149E-4</v>
      </c>
      <c r="AJ199" s="30">
        <v>0</v>
      </c>
      <c r="AK199" s="30">
        <v>0</v>
      </c>
      <c r="AL199" s="30">
        <v>0</v>
      </c>
      <c r="AM199" s="30">
        <v>0</v>
      </c>
      <c r="AN199" s="30">
        <v>0</v>
      </c>
      <c r="AO199" s="30">
        <v>0</v>
      </c>
      <c r="AP199" s="30">
        <v>0</v>
      </c>
      <c r="AQ199" s="30">
        <v>0</v>
      </c>
      <c r="AR199" s="30">
        <v>7.7638950000000003E-5</v>
      </c>
      <c r="AS199" s="30">
        <v>7.4557649999999996E-3</v>
      </c>
      <c r="AT199" s="30">
        <v>6.135471E-3</v>
      </c>
      <c r="AU199" s="30">
        <v>1.537896E-4</v>
      </c>
      <c r="AV199" s="30">
        <v>0</v>
      </c>
      <c r="AW199" s="30">
        <v>0</v>
      </c>
      <c r="AX199" s="31">
        <v>0</v>
      </c>
      <c r="AZ199" s="39">
        <f t="array" ref="AZ199">SUM(IF(YEAR($C$5:$AX$5)=AZ$5,$C199:$AX199))</f>
        <v>4.8918880200000004E-3</v>
      </c>
      <c r="BA199" s="30">
        <f t="array" ref="BA199">SUM(IF(YEAR($C$5:$AX$5)=BA$5,$C199:$AX199))</f>
        <v>1.1494302999999999E-2</v>
      </c>
      <c r="BB199" s="30">
        <f t="array" ref="BB199">SUM(IF(YEAR($C$5:$AX$5)=BB$5,$C199:$AX199))</f>
        <v>1.3544085099999999E-2</v>
      </c>
      <c r="BC199" s="31">
        <f t="array" ref="BC199">SUM(IF(YEAR($C$5:$AX$5)=BC$5,$C199:$AX199))</f>
        <v>1.3822664550000001E-2</v>
      </c>
      <c r="BE199" s="39">
        <f t="shared" ref="BE199:BE253" si="23">SUM(H199:S199)</f>
        <v>4.2715298199999998E-3</v>
      </c>
      <c r="BF199" s="30">
        <f t="shared" ref="BF199:BF253" si="24">SUM(T199:AE199)</f>
        <v>1.3123613199999998E-2</v>
      </c>
      <c r="BG199" s="31">
        <f t="shared" ref="BG199:BG253" si="25">SUM(AF199:AQ199)</f>
        <v>1.1914774899999999E-2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9.9999999947364415E-9</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9.9999999947364415E-9</v>
      </c>
      <c r="BC200" s="31">
        <f t="array" ref="BC200">SUM(IF(YEAR($C$5:$AX$5)=BC$5,$C200:$AX200))</f>
        <v>0</v>
      </c>
      <c r="BE200" s="39">
        <f t="shared" si="23"/>
        <v>0</v>
      </c>
      <c r="BF200" s="30">
        <f t="shared" si="24"/>
        <v>9.9999999947364415E-9</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9.9999999947364415E-8</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-3.9999999978945766E-8</v>
      </c>
      <c r="AB202" s="30">
        <v>0</v>
      </c>
      <c r="AC202" s="30">
        <v>0</v>
      </c>
      <c r="AD202" s="30">
        <v>0</v>
      </c>
      <c r="AE202" s="30">
        <v>0</v>
      </c>
      <c r="AF202" s="30">
        <v>-3.9999999978945766E-8</v>
      </c>
      <c r="AG202" s="30">
        <v>0</v>
      </c>
      <c r="AH202" s="30">
        <v>0</v>
      </c>
      <c r="AI202" s="30">
        <v>0</v>
      </c>
      <c r="AJ202" s="30">
        <v>0</v>
      </c>
      <c r="AK202" s="30">
        <v>0</v>
      </c>
      <c r="AL202" s="30">
        <v>0</v>
      </c>
      <c r="AM202" s="30">
        <v>4.0000000034456917E-8</v>
      </c>
      <c r="AN202" s="30">
        <v>0</v>
      </c>
      <c r="AO202" s="30">
        <v>0</v>
      </c>
      <c r="AP202" s="30">
        <v>0</v>
      </c>
      <c r="AQ202" s="30">
        <v>0</v>
      </c>
      <c r="AR202" s="30">
        <v>0</v>
      </c>
      <c r="AS202" s="30">
        <v>0</v>
      </c>
      <c r="AT202" s="30">
        <v>-9.9999999392252903E-9</v>
      </c>
      <c r="AU202" s="30">
        <v>0</v>
      </c>
      <c r="AV202" s="30">
        <v>-3.9999999978945766E-8</v>
      </c>
      <c r="AW202" s="30">
        <v>-9.9999999947364415E-9</v>
      </c>
      <c r="AX202" s="31">
        <v>0</v>
      </c>
      <c r="AZ202" s="39">
        <f t="array" ref="AZ202">SUM(IF(YEAR($C$5:$AX$5)=AZ$5,$C202:$AX202))</f>
        <v>9.9999999947364415E-8</v>
      </c>
      <c r="BA202" s="30">
        <f t="array" ref="BA202">SUM(IF(YEAR($C$5:$AX$5)=BA$5,$C202:$AX202))</f>
        <v>0</v>
      </c>
      <c r="BB202" s="30">
        <f t="array" ref="BB202">SUM(IF(YEAR($C$5:$AX$5)=BB$5,$C202:$AX202))</f>
        <v>-7.9999999957891532E-8</v>
      </c>
      <c r="BC202" s="31">
        <f t="array" ref="BC202">SUM(IF(YEAR($C$5:$AX$5)=BC$5,$C202:$AX202))</f>
        <v>-1.9999999878450581E-8</v>
      </c>
      <c r="BE202" s="39">
        <f t="shared" si="23"/>
        <v>0</v>
      </c>
      <c r="BF202" s="30">
        <f t="shared" si="24"/>
        <v>-3.9999999978945766E-8</v>
      </c>
      <c r="BG202" s="31">
        <f t="shared" si="25"/>
        <v>5.5511151231257827E-17</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3.1847206000000003E-2</v>
      </c>
      <c r="D204" s="30">
        <v>0</v>
      </c>
      <c r="E204" s="30">
        <v>0</v>
      </c>
      <c r="F204" s="30">
        <v>0</v>
      </c>
      <c r="G204" s="30">
        <v>3.9002279999999999E-3</v>
      </c>
      <c r="H204" s="30">
        <v>0</v>
      </c>
      <c r="I204" s="30">
        <v>0.17564404</v>
      </c>
      <c r="J204" s="30">
        <v>6.9676829999999995E-2</v>
      </c>
      <c r="K204" s="30">
        <v>0</v>
      </c>
      <c r="L204" s="30">
        <v>0</v>
      </c>
      <c r="M204" s="30">
        <v>0</v>
      </c>
      <c r="N204" s="30">
        <v>0</v>
      </c>
      <c r="O204" s="30">
        <v>0</v>
      </c>
      <c r="P204" s="30">
        <v>0</v>
      </c>
      <c r="Q204" s="30">
        <v>0</v>
      </c>
      <c r="R204" s="30">
        <v>0</v>
      </c>
      <c r="S204" s="30">
        <v>3.9456020000000003E-3</v>
      </c>
      <c r="T204" s="30">
        <v>5.3941580000000003E-2</v>
      </c>
      <c r="U204" s="30">
        <v>0.29636210000000002</v>
      </c>
      <c r="V204" s="30">
        <v>0.16873376000000001</v>
      </c>
      <c r="W204" s="30">
        <v>0</v>
      </c>
      <c r="X204" s="30">
        <v>0</v>
      </c>
      <c r="Y204" s="30">
        <v>0</v>
      </c>
      <c r="Z204" s="30">
        <v>0</v>
      </c>
      <c r="AA204" s="30">
        <v>4.3220579999999995E-2</v>
      </c>
      <c r="AB204" s="30">
        <v>0</v>
      </c>
      <c r="AC204" s="30">
        <v>0</v>
      </c>
      <c r="AD204" s="30">
        <v>0</v>
      </c>
      <c r="AE204" s="30">
        <v>0</v>
      </c>
      <c r="AF204" s="30">
        <v>2.4464759999999999E-2</v>
      </c>
      <c r="AG204" s="30">
        <v>0.28283829999999999</v>
      </c>
      <c r="AH204" s="30">
        <v>0.23772509999999997</v>
      </c>
      <c r="AI204" s="30">
        <v>1.28068E-2</v>
      </c>
      <c r="AJ204" s="30">
        <v>0</v>
      </c>
      <c r="AK204" s="30">
        <v>0</v>
      </c>
      <c r="AL204" s="30">
        <v>0</v>
      </c>
      <c r="AM204" s="30">
        <v>1.6298510000000001E-3</v>
      </c>
      <c r="AN204" s="30">
        <v>0</v>
      </c>
      <c r="AO204" s="30">
        <v>0</v>
      </c>
      <c r="AP204" s="30">
        <v>1.371922E-3</v>
      </c>
      <c r="AQ204" s="30">
        <v>0</v>
      </c>
      <c r="AR204" s="30">
        <v>4.0336169999999998E-2</v>
      </c>
      <c r="AS204" s="30">
        <v>0.29647489999999999</v>
      </c>
      <c r="AT204" s="30">
        <v>0.23978105</v>
      </c>
      <c r="AU204" s="30">
        <v>1.6638119999999999E-2</v>
      </c>
      <c r="AV204" s="30">
        <v>0</v>
      </c>
      <c r="AW204" s="30">
        <v>0</v>
      </c>
      <c r="AX204" s="31">
        <v>0</v>
      </c>
      <c r="AZ204" s="39">
        <f t="array" ref="AZ204">SUM(IF(YEAR($C$5:$AX$5)=AZ$5,$C204:$AX204))</f>
        <v>0.28106830399999999</v>
      </c>
      <c r="BA204" s="30">
        <f t="array" ref="BA204">SUM(IF(YEAR($C$5:$AX$5)=BA$5,$C204:$AX204))</f>
        <v>0.52298304200000001</v>
      </c>
      <c r="BB204" s="30">
        <f t="array" ref="BB204">SUM(IF(YEAR($C$5:$AX$5)=BB$5,$C204:$AX204))</f>
        <v>0.60105553999999994</v>
      </c>
      <c r="BC204" s="31">
        <f t="array" ref="BC204">SUM(IF(YEAR($C$5:$AX$5)=BC$5,$C204:$AX204))</f>
        <v>0.59623201299999995</v>
      </c>
      <c r="BE204" s="39">
        <f t="shared" si="23"/>
        <v>0.24926647199999999</v>
      </c>
      <c r="BF204" s="30">
        <f t="shared" si="24"/>
        <v>0.56225801999999991</v>
      </c>
      <c r="BG204" s="31">
        <f t="shared" si="25"/>
        <v>0.56083673300000003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9.9999999947364415E-9</v>
      </c>
      <c r="X207" s="30">
        <v>0</v>
      </c>
      <c r="Y207" s="30">
        <v>0</v>
      </c>
      <c r="Z207" s="30">
        <v>0</v>
      </c>
      <c r="AA207" s="30">
        <v>0</v>
      </c>
      <c r="AB207" s="30">
        <v>0</v>
      </c>
      <c r="AC207" s="30">
        <v>0</v>
      </c>
      <c r="AD207" s="30">
        <v>0</v>
      </c>
      <c r="AE207" s="30">
        <v>0</v>
      </c>
      <c r="AF207" s="30">
        <v>0</v>
      </c>
      <c r="AG207" s="30">
        <v>0</v>
      </c>
      <c r="AH207" s="30">
        <v>0</v>
      </c>
      <c r="AI207" s="30">
        <v>9.9999999947364415E-9</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9.9999999947364415E-9</v>
      </c>
      <c r="BB207" s="30">
        <f t="array" ref="BB207">SUM(IF(YEAR($C$5:$AX$5)=BB$5,$C207:$AX207))</f>
        <v>9.9999999947364415E-9</v>
      </c>
      <c r="BC207" s="31">
        <f t="array" ref="BC207">SUM(IF(YEAR($C$5:$AX$5)=BC$5,$C207:$AX207))</f>
        <v>0</v>
      </c>
      <c r="BE207" s="39">
        <f t="shared" si="23"/>
        <v>0</v>
      </c>
      <c r="BF207" s="30">
        <f t="shared" si="24"/>
        <v>9.9999999947364415E-9</v>
      </c>
      <c r="BG207" s="31">
        <f t="shared" si="25"/>
        <v>9.9999999947364415E-9</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4.5118999999999687E-2</v>
      </c>
      <c r="D209" s="30">
        <v>7.6499999999999346E-2</v>
      </c>
      <c r="E209" s="30">
        <v>0.11653100000000016</v>
      </c>
      <c r="F209" s="30">
        <v>0.2116560000000014</v>
      </c>
      <c r="G209" s="30">
        <v>0.27984599999999915</v>
      </c>
      <c r="H209" s="30">
        <v>0.22978900000000024</v>
      </c>
      <c r="I209" s="30">
        <v>0.28012999999999977</v>
      </c>
      <c r="J209" s="30">
        <v>0.35119299999999853</v>
      </c>
      <c r="K209" s="30">
        <v>0.36414900000000117</v>
      </c>
      <c r="L209" s="30">
        <v>0.14989000000000097</v>
      </c>
      <c r="M209" s="30">
        <v>0.13513600000000103</v>
      </c>
      <c r="N209" s="30">
        <v>4.5815000000001049E-2</v>
      </c>
      <c r="O209" s="30">
        <v>0.30061399999999949</v>
      </c>
      <c r="P209" s="30">
        <v>0.14489299999999972</v>
      </c>
      <c r="Q209" s="30">
        <v>0.12333899999999964</v>
      </c>
      <c r="R209" s="30">
        <v>0.12449400000000033</v>
      </c>
      <c r="S209" s="30">
        <v>0.27860800000000019</v>
      </c>
      <c r="T209" s="30">
        <v>0.28789399999999965</v>
      </c>
      <c r="U209" s="30">
        <v>0.28685099999999863</v>
      </c>
      <c r="V209" s="30">
        <v>0.23883800000000122</v>
      </c>
      <c r="W209" s="30">
        <v>0.29512000000000072</v>
      </c>
      <c r="X209" s="30">
        <v>0.1536029999999986</v>
      </c>
      <c r="Y209" s="30">
        <v>0.12679200000000002</v>
      </c>
      <c r="Z209" s="30">
        <v>0.15647799999999989</v>
      </c>
      <c r="AA209" s="30">
        <v>7.4015000000001052E-2</v>
      </c>
      <c r="AB209" s="30">
        <v>-2.3104999999999265E-2</v>
      </c>
      <c r="AC209" s="30">
        <v>-2.9520000000005098E-3</v>
      </c>
      <c r="AD209" s="30">
        <v>0.14411800000000241</v>
      </c>
      <c r="AE209" s="30">
        <v>0.18547799999999981</v>
      </c>
      <c r="AF209" s="30">
        <v>0.20105200000000067</v>
      </c>
      <c r="AG209" s="30">
        <v>0.25993999999999851</v>
      </c>
      <c r="AH209" s="30">
        <v>0.18616599999999828</v>
      </c>
      <c r="AI209" s="30">
        <v>0.16660399999999953</v>
      </c>
      <c r="AJ209" s="30">
        <v>0.27630399999999966</v>
      </c>
      <c r="AK209" s="30">
        <v>9.9199999999999733E-2</v>
      </c>
      <c r="AL209" s="30">
        <v>0.16848999999999847</v>
      </c>
      <c r="AM209" s="30">
        <v>0.15803100000000114</v>
      </c>
      <c r="AN209" s="30">
        <v>0.16011000000000308</v>
      </c>
      <c r="AO209" s="30">
        <v>8.9007000000000502E-2</v>
      </c>
      <c r="AP209" s="30">
        <v>0.21989699999999957</v>
      </c>
      <c r="AQ209" s="30">
        <v>0.26365399999999894</v>
      </c>
      <c r="AR209" s="30">
        <v>0.32332899999999931</v>
      </c>
      <c r="AS209" s="30">
        <v>0.23779000000000039</v>
      </c>
      <c r="AT209" s="30">
        <v>0.34788400000000053</v>
      </c>
      <c r="AU209" s="30">
        <v>0.35431200000000018</v>
      </c>
      <c r="AV209" s="30">
        <v>0.1803840000000001</v>
      </c>
      <c r="AW209" s="30">
        <v>7.2828000000001225E-2</v>
      </c>
      <c r="AX209" s="31">
        <v>0.17466800000000049</v>
      </c>
      <c r="AZ209" s="39">
        <f t="array" ref="AZ209">SUM(IF(YEAR($C$5:$AX$5)=AZ$5,$C209:$AX209))</f>
        <v>2.2857540000000025</v>
      </c>
      <c r="BA209" s="30">
        <f t="array" ref="BA209">SUM(IF(YEAR($C$5:$AX$5)=BA$5,$C209:$AX209))</f>
        <v>2.5175239999999981</v>
      </c>
      <c r="BB209" s="30">
        <f t="array" ref="BB209">SUM(IF(YEAR($C$5:$AX$5)=BB$5,$C209:$AX209))</f>
        <v>1.7353099999999984</v>
      </c>
      <c r="BC209" s="31">
        <f t="array" ref="BC209">SUM(IF(YEAR($C$5:$AX$5)=BC$5,$C209:$AX209))</f>
        <v>2.5818940000000055</v>
      </c>
      <c r="BE209" s="39">
        <f t="shared" si="23"/>
        <v>2.5280500000000021</v>
      </c>
      <c r="BF209" s="30">
        <f t="shared" si="24"/>
        <v>1.9231300000000022</v>
      </c>
      <c r="BG209" s="31">
        <f t="shared" si="25"/>
        <v>2.2484549999999981</v>
      </c>
    </row>
    <row r="210" spans="2:59">
      <c r="B210" s="17">
        <v>58426</v>
      </c>
      <c r="C210" s="30">
        <v>0.57927099999999854</v>
      </c>
      <c r="D210" s="30">
        <v>0.61826000000000114</v>
      </c>
      <c r="E210" s="30">
        <v>0.68158799999999786</v>
      </c>
      <c r="F210" s="30">
        <v>0.4185339999999993</v>
      </c>
      <c r="G210" s="30">
        <v>0.5626130000000007</v>
      </c>
      <c r="H210" s="30">
        <v>0.43240600000000029</v>
      </c>
      <c r="I210" s="30">
        <v>0.4811179999999986</v>
      </c>
      <c r="J210" s="30">
        <v>0.36434700000000042</v>
      </c>
      <c r="K210" s="30">
        <v>0.62376199999999926</v>
      </c>
      <c r="L210" s="30">
        <v>0.79659200000000041</v>
      </c>
      <c r="M210" s="30">
        <v>0.84217099999999867</v>
      </c>
      <c r="N210" s="30">
        <v>1.156562000000001</v>
      </c>
      <c r="O210" s="30">
        <v>0.93567099999999925</v>
      </c>
      <c r="P210" s="30">
        <v>0.66162899999999958</v>
      </c>
      <c r="Q210" s="30">
        <v>0.37764600000000037</v>
      </c>
      <c r="R210" s="30">
        <v>0.23198000000000008</v>
      </c>
      <c r="S210" s="30">
        <v>0.44278499999999887</v>
      </c>
      <c r="T210" s="30">
        <v>0.6837440000000008</v>
      </c>
      <c r="U210" s="30">
        <v>0.56716899999999981</v>
      </c>
      <c r="V210" s="30">
        <v>0.6402549999999998</v>
      </c>
      <c r="W210" s="30">
        <v>0.58125099999999819</v>
      </c>
      <c r="X210" s="30">
        <v>0.63634799999999991</v>
      </c>
      <c r="Y210" s="30">
        <v>0.70655799999999935</v>
      </c>
      <c r="Z210" s="30">
        <v>1.3811210000000003</v>
      </c>
      <c r="AA210" s="30">
        <v>0.59349699999999928</v>
      </c>
      <c r="AB210" s="30">
        <v>0.88155700000000081</v>
      </c>
      <c r="AC210" s="30">
        <v>0.58674800000000005</v>
      </c>
      <c r="AD210" s="30">
        <v>0.52871700000000033</v>
      </c>
      <c r="AE210" s="30">
        <v>0.58077300000000065</v>
      </c>
      <c r="AF210" s="30">
        <v>0.52950599999999959</v>
      </c>
      <c r="AG210" s="30">
        <v>0.52955799999999975</v>
      </c>
      <c r="AH210" s="30">
        <v>0.5107330000000001</v>
      </c>
      <c r="AI210" s="30">
        <v>0.43033400000000022</v>
      </c>
      <c r="AJ210" s="30">
        <v>0.46966300000000061</v>
      </c>
      <c r="AK210" s="30">
        <v>0.51052899999999823</v>
      </c>
      <c r="AL210" s="30">
        <v>0.9859410000000004</v>
      </c>
      <c r="AM210" s="30">
        <v>0.49121799999999993</v>
      </c>
      <c r="AN210" s="30">
        <v>0.3109540000000024</v>
      </c>
      <c r="AO210" s="30">
        <v>0.43624799999999908</v>
      </c>
      <c r="AP210" s="30">
        <v>0.6851529999999979</v>
      </c>
      <c r="AQ210" s="30">
        <v>0.65954600000000063</v>
      </c>
      <c r="AR210" s="30">
        <v>0.64803500000000014</v>
      </c>
      <c r="AS210" s="30">
        <v>0.38168800000000047</v>
      </c>
      <c r="AT210" s="30">
        <v>0.54058700000000037</v>
      </c>
      <c r="AU210" s="30">
        <v>0.62798499999999891</v>
      </c>
      <c r="AV210" s="30">
        <v>0.66813600000000051</v>
      </c>
      <c r="AW210" s="30">
        <v>0.70604700000000165</v>
      </c>
      <c r="AX210" s="31">
        <v>0.99222499999999947</v>
      </c>
      <c r="AZ210" s="39">
        <f t="array" ref="AZ210">SUM(IF(YEAR($C$5:$AX$5)=AZ$5,$C210:$AX210))</f>
        <v>7.5572239999999962</v>
      </c>
      <c r="BA210" s="30">
        <f t="array" ref="BA210">SUM(IF(YEAR($C$5:$AX$5)=BA$5,$C210:$AX210))</f>
        <v>7.8461569999999963</v>
      </c>
      <c r="BB210" s="30">
        <f t="array" ref="BB210">SUM(IF(YEAR($C$5:$AX$5)=BB$5,$C210:$AX210))</f>
        <v>7.137556</v>
      </c>
      <c r="BC210" s="31">
        <f t="array" ref="BC210">SUM(IF(YEAR($C$5:$AX$5)=BC$5,$C210:$AX210))</f>
        <v>7.1478220000000015</v>
      </c>
      <c r="BE210" s="39">
        <f t="shared" si="23"/>
        <v>7.3466689999999968</v>
      </c>
      <c r="BF210" s="30">
        <f t="shared" si="24"/>
        <v>8.3677379999999992</v>
      </c>
      <c r="BG210" s="31">
        <f t="shared" si="25"/>
        <v>6.5493829999999988</v>
      </c>
    </row>
    <row r="211" spans="2:59">
      <c r="B211" s="17">
        <v>58433</v>
      </c>
      <c r="C211" s="30">
        <v>5.3671653999999994E-3</v>
      </c>
      <c r="D211" s="30">
        <v>0</v>
      </c>
      <c r="E211" s="30">
        <v>0</v>
      </c>
      <c r="F211" s="30">
        <v>0</v>
      </c>
      <c r="G211" s="30">
        <v>0</v>
      </c>
      <c r="H211" s="30">
        <v>0</v>
      </c>
      <c r="I211" s="30">
        <v>2.4037843600000001E-2</v>
      </c>
      <c r="J211" s="30">
        <v>1.2015615E-2</v>
      </c>
      <c r="K211" s="30">
        <v>0</v>
      </c>
      <c r="L211" s="30">
        <v>0</v>
      </c>
      <c r="M211" s="30">
        <v>0</v>
      </c>
      <c r="N211" s="30">
        <v>0</v>
      </c>
      <c r="O211" s="30">
        <v>4.5542550000000001E-3</v>
      </c>
      <c r="P211" s="30">
        <v>1.0026524000000001E-3</v>
      </c>
      <c r="Q211" s="30">
        <v>0</v>
      </c>
      <c r="R211" s="30">
        <v>0</v>
      </c>
      <c r="S211" s="30">
        <v>0</v>
      </c>
      <c r="T211" s="30">
        <v>0</v>
      </c>
      <c r="U211" s="30">
        <v>6.4483705000000002E-2</v>
      </c>
      <c r="V211" s="30">
        <v>3.2055979000000005E-2</v>
      </c>
      <c r="W211" s="30">
        <v>0</v>
      </c>
      <c r="X211" s="30">
        <v>0</v>
      </c>
      <c r="Y211" s="30">
        <v>0</v>
      </c>
      <c r="Z211" s="30">
        <v>0</v>
      </c>
      <c r="AA211" s="30">
        <v>2.1667660800000002E-2</v>
      </c>
      <c r="AB211" s="30">
        <v>1.3501166E-2</v>
      </c>
      <c r="AC211" s="30">
        <v>0</v>
      </c>
      <c r="AD211" s="30">
        <v>0</v>
      </c>
      <c r="AE211" s="30">
        <v>0</v>
      </c>
      <c r="AF211" s="30">
        <v>0</v>
      </c>
      <c r="AG211" s="30">
        <v>4.8375858999999993E-2</v>
      </c>
      <c r="AH211" s="30">
        <v>5.0834843000000005E-2</v>
      </c>
      <c r="AI211" s="30">
        <v>8.9819619999999994E-4</v>
      </c>
      <c r="AJ211" s="30">
        <v>0</v>
      </c>
      <c r="AK211" s="30">
        <v>0</v>
      </c>
      <c r="AL211" s="30">
        <v>0</v>
      </c>
      <c r="AM211" s="30">
        <v>2.6124805999999997E-3</v>
      </c>
      <c r="AN211" s="30">
        <v>2.7416084000000001E-3</v>
      </c>
      <c r="AO211" s="30">
        <v>0</v>
      </c>
      <c r="AP211" s="30">
        <v>0</v>
      </c>
      <c r="AQ211" s="30">
        <v>0</v>
      </c>
      <c r="AR211" s="30">
        <v>1.3753328E-3</v>
      </c>
      <c r="AS211" s="30">
        <v>6.3436814000000008E-2</v>
      </c>
      <c r="AT211" s="30">
        <v>4.9385671999999992E-2</v>
      </c>
      <c r="AU211" s="30">
        <v>1.5151765E-3</v>
      </c>
      <c r="AV211" s="30">
        <v>0</v>
      </c>
      <c r="AW211" s="30">
        <v>0</v>
      </c>
      <c r="AX211" s="31">
        <v>0</v>
      </c>
      <c r="AZ211" s="39">
        <f t="array" ref="AZ211">SUM(IF(YEAR($C$5:$AX$5)=AZ$5,$C211:$AX211))</f>
        <v>4.1420624000000003E-2</v>
      </c>
      <c r="BA211" s="30">
        <f t="array" ref="BA211">SUM(IF(YEAR($C$5:$AX$5)=BA$5,$C211:$AX211))</f>
        <v>0.10209659140000002</v>
      </c>
      <c r="BB211" s="30">
        <f t="array" ref="BB211">SUM(IF(YEAR($C$5:$AX$5)=BB$5,$C211:$AX211))</f>
        <v>0.13527772499999999</v>
      </c>
      <c r="BC211" s="31">
        <f t="array" ref="BC211">SUM(IF(YEAR($C$5:$AX$5)=BC$5,$C211:$AX211))</f>
        <v>0.1210670843</v>
      </c>
      <c r="BE211" s="39">
        <f t="shared" si="23"/>
        <v>4.1610366000000003E-2</v>
      </c>
      <c r="BF211" s="30">
        <f t="shared" si="24"/>
        <v>0.13170851080000001</v>
      </c>
      <c r="BG211" s="31">
        <f t="shared" si="25"/>
        <v>0.1054629872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9.9999999947364415E-8</v>
      </c>
      <c r="V212" s="30">
        <v>1.0000000000287557E-7</v>
      </c>
      <c r="W212" s="30">
        <v>0</v>
      </c>
      <c r="X212" s="30">
        <v>1.0000000000287557E-7</v>
      </c>
      <c r="Y212" s="30">
        <v>0</v>
      </c>
      <c r="Z212" s="30">
        <v>0</v>
      </c>
      <c r="AA212" s="30">
        <v>0</v>
      </c>
      <c r="AB212" s="30">
        <v>0</v>
      </c>
      <c r="AC212" s="30">
        <v>0</v>
      </c>
      <c r="AD212" s="30">
        <v>0</v>
      </c>
      <c r="AE212" s="30">
        <v>0</v>
      </c>
      <c r="AF212" s="30">
        <v>0</v>
      </c>
      <c r="AG212" s="30">
        <v>9.9999999947364415E-8</v>
      </c>
      <c r="AH212" s="30">
        <v>1.0000000000287557E-7</v>
      </c>
      <c r="AI212" s="30">
        <v>0</v>
      </c>
      <c r="AJ212" s="30">
        <v>0</v>
      </c>
      <c r="AK212" s="30">
        <v>0</v>
      </c>
      <c r="AL212" s="30">
        <v>0</v>
      </c>
      <c r="AM212" s="30">
        <v>0</v>
      </c>
      <c r="AN212" s="30">
        <v>0</v>
      </c>
      <c r="AO212" s="30">
        <v>0</v>
      </c>
      <c r="AP212" s="30">
        <v>1.0000000000287557E-7</v>
      </c>
      <c r="AQ212" s="30">
        <v>0</v>
      </c>
      <c r="AR212" s="30">
        <v>0</v>
      </c>
      <c r="AS212" s="30">
        <v>9.9999999947364415E-8</v>
      </c>
      <c r="AT212" s="30">
        <v>1.0000000000287557E-7</v>
      </c>
      <c r="AU212" s="30">
        <v>0</v>
      </c>
      <c r="AV212" s="30">
        <v>0</v>
      </c>
      <c r="AW212" s="30">
        <v>0</v>
      </c>
      <c r="AX212" s="31">
        <v>0</v>
      </c>
      <c r="AZ212" s="39">
        <f t="array" ref="AZ212">SUM(IF(YEAR($C$5:$AX$5)=AZ$5,$C212:$AX212))</f>
        <v>1.0000000000287557E-7</v>
      </c>
      <c r="BA212" s="30">
        <f t="array" ref="BA212">SUM(IF(YEAR($C$5:$AX$5)=BA$5,$C212:$AX212))</f>
        <v>2.9999999995311555E-7</v>
      </c>
      <c r="BB212" s="30">
        <f t="array" ref="BB212">SUM(IF(YEAR($C$5:$AX$5)=BB$5,$C212:$AX212))</f>
        <v>1.9999999995023998E-7</v>
      </c>
      <c r="BC212" s="31">
        <f t="array" ref="BC212">SUM(IF(YEAR($C$5:$AX$5)=BC$5,$C212:$AX212))</f>
        <v>2.9999999995311555E-7</v>
      </c>
      <c r="BE212" s="39">
        <f t="shared" si="23"/>
        <v>1.0000000000287557E-7</v>
      </c>
      <c r="BF212" s="30">
        <f t="shared" si="24"/>
        <v>2.9999999995311555E-7</v>
      </c>
      <c r="BG212" s="31">
        <f t="shared" si="25"/>
        <v>2.9999999995311555E-7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2.4201650000000002E-3</v>
      </c>
      <c r="D216" s="30">
        <v>1.6122540000000002E-3</v>
      </c>
      <c r="E216" s="30">
        <v>0</v>
      </c>
      <c r="F216" s="30">
        <v>0</v>
      </c>
      <c r="G216" s="30">
        <v>3.9549520000000003E-3</v>
      </c>
      <c r="H216" s="30">
        <v>2.8218487000000004E-2</v>
      </c>
      <c r="I216" s="30">
        <v>2.372305999999999E-2</v>
      </c>
      <c r="J216" s="30">
        <v>3.2921019999999995E-2</v>
      </c>
      <c r="K216" s="30">
        <v>0</v>
      </c>
      <c r="L216" s="30">
        <v>7.9192300000000004E-4</v>
      </c>
      <c r="M216" s="30">
        <v>0</v>
      </c>
      <c r="N216" s="30">
        <v>0</v>
      </c>
      <c r="O216" s="30">
        <v>0</v>
      </c>
      <c r="P216" s="30">
        <v>-8.0641049999999998E-4</v>
      </c>
      <c r="Q216" s="30">
        <v>2.3844335000000002E-3</v>
      </c>
      <c r="R216" s="30">
        <v>3.1414110000000002E-3</v>
      </c>
      <c r="S216" s="30">
        <v>6.3425375000000003E-3</v>
      </c>
      <c r="T216" s="30">
        <v>3.5271353999999998E-2</v>
      </c>
      <c r="U216" s="30">
        <v>3.5582049999999976E-2</v>
      </c>
      <c r="V216" s="30">
        <v>2.3238919999999996E-2</v>
      </c>
      <c r="W216" s="30">
        <v>5.621150000000001E-3</v>
      </c>
      <c r="X216" s="30">
        <v>1.3585986999999999E-2</v>
      </c>
      <c r="Y216" s="30">
        <v>1.5959780000000001E-3</v>
      </c>
      <c r="Z216" s="30">
        <v>1.4839346999999999E-3</v>
      </c>
      <c r="AA216" s="30">
        <v>2.4203599999999999E-3</v>
      </c>
      <c r="AB216" s="30">
        <v>-3.7744489999999987E-4</v>
      </c>
      <c r="AC216" s="30">
        <v>0</v>
      </c>
      <c r="AD216" s="30">
        <v>6.2653494999999997E-3</v>
      </c>
      <c r="AE216" s="30">
        <v>6.3002259999999999E-3</v>
      </c>
      <c r="AF216" s="30">
        <v>1.3715829999999998E-2</v>
      </c>
      <c r="AG216" s="30">
        <v>2.4473000000000023E-2</v>
      </c>
      <c r="AH216" s="30">
        <v>1.5311229999999981E-2</v>
      </c>
      <c r="AI216" s="30">
        <v>1.5875170000000036E-3</v>
      </c>
      <c r="AJ216" s="30">
        <v>1.2215011999999999E-2</v>
      </c>
      <c r="AK216" s="30">
        <v>1.5949570000000001E-3</v>
      </c>
      <c r="AL216" s="30">
        <v>3.2268135E-3</v>
      </c>
      <c r="AM216" s="30">
        <v>-1.6137499999999971E-3</v>
      </c>
      <c r="AN216" s="30">
        <v>8.0626999999999956E-4</v>
      </c>
      <c r="AO216" s="30">
        <v>7.1545249999999984E-3</v>
      </c>
      <c r="AP216" s="30">
        <v>1.598448999999999E-2</v>
      </c>
      <c r="AQ216" s="30">
        <v>1.3410004999999999E-2</v>
      </c>
      <c r="AR216" s="30">
        <v>1.1296150000000012E-2</v>
      </c>
      <c r="AS216" s="30">
        <v>2.0979550000000041E-2</v>
      </c>
      <c r="AT216" s="30">
        <v>1.3717449999999964E-2</v>
      </c>
      <c r="AU216" s="30">
        <v>8.0570999999999768E-4</v>
      </c>
      <c r="AV216" s="30">
        <v>9.5110050000000029E-3</v>
      </c>
      <c r="AW216" s="30">
        <v>3.1903049999999974E-3</v>
      </c>
      <c r="AX216" s="31">
        <v>8.0661679999999986E-3</v>
      </c>
      <c r="AZ216" s="39">
        <f t="array" ref="AZ216">SUM(IF(YEAR($C$5:$AX$5)=AZ$5,$C216:$AX216))</f>
        <v>9.3641860999999993E-2</v>
      </c>
      <c r="BA216" s="30">
        <f t="array" ref="BA216">SUM(IF(YEAR($C$5:$AX$5)=BA$5,$C216:$AX216))</f>
        <v>0.12744134519999997</v>
      </c>
      <c r="BB216" s="30">
        <f t="array" ref="BB216">SUM(IF(YEAR($C$5:$AX$5)=BB$5,$C216:$AX216))</f>
        <v>8.6732850099999981E-2</v>
      </c>
      <c r="BC216" s="31">
        <f t="array" ref="BC216">SUM(IF(YEAR($C$5:$AX$5)=BC$5,$C216:$AX216))</f>
        <v>0.10330787800000001</v>
      </c>
      <c r="BE216" s="39">
        <f t="shared" si="23"/>
        <v>9.6716461499999989E-2</v>
      </c>
      <c r="BF216" s="30">
        <f t="shared" si="24"/>
        <v>0.13098786429999998</v>
      </c>
      <c r="BG216" s="31">
        <f t="shared" si="25"/>
        <v>0.10786589949999999</v>
      </c>
    </row>
    <row r="217" spans="2:59">
      <c r="B217" s="17">
        <v>58715</v>
      </c>
      <c r="C217" s="30">
        <v>3.8015180000000003E-3</v>
      </c>
      <c r="D217" s="30">
        <v>3.0459785000000001E-3</v>
      </c>
      <c r="E217" s="30">
        <v>0</v>
      </c>
      <c r="F217" s="30">
        <v>0</v>
      </c>
      <c r="G217" s="30">
        <v>0</v>
      </c>
      <c r="H217" s="30">
        <v>0</v>
      </c>
      <c r="I217" s="30">
        <v>2.5778450000000008E-2</v>
      </c>
      <c r="J217" s="30">
        <v>1.2233689999999998E-2</v>
      </c>
      <c r="K217" s="30">
        <v>0</v>
      </c>
      <c r="L217" s="30">
        <v>0</v>
      </c>
      <c r="M217" s="30">
        <v>0</v>
      </c>
      <c r="N217" s="30">
        <v>0</v>
      </c>
      <c r="O217" s="30">
        <v>2.3104979999999998E-3</v>
      </c>
      <c r="P217" s="30">
        <v>3.8088084999999988E-3</v>
      </c>
      <c r="Q217" s="30">
        <v>0</v>
      </c>
      <c r="R217" s="30">
        <v>0</v>
      </c>
      <c r="S217" s="30">
        <v>0</v>
      </c>
      <c r="T217" s="30">
        <v>0</v>
      </c>
      <c r="U217" s="30">
        <v>7.4337500000000029E-3</v>
      </c>
      <c r="V217" s="30">
        <v>4.7575450000000054E-3</v>
      </c>
      <c r="W217" s="30">
        <v>0</v>
      </c>
      <c r="X217" s="30">
        <v>0</v>
      </c>
      <c r="Y217" s="30">
        <v>0</v>
      </c>
      <c r="Z217" s="30">
        <v>0</v>
      </c>
      <c r="AA217" s="30">
        <v>6.9310200000000013E-3</v>
      </c>
      <c r="AB217" s="30">
        <v>0</v>
      </c>
      <c r="AC217" s="30">
        <v>0</v>
      </c>
      <c r="AD217" s="30">
        <v>0</v>
      </c>
      <c r="AE217" s="30">
        <v>0</v>
      </c>
      <c r="AF217" s="30">
        <v>0</v>
      </c>
      <c r="AG217" s="30">
        <v>1.3516000000000084E-3</v>
      </c>
      <c r="AH217" s="30">
        <v>-2.0909999999998985E-5</v>
      </c>
      <c r="AI217" s="30">
        <v>0</v>
      </c>
      <c r="AJ217" s="30">
        <v>0</v>
      </c>
      <c r="AK217" s="30">
        <v>0</v>
      </c>
      <c r="AL217" s="30">
        <v>0</v>
      </c>
      <c r="AM217" s="30">
        <v>-3.8509910000000002E-3</v>
      </c>
      <c r="AN217" s="30">
        <v>3.8081575000000001E-3</v>
      </c>
      <c r="AO217" s="30">
        <v>0</v>
      </c>
      <c r="AP217" s="30">
        <v>0</v>
      </c>
      <c r="AQ217" s="30">
        <v>0</v>
      </c>
      <c r="AR217" s="30">
        <v>6.8347049999999999E-4</v>
      </c>
      <c r="AS217" s="30">
        <v>2.2711700000000029E-3</v>
      </c>
      <c r="AT217" s="30">
        <v>0</v>
      </c>
      <c r="AU217" s="30">
        <v>-6.8922099999999984E-4</v>
      </c>
      <c r="AV217" s="30">
        <v>0</v>
      </c>
      <c r="AW217" s="30">
        <v>0</v>
      </c>
      <c r="AX217" s="31">
        <v>0</v>
      </c>
      <c r="AZ217" s="39">
        <f t="array" ref="AZ217">SUM(IF(YEAR($C$5:$AX$5)=AZ$5,$C217:$AX217))</f>
        <v>4.4859636500000008E-2</v>
      </c>
      <c r="BA217" s="30">
        <f t="array" ref="BA217">SUM(IF(YEAR($C$5:$AX$5)=BA$5,$C217:$AX217))</f>
        <v>1.8310601500000006E-2</v>
      </c>
      <c r="BB217" s="30">
        <f t="array" ref="BB217">SUM(IF(YEAR($C$5:$AX$5)=BB$5,$C217:$AX217))</f>
        <v>8.2617100000000106E-3</v>
      </c>
      <c r="BC217" s="31">
        <f t="array" ref="BC217">SUM(IF(YEAR($C$5:$AX$5)=BC$5,$C217:$AX217))</f>
        <v>2.222586000000003E-3</v>
      </c>
      <c r="BE217" s="39">
        <f t="shared" si="23"/>
        <v>4.4131446500000004E-2</v>
      </c>
      <c r="BF217" s="30">
        <f t="shared" si="24"/>
        <v>1.9122315000000008E-2</v>
      </c>
      <c r="BG217" s="31">
        <f t="shared" si="25"/>
        <v>1.2878565000000093E-3</v>
      </c>
    </row>
    <row r="218" spans="2:59">
      <c r="B218" s="17">
        <v>58811</v>
      </c>
      <c r="C218" s="30">
        <v>5.525345000000001E-3</v>
      </c>
      <c r="D218" s="30">
        <v>3.8074710000000006E-3</v>
      </c>
      <c r="E218" s="30">
        <v>0</v>
      </c>
      <c r="F218" s="30">
        <v>0</v>
      </c>
      <c r="G218" s="30">
        <v>0</v>
      </c>
      <c r="H218" s="30">
        <v>6.8350399999999993E-4</v>
      </c>
      <c r="I218" s="30">
        <v>2.5226120000000012E-2</v>
      </c>
      <c r="J218" s="30">
        <v>8.83544E-3</v>
      </c>
      <c r="K218" s="30">
        <v>0</v>
      </c>
      <c r="L218" s="30">
        <v>0</v>
      </c>
      <c r="M218" s="30">
        <v>0</v>
      </c>
      <c r="N218" s="30">
        <v>0</v>
      </c>
      <c r="O218" s="30">
        <v>0</v>
      </c>
      <c r="P218" s="30">
        <v>0</v>
      </c>
      <c r="Q218" s="30">
        <v>0</v>
      </c>
      <c r="R218" s="30">
        <v>0</v>
      </c>
      <c r="S218" s="30">
        <v>0</v>
      </c>
      <c r="T218" s="30">
        <v>6.8350399999999993E-4</v>
      </c>
      <c r="U218" s="30">
        <v>1.8921779999999985E-2</v>
      </c>
      <c r="V218" s="30">
        <v>5.4371949999999988E-3</v>
      </c>
      <c r="W218" s="30">
        <v>0</v>
      </c>
      <c r="X218" s="30">
        <v>0</v>
      </c>
      <c r="Y218" s="30">
        <v>0</v>
      </c>
      <c r="Z218" s="30">
        <v>0</v>
      </c>
      <c r="AA218" s="30">
        <v>5.3907900000000012E-3</v>
      </c>
      <c r="AB218" s="30">
        <v>7.6186199999999998E-4</v>
      </c>
      <c r="AC218" s="30">
        <v>0</v>
      </c>
      <c r="AD218" s="30">
        <v>0</v>
      </c>
      <c r="AE218" s="30">
        <v>0</v>
      </c>
      <c r="AF218" s="30">
        <v>1.3668485000000001E-3</v>
      </c>
      <c r="AG218" s="30">
        <v>3.379000000000007E-3</v>
      </c>
      <c r="AH218" s="30">
        <v>3.7027599999999994E-3</v>
      </c>
      <c r="AI218" s="30">
        <v>6.8970499999999966E-4</v>
      </c>
      <c r="AJ218" s="30">
        <v>0</v>
      </c>
      <c r="AK218" s="30">
        <v>0</v>
      </c>
      <c r="AL218" s="30">
        <v>0</v>
      </c>
      <c r="AM218" s="30">
        <v>-4.6211870000000006E-3</v>
      </c>
      <c r="AN218" s="30">
        <v>-7.616315000000002E-4</v>
      </c>
      <c r="AO218" s="30">
        <v>0</v>
      </c>
      <c r="AP218" s="30">
        <v>0</v>
      </c>
      <c r="AQ218" s="30">
        <v>0</v>
      </c>
      <c r="AR218" s="30">
        <v>-6.8347000000000113E-4</v>
      </c>
      <c r="AS218" s="30">
        <v>6.0821499999999945E-3</v>
      </c>
      <c r="AT218" s="30">
        <v>9.1559999999990538E-5</v>
      </c>
      <c r="AU218" s="30">
        <v>0</v>
      </c>
      <c r="AV218" s="30">
        <v>0</v>
      </c>
      <c r="AW218" s="30">
        <v>0</v>
      </c>
      <c r="AX218" s="31">
        <v>0</v>
      </c>
      <c r="AZ218" s="39">
        <f t="array" ref="AZ218">SUM(IF(YEAR($C$5:$AX$5)=AZ$5,$C218:$AX218))</f>
        <v>4.4077880000000014E-2</v>
      </c>
      <c r="BA218" s="30">
        <f t="array" ref="BA218">SUM(IF(YEAR($C$5:$AX$5)=BA$5,$C218:$AX218))</f>
        <v>2.5042478999999986E-2</v>
      </c>
      <c r="BB218" s="30">
        <f t="array" ref="BB218">SUM(IF(YEAR($C$5:$AX$5)=BB$5,$C218:$AX218))</f>
        <v>1.5290965500000007E-2</v>
      </c>
      <c r="BC218" s="31">
        <f t="array" ref="BC218">SUM(IF(YEAR($C$5:$AX$5)=BC$5,$C218:$AX218))</f>
        <v>1.0742149999998316E-4</v>
      </c>
      <c r="BE218" s="39">
        <f t="shared" si="23"/>
        <v>3.4745064000000013E-2</v>
      </c>
      <c r="BF218" s="30">
        <f t="shared" si="24"/>
        <v>3.1195130999999984E-2</v>
      </c>
      <c r="BG218" s="31">
        <f t="shared" si="25"/>
        <v>3.7554950000000045E-3</v>
      </c>
    </row>
    <row r="219" spans="2:59">
      <c r="B219" s="17">
        <v>58813</v>
      </c>
      <c r="C219" s="30">
        <v>1.3422599999999979E-3</v>
      </c>
      <c r="D219" s="30">
        <v>1.7260538999999998E-3</v>
      </c>
      <c r="E219" s="30">
        <v>0</v>
      </c>
      <c r="F219" s="30">
        <v>0</v>
      </c>
      <c r="G219" s="30">
        <v>8.8655479999999996E-4</v>
      </c>
      <c r="H219" s="30">
        <v>6.4184268999999995E-3</v>
      </c>
      <c r="I219" s="30">
        <v>2.6915940000000013E-2</v>
      </c>
      <c r="J219" s="30">
        <v>1.3424697999999999E-2</v>
      </c>
      <c r="K219" s="30">
        <v>0</v>
      </c>
      <c r="L219" s="30">
        <v>0</v>
      </c>
      <c r="M219" s="30">
        <v>0</v>
      </c>
      <c r="N219" s="30">
        <v>0</v>
      </c>
      <c r="O219" s="30">
        <v>0</v>
      </c>
      <c r="P219" s="30">
        <v>0</v>
      </c>
      <c r="Q219" s="30">
        <v>0</v>
      </c>
      <c r="R219" s="30">
        <v>0</v>
      </c>
      <c r="S219" s="30">
        <v>1.3329022E-3</v>
      </c>
      <c r="T219" s="30">
        <v>1.7530644099999999E-2</v>
      </c>
      <c r="U219" s="30">
        <v>2.4727660000000012E-2</v>
      </c>
      <c r="V219" s="30">
        <v>1.686795E-2</v>
      </c>
      <c r="W219" s="30">
        <v>4.448648E-4</v>
      </c>
      <c r="X219" s="30">
        <v>4.5279780000000001E-4</v>
      </c>
      <c r="Y219" s="30">
        <v>0</v>
      </c>
      <c r="Z219" s="30">
        <v>0</v>
      </c>
      <c r="AA219" s="30">
        <v>2.7430699999999998E-3</v>
      </c>
      <c r="AB219" s="30">
        <v>2.4669809999999998E-4</v>
      </c>
      <c r="AC219" s="30">
        <v>0</v>
      </c>
      <c r="AD219" s="30">
        <v>0</v>
      </c>
      <c r="AE219" s="30">
        <v>1.7653476E-3</v>
      </c>
      <c r="AF219" s="30">
        <v>7.0304646999999991E-3</v>
      </c>
      <c r="AG219" s="30">
        <v>1.5536850000000005E-2</v>
      </c>
      <c r="AH219" s="30">
        <v>9.0231700000000109E-3</v>
      </c>
      <c r="AI219" s="30">
        <v>1.3399982999999982E-3</v>
      </c>
      <c r="AJ219" s="30">
        <v>2.2734458000000001E-3</v>
      </c>
      <c r="AK219" s="30">
        <v>0</v>
      </c>
      <c r="AL219" s="30">
        <v>0</v>
      </c>
      <c r="AM219" s="30">
        <v>-2.7433733E-3</v>
      </c>
      <c r="AN219" s="30">
        <v>1.4797412000000002E-3</v>
      </c>
      <c r="AO219" s="30">
        <v>1.4245116E-3</v>
      </c>
      <c r="AP219" s="30">
        <v>6.3411839999999997E-3</v>
      </c>
      <c r="AQ219" s="30">
        <v>4.8626949999999993E-3</v>
      </c>
      <c r="AR219" s="30">
        <v>3.3197199999999982E-3</v>
      </c>
      <c r="AS219" s="30">
        <v>1.1663469999999995E-2</v>
      </c>
      <c r="AT219" s="30">
        <v>7.7026899999999843E-3</v>
      </c>
      <c r="AU219" s="30">
        <v>0</v>
      </c>
      <c r="AV219" s="30">
        <v>1.8173839999999996E-3</v>
      </c>
      <c r="AW219" s="30">
        <v>0</v>
      </c>
      <c r="AX219" s="31">
        <v>4.93458E-4</v>
      </c>
      <c r="AZ219" s="39">
        <f t="array" ref="AZ219">SUM(IF(YEAR($C$5:$AX$5)=AZ$5,$C219:$AX219))</f>
        <v>5.0713933600000011E-2</v>
      </c>
      <c r="BA219" s="30">
        <f t="array" ref="BA219">SUM(IF(YEAR($C$5:$AX$5)=BA$5,$C219:$AX219))</f>
        <v>6.1356818900000012E-2</v>
      </c>
      <c r="BB219" s="30">
        <f t="array" ref="BB219">SUM(IF(YEAR($C$5:$AX$5)=BB$5,$C219:$AX219))</f>
        <v>3.9959044500000013E-2</v>
      </c>
      <c r="BC219" s="31">
        <f t="array" ref="BC219">SUM(IF(YEAR($C$5:$AX$5)=BC$5,$C219:$AX219))</f>
        <v>3.636148049999998E-2</v>
      </c>
      <c r="BE219" s="39">
        <f t="shared" si="23"/>
        <v>4.8091967100000008E-2</v>
      </c>
      <c r="BF219" s="30">
        <f t="shared" si="24"/>
        <v>6.4779032400000006E-2</v>
      </c>
      <c r="BG219" s="31">
        <f t="shared" si="25"/>
        <v>4.6568687300000022E-2</v>
      </c>
    </row>
    <row r="220" spans="2:59">
      <c r="B220" s="17">
        <v>58818</v>
      </c>
      <c r="C220" s="30">
        <v>1.4961000000000019E-3</v>
      </c>
      <c r="D220" s="30">
        <v>1.9726344000000002E-3</v>
      </c>
      <c r="E220" s="30">
        <v>0</v>
      </c>
      <c r="F220" s="30">
        <v>0</v>
      </c>
      <c r="G220" s="30">
        <v>8.8655479999999996E-4</v>
      </c>
      <c r="H220" s="30">
        <v>6.4184268999999995E-3</v>
      </c>
      <c r="I220" s="30">
        <v>2.5821799999999992E-2</v>
      </c>
      <c r="J220" s="30">
        <v>1.2436180000000005E-2</v>
      </c>
      <c r="K220" s="30">
        <v>0</v>
      </c>
      <c r="L220" s="30">
        <v>0</v>
      </c>
      <c r="M220" s="30">
        <v>0</v>
      </c>
      <c r="N220" s="30">
        <v>0</v>
      </c>
      <c r="O220" s="30">
        <v>2.0392609999999997E-3</v>
      </c>
      <c r="P220" s="30">
        <v>7.3999700000000005E-4</v>
      </c>
      <c r="Q220" s="30">
        <v>0</v>
      </c>
      <c r="R220" s="30">
        <v>0</v>
      </c>
      <c r="S220" s="30">
        <v>1.3329022E-3</v>
      </c>
      <c r="T220" s="30">
        <v>1.7484681000000002E-2</v>
      </c>
      <c r="U220" s="30">
        <v>2.4071180000000011E-2</v>
      </c>
      <c r="V220" s="30">
        <v>1.7166012000000015E-2</v>
      </c>
      <c r="W220" s="30">
        <v>4.448648E-4</v>
      </c>
      <c r="X220" s="30">
        <v>4.5279780000000001E-4</v>
      </c>
      <c r="Y220" s="30">
        <v>0</v>
      </c>
      <c r="Z220" s="30">
        <v>0</v>
      </c>
      <c r="AA220" s="30">
        <v>2.4937000000000006E-3</v>
      </c>
      <c r="AB220" s="30">
        <v>1.2533286999999998E-3</v>
      </c>
      <c r="AC220" s="30">
        <v>0</v>
      </c>
      <c r="AD220" s="30">
        <v>0</v>
      </c>
      <c r="AE220" s="30">
        <v>1.7653476E-3</v>
      </c>
      <c r="AF220" s="30">
        <v>6.6389793000000002E-3</v>
      </c>
      <c r="AG220" s="30">
        <v>1.7943970000000004E-2</v>
      </c>
      <c r="AH220" s="30">
        <v>9.2432399999999998E-3</v>
      </c>
      <c r="AI220" s="30">
        <v>1.2277269999999996E-3</v>
      </c>
      <c r="AJ220" s="30">
        <v>2.2734458000000001E-3</v>
      </c>
      <c r="AK220" s="30">
        <v>0</v>
      </c>
      <c r="AL220" s="30">
        <v>0</v>
      </c>
      <c r="AM220" s="30">
        <v>-5.0379097999999995E-3</v>
      </c>
      <c r="AN220" s="30">
        <v>7.3987120000000052E-4</v>
      </c>
      <c r="AO220" s="30">
        <v>1.4245116E-3</v>
      </c>
      <c r="AP220" s="30">
        <v>6.3411839999999997E-3</v>
      </c>
      <c r="AQ220" s="30">
        <v>4.8626949999999993E-3</v>
      </c>
      <c r="AR220" s="30">
        <v>3.9836629000000005E-3</v>
      </c>
      <c r="AS220" s="30">
        <v>1.064003999999999E-2</v>
      </c>
      <c r="AT220" s="30">
        <v>9.1480200000000067E-3</v>
      </c>
      <c r="AU220" s="30">
        <v>0</v>
      </c>
      <c r="AV220" s="30">
        <v>1.8173839999999996E-3</v>
      </c>
      <c r="AW220" s="30">
        <v>0</v>
      </c>
      <c r="AX220" s="31">
        <v>4.93458E-4</v>
      </c>
      <c r="AZ220" s="39">
        <f t="array" ref="AZ220">SUM(IF(YEAR($C$5:$AX$5)=AZ$5,$C220:$AX220))</f>
        <v>4.9031696099999994E-2</v>
      </c>
      <c r="BA220" s="30">
        <f t="array" ref="BA220">SUM(IF(YEAR($C$5:$AX$5)=BA$5,$C220:$AX220))</f>
        <v>6.3731695800000029E-2</v>
      </c>
      <c r="BB220" s="30">
        <f t="array" ref="BB220">SUM(IF(YEAR($C$5:$AX$5)=BB$5,$C220:$AX220))</f>
        <v>4.2839738400000001E-2</v>
      </c>
      <c r="BC220" s="31">
        <f t="array" ref="BC220">SUM(IF(YEAR($C$5:$AX$5)=BC$5,$C220:$AX220))</f>
        <v>3.44129169E-2</v>
      </c>
      <c r="BE220" s="39">
        <f t="shared" si="23"/>
        <v>4.8788567099999992E-2</v>
      </c>
      <c r="BF220" s="30">
        <f t="shared" si="24"/>
        <v>6.513191190000002E-2</v>
      </c>
      <c r="BG220" s="31">
        <f t="shared" si="25"/>
        <v>4.5657714100000003E-2</v>
      </c>
    </row>
    <row r="221" spans="2:59">
      <c r="B221" s="17">
        <v>58821</v>
      </c>
      <c r="C221" s="30">
        <v>2.4201650000000002E-3</v>
      </c>
      <c r="D221" s="30">
        <v>1.6122540000000002E-3</v>
      </c>
      <c r="E221" s="30">
        <v>0</v>
      </c>
      <c r="F221" s="30">
        <v>0</v>
      </c>
      <c r="G221" s="30">
        <v>3.9549520000000003E-3</v>
      </c>
      <c r="H221" s="30">
        <v>2.8098654000000004E-2</v>
      </c>
      <c r="I221" s="30">
        <v>2.3832220000000015E-2</v>
      </c>
      <c r="J221" s="30">
        <v>3.3083200000000007E-2</v>
      </c>
      <c r="K221" s="30">
        <v>0</v>
      </c>
      <c r="L221" s="30">
        <v>7.9192300000000004E-4</v>
      </c>
      <c r="M221" s="30">
        <v>0</v>
      </c>
      <c r="N221" s="30">
        <v>0</v>
      </c>
      <c r="O221" s="30">
        <v>0</v>
      </c>
      <c r="P221" s="30">
        <v>-8.0641049999999998E-4</v>
      </c>
      <c r="Q221" s="30">
        <v>2.3844335000000002E-3</v>
      </c>
      <c r="R221" s="30">
        <v>3.1414110000000002E-3</v>
      </c>
      <c r="S221" s="30">
        <v>6.3425375000000003E-3</v>
      </c>
      <c r="T221" s="30">
        <v>3.5066213999999998E-2</v>
      </c>
      <c r="U221" s="30">
        <v>3.5424369999999983E-2</v>
      </c>
      <c r="V221" s="30">
        <v>2.3400300000000013E-2</v>
      </c>
      <c r="W221" s="30">
        <v>5.621150000000001E-3</v>
      </c>
      <c r="X221" s="30">
        <v>1.3743963999999999E-2</v>
      </c>
      <c r="Y221" s="30">
        <v>1.5959780000000001E-3</v>
      </c>
      <c r="Z221" s="30">
        <v>1.450422E-3</v>
      </c>
      <c r="AA221" s="30">
        <v>2.4203599999999999E-3</v>
      </c>
      <c r="AB221" s="30">
        <v>-1.6130320000000008E-4</v>
      </c>
      <c r="AC221" s="30">
        <v>0</v>
      </c>
      <c r="AD221" s="30">
        <v>6.2653494999999997E-3</v>
      </c>
      <c r="AE221" s="30">
        <v>6.3002259999999999E-3</v>
      </c>
      <c r="AF221" s="30">
        <v>1.3715829999999998E-2</v>
      </c>
      <c r="AG221" s="30">
        <v>2.4351649999999975E-2</v>
      </c>
      <c r="AH221" s="30">
        <v>1.5852420000000006E-2</v>
      </c>
      <c r="AI221" s="30">
        <v>1.4512949999999983E-3</v>
      </c>
      <c r="AJ221" s="30">
        <v>1.2166956000000001E-2</v>
      </c>
      <c r="AK221" s="30">
        <v>1.5949570000000001E-3</v>
      </c>
      <c r="AL221" s="30">
        <v>3.2268135E-3</v>
      </c>
      <c r="AM221" s="30">
        <v>-1.6659639999999989E-3</v>
      </c>
      <c r="AN221" s="30">
        <v>8.0626999999999956E-4</v>
      </c>
      <c r="AO221" s="30">
        <v>7.1545249999999984E-3</v>
      </c>
      <c r="AP221" s="30">
        <v>1.5858459000000005E-2</v>
      </c>
      <c r="AQ221" s="30">
        <v>1.3410004999999999E-2</v>
      </c>
      <c r="AR221" s="30">
        <v>1.1296150000000012E-2</v>
      </c>
      <c r="AS221" s="30">
        <v>2.0979550000000041E-2</v>
      </c>
      <c r="AT221" s="30">
        <v>1.3717449999999964E-2</v>
      </c>
      <c r="AU221" s="30">
        <v>8.0570999999999768E-4</v>
      </c>
      <c r="AV221" s="30">
        <v>9.5110050000000029E-3</v>
      </c>
      <c r="AW221" s="30">
        <v>3.1903049999999974E-3</v>
      </c>
      <c r="AX221" s="31">
        <v>8.0661679999999986E-3</v>
      </c>
      <c r="AZ221" s="39">
        <f t="array" ref="AZ221">SUM(IF(YEAR($C$5:$AX$5)=AZ$5,$C221:$AX221))</f>
        <v>9.379336800000003E-2</v>
      </c>
      <c r="BA221" s="30">
        <f t="array" ref="BA221">SUM(IF(YEAR($C$5:$AX$5)=BA$5,$C221:$AX221))</f>
        <v>0.12736436950000002</v>
      </c>
      <c r="BB221" s="30">
        <f t="array" ref="BB221">SUM(IF(YEAR($C$5:$AX$5)=BB$5,$C221:$AX221))</f>
        <v>8.7184553799999981E-2</v>
      </c>
      <c r="BC221" s="31">
        <f t="array" ref="BC221">SUM(IF(YEAR($C$5:$AX$5)=BC$5,$C221:$AX221))</f>
        <v>0.10312963300000004</v>
      </c>
      <c r="BE221" s="39">
        <f t="shared" si="23"/>
        <v>9.6867968500000026E-2</v>
      </c>
      <c r="BF221" s="30">
        <f t="shared" si="24"/>
        <v>0.1311270303</v>
      </c>
      <c r="BG221" s="31">
        <f t="shared" si="25"/>
        <v>0.10792321649999996</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1.9999999989472883E-8</v>
      </c>
      <c r="L225" s="30">
        <v>0</v>
      </c>
      <c r="M225" s="30">
        <v>0</v>
      </c>
      <c r="N225" s="30">
        <v>0</v>
      </c>
      <c r="O225" s="30">
        <v>0</v>
      </c>
      <c r="P225" s="30">
        <v>0</v>
      </c>
      <c r="Q225" s="30">
        <v>0</v>
      </c>
      <c r="R225" s="30">
        <v>0</v>
      </c>
      <c r="S225" s="30">
        <v>0</v>
      </c>
      <c r="T225" s="30">
        <v>2.0000000017228459E-8</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2.0000000017228459E-8</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2.0000000017228459E-8</v>
      </c>
      <c r="BE225" s="39">
        <f t="shared" si="23"/>
        <v>1.9999999989472883E-8</v>
      </c>
      <c r="BF225" s="30">
        <f t="shared" si="24"/>
        <v>2.0000000017228459E-8</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1.6494688000000001E-3</v>
      </c>
      <c r="D227" s="30">
        <v>0</v>
      </c>
      <c r="E227" s="30">
        <v>0</v>
      </c>
      <c r="F227" s="30">
        <v>0</v>
      </c>
      <c r="G227" s="30">
        <v>0</v>
      </c>
      <c r="H227" s="30">
        <v>0</v>
      </c>
      <c r="I227" s="30">
        <v>6.5946889999999999E-3</v>
      </c>
      <c r="J227" s="30">
        <v>5.3620939999999995E-3</v>
      </c>
      <c r="K227" s="30">
        <v>0</v>
      </c>
      <c r="L227" s="30">
        <v>0</v>
      </c>
      <c r="M227" s="30">
        <v>0</v>
      </c>
      <c r="N227" s="30">
        <v>0</v>
      </c>
      <c r="O227" s="30">
        <v>0</v>
      </c>
      <c r="P227" s="30">
        <v>0</v>
      </c>
      <c r="Q227" s="30">
        <v>0</v>
      </c>
      <c r="R227" s="30">
        <v>0</v>
      </c>
      <c r="S227" s="30">
        <v>0</v>
      </c>
      <c r="T227" s="30">
        <v>4.4220099999999997E-3</v>
      </c>
      <c r="U227" s="30">
        <v>1.6588579999999999E-2</v>
      </c>
      <c r="V227" s="30">
        <v>1.3189023000000001E-2</v>
      </c>
      <c r="W227" s="30">
        <v>0</v>
      </c>
      <c r="X227" s="30">
        <v>0</v>
      </c>
      <c r="Y227" s="30">
        <v>0</v>
      </c>
      <c r="Z227" s="30">
        <v>0</v>
      </c>
      <c r="AA227" s="30">
        <v>2.749335E-4</v>
      </c>
      <c r="AB227" s="30">
        <v>0</v>
      </c>
      <c r="AC227" s="30">
        <v>0</v>
      </c>
      <c r="AD227" s="30">
        <v>0</v>
      </c>
      <c r="AE227" s="30">
        <v>0</v>
      </c>
      <c r="AF227" s="30">
        <v>2.456387E-3</v>
      </c>
      <c r="AG227" s="30">
        <v>1.5848640000000001E-2</v>
      </c>
      <c r="AH227" s="30">
        <v>1.5015268E-2</v>
      </c>
      <c r="AI227" s="30">
        <v>1.3688369999999999E-3</v>
      </c>
      <c r="AJ227" s="30">
        <v>0</v>
      </c>
      <c r="AK227" s="30">
        <v>0</v>
      </c>
      <c r="AL227" s="30">
        <v>0</v>
      </c>
      <c r="AM227" s="30">
        <v>0</v>
      </c>
      <c r="AN227" s="30">
        <v>0</v>
      </c>
      <c r="AO227" s="30">
        <v>0</v>
      </c>
      <c r="AP227" s="30">
        <v>0</v>
      </c>
      <c r="AQ227" s="30">
        <v>0</v>
      </c>
      <c r="AR227" s="30">
        <v>4.0950070000000003E-3</v>
      </c>
      <c r="AS227" s="30">
        <v>1.818788E-2</v>
      </c>
      <c r="AT227" s="30">
        <v>1.4261806E-2</v>
      </c>
      <c r="AU227" s="30">
        <v>2.2220080000000001E-3</v>
      </c>
      <c r="AV227" s="30">
        <v>0</v>
      </c>
      <c r="AW227" s="30">
        <v>0</v>
      </c>
      <c r="AX227" s="31">
        <v>0</v>
      </c>
      <c r="AZ227" s="39">
        <f t="array" ref="AZ227">SUM(IF(YEAR($C$5:$AX$5)=AZ$5,$C227:$AX227))</f>
        <v>1.36062518E-2</v>
      </c>
      <c r="BA227" s="30">
        <f t="array" ref="BA227">SUM(IF(YEAR($C$5:$AX$5)=BA$5,$C227:$AX227))</f>
        <v>3.4199613000000004E-2</v>
      </c>
      <c r="BB227" s="30">
        <f t="array" ref="BB227">SUM(IF(YEAR($C$5:$AX$5)=BB$5,$C227:$AX227))</f>
        <v>3.4964065499999995E-2</v>
      </c>
      <c r="BC227" s="31">
        <f t="array" ref="BC227">SUM(IF(YEAR($C$5:$AX$5)=BC$5,$C227:$AX227))</f>
        <v>3.8766701000000001E-2</v>
      </c>
      <c r="BE227" s="39">
        <f t="shared" si="23"/>
        <v>1.1956782999999999E-2</v>
      </c>
      <c r="BF227" s="30">
        <f t="shared" si="24"/>
        <v>3.4474546500000001E-2</v>
      </c>
      <c r="BG227" s="31">
        <f t="shared" si="25"/>
        <v>3.4689131999999998E-2</v>
      </c>
    </row>
    <row r="228" spans="2:59">
      <c r="B228" s="17">
        <v>59073</v>
      </c>
      <c r="C228" s="30">
        <v>0.13856000000000002</v>
      </c>
      <c r="D228" s="30">
        <v>0.15206200000000014</v>
      </c>
      <c r="E228" s="30">
        <v>7.8883999999999954E-2</v>
      </c>
      <c r="F228" s="30">
        <v>6.8488000000000104E-2</v>
      </c>
      <c r="G228" s="30">
        <v>5.4111999999999938E-2</v>
      </c>
      <c r="H228" s="30">
        <v>2.8397000000000006E-2</v>
      </c>
      <c r="I228" s="30">
        <v>8.9526000000000217E-2</v>
      </c>
      <c r="J228" s="30">
        <v>7.1121999999999908E-2</v>
      </c>
      <c r="K228" s="30">
        <v>5.2849000000000146E-2</v>
      </c>
      <c r="L228" s="30">
        <v>3.0491000000000046E-2</v>
      </c>
      <c r="M228" s="30">
        <v>4.640999999999984E-2</v>
      </c>
      <c r="N228" s="30">
        <v>0.1786979999999998</v>
      </c>
      <c r="O228" s="30">
        <v>0.16151300000000024</v>
      </c>
      <c r="P228" s="30">
        <v>0.18700200000000011</v>
      </c>
      <c r="Q228" s="30">
        <v>7.7138000000000151E-2</v>
      </c>
      <c r="R228" s="30">
        <v>4.9186000000000174E-2</v>
      </c>
      <c r="S228" s="30">
        <v>3.3628999999999909E-2</v>
      </c>
      <c r="T228" s="30">
        <v>1.8553000000000264E-2</v>
      </c>
      <c r="U228" s="30">
        <v>6.4838999999999647E-2</v>
      </c>
      <c r="V228" s="30">
        <v>2.4586999999999914E-2</v>
      </c>
      <c r="W228" s="30">
        <v>2.4251000000000023E-2</v>
      </c>
      <c r="X228" s="30">
        <v>3.4784999999999844E-2</v>
      </c>
      <c r="Y228" s="30">
        <v>-5.2320000000003475E-3</v>
      </c>
      <c r="Z228" s="30">
        <v>3.4006000000000203E-2</v>
      </c>
      <c r="AA228" s="30">
        <v>0.10313599999999989</v>
      </c>
      <c r="AB228" s="30">
        <v>7.4439000000000144E-2</v>
      </c>
      <c r="AC228" s="30">
        <v>4.7909999999999897E-2</v>
      </c>
      <c r="AD228" s="30">
        <v>1.4540000000000219E-2</v>
      </c>
      <c r="AE228" s="30">
        <v>2.4305000000000021E-2</v>
      </c>
      <c r="AF228" s="30">
        <v>3.1773000000000273E-2</v>
      </c>
      <c r="AG228" s="30">
        <v>2.8368999999999645E-2</v>
      </c>
      <c r="AH228" s="30">
        <v>3.4348000000000045E-2</v>
      </c>
      <c r="AI228" s="30">
        <v>8.9300000000003266E-3</v>
      </c>
      <c r="AJ228" s="30">
        <v>2.6722999999999608E-2</v>
      </c>
      <c r="AK228" s="30">
        <v>1.5373000000000303E-2</v>
      </c>
      <c r="AL228" s="30">
        <v>4.5239000000000029E-2</v>
      </c>
      <c r="AM228" s="30">
        <v>9.4667999999999974E-2</v>
      </c>
      <c r="AN228" s="30">
        <v>0.13831400000000027</v>
      </c>
      <c r="AO228" s="30">
        <v>3.567100000000023E-2</v>
      </c>
      <c r="AP228" s="30">
        <v>6.5130000000004351E-3</v>
      </c>
      <c r="AQ228" s="30">
        <v>2.8044999999999654E-2</v>
      </c>
      <c r="AR228" s="30">
        <v>8.3269999999999733E-3</v>
      </c>
      <c r="AS228" s="30">
        <v>1.8914000000000097E-2</v>
      </c>
      <c r="AT228" s="30">
        <v>1.5179999999999971E-2</v>
      </c>
      <c r="AU228" s="30">
        <v>-2.4537999999999727E-2</v>
      </c>
      <c r="AV228" s="30">
        <v>1.0276000000000174E-2</v>
      </c>
      <c r="AW228" s="30">
        <v>4.2530000000002843E-3</v>
      </c>
      <c r="AX228" s="31">
        <v>2.8379000000000154E-2</v>
      </c>
      <c r="AZ228" s="39">
        <f t="array" ref="AZ228">SUM(IF(YEAR($C$5:$AX$5)=AZ$5,$C228:$AX228))</f>
        <v>0.98959900000000012</v>
      </c>
      <c r="BA228" s="30">
        <f t="array" ref="BA228">SUM(IF(YEAR($C$5:$AX$5)=BA$5,$C228:$AX228))</f>
        <v>0.70425700000000013</v>
      </c>
      <c r="BB228" s="30">
        <f t="array" ref="BB228">SUM(IF(YEAR($C$5:$AX$5)=BB$5,$C228:$AX228))</f>
        <v>0.45508500000000041</v>
      </c>
      <c r="BC228" s="31">
        <f t="array" ref="BC228">SUM(IF(YEAR($C$5:$AX$5)=BC$5,$C228:$AX228))</f>
        <v>0.36400200000000149</v>
      </c>
      <c r="BE228" s="39">
        <f t="shared" si="23"/>
        <v>1.0059610000000005</v>
      </c>
      <c r="BF228" s="30">
        <f t="shared" si="24"/>
        <v>0.46011899999999972</v>
      </c>
      <c r="BG228" s="31">
        <f t="shared" si="25"/>
        <v>0.49396600000000079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0.72177999999999987</v>
      </c>
      <c r="D230" s="30">
        <v>0.63455400000000051</v>
      </c>
      <c r="E230" s="30">
        <v>0.5330099999999991</v>
      </c>
      <c r="F230" s="30">
        <v>0.53691399999999945</v>
      </c>
      <c r="G230" s="30">
        <v>1.6125939999999996</v>
      </c>
      <c r="H230" s="30">
        <v>4.0172470000000011</v>
      </c>
      <c r="I230" s="30">
        <v>2.1034399999999991</v>
      </c>
      <c r="J230" s="30">
        <v>4.0913699999999995</v>
      </c>
      <c r="K230" s="30">
        <v>4.3874269999999989</v>
      </c>
      <c r="L230" s="30">
        <v>2.1146609999999999</v>
      </c>
      <c r="M230" s="30">
        <v>0.99030000000000129</v>
      </c>
      <c r="N230" s="30">
        <v>1.3193399999999986</v>
      </c>
      <c r="O230" s="30">
        <v>0.54294300000000106</v>
      </c>
      <c r="P230" s="30">
        <v>0.25445000000000029</v>
      </c>
      <c r="Q230" s="30">
        <v>1.07864</v>
      </c>
      <c r="R230" s="30">
        <v>1.262300999999999</v>
      </c>
      <c r="S230" s="30">
        <v>3.4110060000000004</v>
      </c>
      <c r="T230" s="30">
        <v>4.7192399999999992</v>
      </c>
      <c r="U230" s="30">
        <v>3.67591</v>
      </c>
      <c r="V230" s="30">
        <v>5.2434600000000007</v>
      </c>
      <c r="W230" s="30">
        <v>4.7220120000000003</v>
      </c>
      <c r="X230" s="30">
        <v>2.8332379999999997</v>
      </c>
      <c r="Y230" s="30">
        <v>1.9436</v>
      </c>
      <c r="Z230" s="30">
        <v>1.1883800000000004</v>
      </c>
      <c r="AA230" s="30">
        <v>2.3066000000000031E-2</v>
      </c>
      <c r="AB230" s="30">
        <v>-0.48081400000000052</v>
      </c>
      <c r="AC230" s="30">
        <v>1.0504599999999993</v>
      </c>
      <c r="AD230" s="30">
        <v>0.70290800000000075</v>
      </c>
      <c r="AE230" s="30">
        <v>1.7061509999999984</v>
      </c>
      <c r="AF230" s="30">
        <v>5.182684000000001</v>
      </c>
      <c r="AG230" s="30">
        <v>3.7139199999999999</v>
      </c>
      <c r="AH230" s="30">
        <v>5.3493399999999998</v>
      </c>
      <c r="AI230" s="30">
        <v>4.9154770000000001</v>
      </c>
      <c r="AJ230" s="30">
        <v>2.8536010000000012</v>
      </c>
      <c r="AK230" s="30">
        <v>2.1414249999999999</v>
      </c>
      <c r="AL230" s="30">
        <v>1.944329999999999</v>
      </c>
      <c r="AM230" s="30">
        <v>0.71051000000000109</v>
      </c>
      <c r="AN230" s="30">
        <v>0.78529999999999944</v>
      </c>
      <c r="AO230" s="30">
        <v>2.5131300000000003</v>
      </c>
      <c r="AP230" s="30">
        <v>1.9304760000000005</v>
      </c>
      <c r="AQ230" s="30">
        <v>2.8057139999999992</v>
      </c>
      <c r="AR230" s="30">
        <v>5.5262139999999995</v>
      </c>
      <c r="AS230" s="30">
        <v>5.3234200000000005</v>
      </c>
      <c r="AT230" s="30">
        <v>6.3862199999999998</v>
      </c>
      <c r="AU230" s="30">
        <v>5.6842879999999996</v>
      </c>
      <c r="AV230" s="30">
        <v>3.7043479999999995</v>
      </c>
      <c r="AW230" s="30">
        <v>3.3177459999999996</v>
      </c>
      <c r="AX230" s="31">
        <v>2.7462599999999995</v>
      </c>
      <c r="AZ230" s="39">
        <f t="array" ref="AZ230">SUM(IF(YEAR($C$5:$AX$5)=AZ$5,$C230:$AX230))</f>
        <v>23.062636999999995</v>
      </c>
      <c r="BA230" s="30">
        <f t="array" ref="BA230">SUM(IF(YEAR($C$5:$AX$5)=BA$5,$C230:$AX230))</f>
        <v>30.87518</v>
      </c>
      <c r="BB230" s="30">
        <f t="array" ref="BB230">SUM(IF(YEAR($C$5:$AX$5)=BB$5,$C230:$AX230))</f>
        <v>29.102547999999999</v>
      </c>
      <c r="BC230" s="31">
        <f t="array" ref="BC230">SUM(IF(YEAR($C$5:$AX$5)=BC$5,$C230:$AX230))</f>
        <v>41.433625999999997</v>
      </c>
      <c r="BE230" s="39">
        <f t="shared" si="23"/>
        <v>25.573124999999997</v>
      </c>
      <c r="BF230" s="30">
        <f t="shared" si="24"/>
        <v>27.327610999999997</v>
      </c>
      <c r="BG230" s="31">
        <f t="shared" si="25"/>
        <v>34.845907000000004</v>
      </c>
    </row>
    <row r="231" spans="2:59">
      <c r="B231" s="17">
        <v>59783</v>
      </c>
      <c r="C231" s="30">
        <v>0</v>
      </c>
      <c r="D231" s="30">
        <v>0</v>
      </c>
      <c r="E231" s="30">
        <v>0</v>
      </c>
      <c r="F231" s="30">
        <v>0</v>
      </c>
      <c r="G231" s="30">
        <v>0</v>
      </c>
      <c r="H231" s="30">
        <v>2.0000000017228459E-8</v>
      </c>
      <c r="I231" s="30">
        <v>0</v>
      </c>
      <c r="J231" s="30">
        <v>0</v>
      </c>
      <c r="K231" s="30">
        <v>4.0000000006701342E-8</v>
      </c>
      <c r="L231" s="30">
        <v>0</v>
      </c>
      <c r="M231" s="30">
        <v>0</v>
      </c>
      <c r="N231" s="30">
        <v>0</v>
      </c>
      <c r="O231" s="30">
        <v>0</v>
      </c>
      <c r="P231" s="30">
        <v>0</v>
      </c>
      <c r="Q231" s="30">
        <v>0</v>
      </c>
      <c r="R231" s="30">
        <v>0</v>
      </c>
      <c r="S231" s="30">
        <v>2.0000000017228459E-8</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6.00000000239298E-8</v>
      </c>
      <c r="BA231" s="30">
        <f t="array" ref="BA231">SUM(IF(YEAR($C$5:$AX$5)=BA$5,$C231:$AX231))</f>
        <v>6.00000000239298E-8</v>
      </c>
      <c r="BB231" s="30">
        <f t="array" ref="BB231">SUM(IF(YEAR($C$5:$AX$5)=BB$5,$C231:$AX231))</f>
        <v>4.0000000006701342E-8</v>
      </c>
      <c r="BC231" s="31">
        <f t="array" ref="BC231">SUM(IF(YEAR($C$5:$AX$5)=BC$5,$C231:$AX231))</f>
        <v>1.9999999989472883E-8</v>
      </c>
      <c r="BE231" s="39">
        <f t="shared" si="23"/>
        <v>8.0000000041158259E-8</v>
      </c>
      <c r="BF231" s="30">
        <f t="shared" si="24"/>
        <v>4.0000000006701342E-8</v>
      </c>
      <c r="BG231" s="31">
        <f t="shared" si="25"/>
        <v>4.0000000006701342E-8</v>
      </c>
    </row>
    <row r="232" spans="2:59">
      <c r="B232" s="17">
        <v>59906</v>
      </c>
      <c r="C232" s="30">
        <v>0.68573999999999913</v>
      </c>
      <c r="D232" s="30">
        <v>0.63912000000000013</v>
      </c>
      <c r="E232" s="30">
        <v>0.31412500000000065</v>
      </c>
      <c r="F232" s="30">
        <v>0.49632300000000029</v>
      </c>
      <c r="G232" s="30">
        <v>0.58568400000000054</v>
      </c>
      <c r="H232" s="30">
        <v>0.86359400000000086</v>
      </c>
      <c r="I232" s="30">
        <v>0.73214199999999963</v>
      </c>
      <c r="J232" s="30">
        <v>0.74815000000000254</v>
      </c>
      <c r="K232" s="30">
        <v>1.1881800000000009</v>
      </c>
      <c r="L232" s="30">
        <v>0.47435299999999891</v>
      </c>
      <c r="M232" s="30">
        <v>0.47164600000000156</v>
      </c>
      <c r="N232" s="30">
        <v>0.71497100000000202</v>
      </c>
      <c r="O232" s="30">
        <v>0.49124699999999777</v>
      </c>
      <c r="P232" s="30">
        <v>0.17588500000000096</v>
      </c>
      <c r="Q232" s="30">
        <v>0.1840579999999985</v>
      </c>
      <c r="R232" s="30">
        <v>0.2966679999999986</v>
      </c>
      <c r="S232" s="30">
        <v>0.6298490000000001</v>
      </c>
      <c r="T232" s="30">
        <v>0.88457000000000363</v>
      </c>
      <c r="U232" s="30">
        <v>0.64460000000000406</v>
      </c>
      <c r="V232" s="30">
        <v>0.68642899999999685</v>
      </c>
      <c r="W232" s="30">
        <v>1.2192620000000005</v>
      </c>
      <c r="X232" s="30">
        <v>0.31037699999999901</v>
      </c>
      <c r="Y232" s="30">
        <v>0.28738899999999923</v>
      </c>
      <c r="Z232" s="30">
        <v>0.57978699999999961</v>
      </c>
      <c r="AA232" s="30">
        <v>0.58927900000000477</v>
      </c>
      <c r="AB232" s="30">
        <v>0.32606000000000002</v>
      </c>
      <c r="AC232" s="30">
        <v>0.11118600000000001</v>
      </c>
      <c r="AD232" s="30">
        <v>0.53697699999999848</v>
      </c>
      <c r="AE232" s="30">
        <v>0.4983070000000005</v>
      </c>
      <c r="AF232" s="30">
        <v>0.96773800000000065</v>
      </c>
      <c r="AG232" s="30">
        <v>0.5293729999999961</v>
      </c>
      <c r="AH232" s="30">
        <v>0.45332400000000206</v>
      </c>
      <c r="AI232" s="30">
        <v>1.2048319999999997</v>
      </c>
      <c r="AJ232" s="30">
        <v>0.36873199999999962</v>
      </c>
      <c r="AK232" s="30">
        <v>0.18317500000000209</v>
      </c>
      <c r="AL232" s="30">
        <v>0.37163299999999921</v>
      </c>
      <c r="AM232" s="30">
        <v>0.3362860000000012</v>
      </c>
      <c r="AN232" s="30">
        <v>0.22844599999999993</v>
      </c>
      <c r="AO232" s="30">
        <v>0.15183099999999961</v>
      </c>
      <c r="AP232" s="30">
        <v>0.74932199999999938</v>
      </c>
      <c r="AQ232" s="30">
        <v>0.47931599999999897</v>
      </c>
      <c r="AR232" s="30">
        <v>1.0135320000000014</v>
      </c>
      <c r="AS232" s="30">
        <v>0.43374299999999621</v>
      </c>
      <c r="AT232" s="30">
        <v>0.42932700000000423</v>
      </c>
      <c r="AU232" s="30">
        <v>1.0879379999999976</v>
      </c>
      <c r="AV232" s="30">
        <v>0.34054399999999774</v>
      </c>
      <c r="AW232" s="30">
        <v>0.22198900000000066</v>
      </c>
      <c r="AX232" s="31">
        <v>0.31072900000000203</v>
      </c>
      <c r="AZ232" s="39">
        <f t="array" ref="AZ232">SUM(IF(YEAR($C$5:$AX$5)=AZ$5,$C232:$AX232))</f>
        <v>7.9140280000000072</v>
      </c>
      <c r="BA232" s="30">
        <f t="array" ref="BA232">SUM(IF(YEAR($C$5:$AX$5)=BA$5,$C232:$AX232))</f>
        <v>6.3901209999999988</v>
      </c>
      <c r="BB232" s="30">
        <f t="array" ref="BB232">SUM(IF(YEAR($C$5:$AX$5)=BB$5,$C232:$AX232))</f>
        <v>6.1406160000000032</v>
      </c>
      <c r="BC232" s="31">
        <f t="array" ref="BC232">SUM(IF(YEAR($C$5:$AX$5)=BC$5,$C232:$AX232))</f>
        <v>5.783002999999999</v>
      </c>
      <c r="BE232" s="39">
        <f t="shared" si="23"/>
        <v>6.9707430000000024</v>
      </c>
      <c r="BF232" s="30">
        <f t="shared" si="24"/>
        <v>6.6742230000000067</v>
      </c>
      <c r="BG232" s="31">
        <f t="shared" si="25"/>
        <v>6.0240079999999985</v>
      </c>
    </row>
    <row r="233" spans="2:59">
      <c r="B233" s="17">
        <v>60234</v>
      </c>
      <c r="C233" s="30">
        <v>0</v>
      </c>
      <c r="D233" s="30">
        <v>0</v>
      </c>
      <c r="E233" s="30">
        <v>0</v>
      </c>
      <c r="F233" s="30">
        <v>0</v>
      </c>
      <c r="G233" s="30">
        <v>0</v>
      </c>
      <c r="H233" s="30">
        <v>0</v>
      </c>
      <c r="I233" s="30">
        <v>2.1603479999999999E-3</v>
      </c>
      <c r="J233" s="30">
        <v>2.1727259999999998E-3</v>
      </c>
      <c r="K233" s="30">
        <v>0</v>
      </c>
      <c r="L233" s="30">
        <v>0</v>
      </c>
      <c r="M233" s="30">
        <v>0</v>
      </c>
      <c r="N233" s="30">
        <v>0</v>
      </c>
      <c r="O233" s="30">
        <v>0</v>
      </c>
      <c r="P233" s="30">
        <v>0</v>
      </c>
      <c r="Q233" s="30">
        <v>0</v>
      </c>
      <c r="R233" s="30">
        <v>0</v>
      </c>
      <c r="S233" s="30">
        <v>0</v>
      </c>
      <c r="T233" s="30">
        <v>0</v>
      </c>
      <c r="U233" s="30">
        <v>4.8607830000000005E-2</v>
      </c>
      <c r="V233" s="30">
        <v>2.1727260000000002E-2</v>
      </c>
      <c r="W233" s="30">
        <v>0</v>
      </c>
      <c r="X233" s="30">
        <v>0</v>
      </c>
      <c r="Y233" s="30">
        <v>0</v>
      </c>
      <c r="Z233" s="30">
        <v>0</v>
      </c>
      <c r="AA233" s="30">
        <v>1.2254362E-2</v>
      </c>
      <c r="AB233" s="30">
        <v>0</v>
      </c>
      <c r="AC233" s="30">
        <v>0</v>
      </c>
      <c r="AD233" s="30">
        <v>0</v>
      </c>
      <c r="AE233" s="30">
        <v>0</v>
      </c>
      <c r="AF233" s="30">
        <v>0</v>
      </c>
      <c r="AG233" s="30">
        <v>5.886947E-2</v>
      </c>
      <c r="AH233" s="30">
        <v>4.5084079999999999E-2</v>
      </c>
      <c r="AI233" s="30">
        <v>0</v>
      </c>
      <c r="AJ233" s="30">
        <v>0</v>
      </c>
      <c r="AK233" s="30">
        <v>0</v>
      </c>
      <c r="AL233" s="30">
        <v>0</v>
      </c>
      <c r="AM233" s="30">
        <v>0</v>
      </c>
      <c r="AN233" s="30">
        <v>0</v>
      </c>
      <c r="AO233" s="30">
        <v>0</v>
      </c>
      <c r="AP233" s="30">
        <v>0</v>
      </c>
      <c r="AQ233" s="30">
        <v>0</v>
      </c>
      <c r="AR233" s="30">
        <v>0</v>
      </c>
      <c r="AS233" s="30">
        <v>7.9932869999999989E-2</v>
      </c>
      <c r="AT233" s="30">
        <v>4.0195439999999999E-2</v>
      </c>
      <c r="AU233" s="30">
        <v>0</v>
      </c>
      <c r="AV233" s="30">
        <v>0</v>
      </c>
      <c r="AW233" s="30">
        <v>0</v>
      </c>
      <c r="AX233" s="31">
        <v>0</v>
      </c>
      <c r="AZ233" s="39">
        <f t="array" ref="AZ233">SUM(IF(YEAR($C$5:$AX$5)=AZ$5,$C233:$AX233))</f>
        <v>4.3330739999999993E-3</v>
      </c>
      <c r="BA233" s="30">
        <f t="array" ref="BA233">SUM(IF(YEAR($C$5:$AX$5)=BA$5,$C233:$AX233))</f>
        <v>7.0335090000000003E-2</v>
      </c>
      <c r="BB233" s="30">
        <f t="array" ref="BB233">SUM(IF(YEAR($C$5:$AX$5)=BB$5,$C233:$AX233))</f>
        <v>0.116207912</v>
      </c>
      <c r="BC233" s="31">
        <f t="array" ref="BC233">SUM(IF(YEAR($C$5:$AX$5)=BC$5,$C233:$AX233))</f>
        <v>0.12012830999999999</v>
      </c>
      <c r="BE233" s="39">
        <f t="shared" si="23"/>
        <v>4.3330739999999993E-3</v>
      </c>
      <c r="BF233" s="30">
        <f t="shared" si="24"/>
        <v>8.2589452000000008E-2</v>
      </c>
      <c r="BG233" s="31">
        <f t="shared" si="25"/>
        <v>0.10395355000000001</v>
      </c>
    </row>
    <row r="234" spans="2:59">
      <c r="B234" s="17">
        <v>60235</v>
      </c>
      <c r="C234" s="30">
        <v>0</v>
      </c>
      <c r="D234" s="30">
        <v>0</v>
      </c>
      <c r="E234" s="30">
        <v>0</v>
      </c>
      <c r="F234" s="30">
        <v>0</v>
      </c>
      <c r="G234" s="30">
        <v>0</v>
      </c>
      <c r="H234" s="30">
        <v>0</v>
      </c>
      <c r="I234" s="30">
        <v>2.1603479999999999E-3</v>
      </c>
      <c r="J234" s="30">
        <v>2.1727259999999998E-3</v>
      </c>
      <c r="K234" s="30">
        <v>0</v>
      </c>
      <c r="L234" s="30">
        <v>0</v>
      </c>
      <c r="M234" s="30">
        <v>0</v>
      </c>
      <c r="N234" s="30">
        <v>0</v>
      </c>
      <c r="O234" s="30">
        <v>0</v>
      </c>
      <c r="P234" s="30">
        <v>0</v>
      </c>
      <c r="Q234" s="30">
        <v>0</v>
      </c>
      <c r="R234" s="30">
        <v>0</v>
      </c>
      <c r="S234" s="30">
        <v>0</v>
      </c>
      <c r="T234" s="30">
        <v>0</v>
      </c>
      <c r="U234" s="30">
        <v>4.9688000000000003E-2</v>
      </c>
      <c r="V234" s="30">
        <v>2.1727260000000002E-2</v>
      </c>
      <c r="W234" s="30">
        <v>0</v>
      </c>
      <c r="X234" s="30">
        <v>0</v>
      </c>
      <c r="Y234" s="30">
        <v>0</v>
      </c>
      <c r="Z234" s="30">
        <v>0</v>
      </c>
      <c r="AA234" s="30">
        <v>1.2254362E-2</v>
      </c>
      <c r="AB234" s="30">
        <v>0</v>
      </c>
      <c r="AC234" s="30">
        <v>0</v>
      </c>
      <c r="AD234" s="30">
        <v>0</v>
      </c>
      <c r="AE234" s="30">
        <v>0</v>
      </c>
      <c r="AF234" s="30">
        <v>0</v>
      </c>
      <c r="AG234" s="30">
        <v>5.940956E-2</v>
      </c>
      <c r="AH234" s="30">
        <v>4.5253120000000001E-2</v>
      </c>
      <c r="AI234" s="30">
        <v>0</v>
      </c>
      <c r="AJ234" s="30">
        <v>0</v>
      </c>
      <c r="AK234" s="30">
        <v>0</v>
      </c>
      <c r="AL234" s="30">
        <v>0</v>
      </c>
      <c r="AM234" s="30">
        <v>0</v>
      </c>
      <c r="AN234" s="30">
        <v>0</v>
      </c>
      <c r="AO234" s="30">
        <v>0</v>
      </c>
      <c r="AP234" s="30">
        <v>0</v>
      </c>
      <c r="AQ234" s="30">
        <v>0</v>
      </c>
      <c r="AR234" s="30">
        <v>0</v>
      </c>
      <c r="AS234" s="30">
        <v>8.1013039999999995E-2</v>
      </c>
      <c r="AT234" s="30">
        <v>4.0195439999999999E-2</v>
      </c>
      <c r="AU234" s="30">
        <v>0</v>
      </c>
      <c r="AV234" s="30">
        <v>0</v>
      </c>
      <c r="AW234" s="30">
        <v>0</v>
      </c>
      <c r="AX234" s="31">
        <v>0</v>
      </c>
      <c r="AZ234" s="39">
        <f t="array" ref="AZ234">SUM(IF(YEAR($C$5:$AX$5)=AZ$5,$C234:$AX234))</f>
        <v>4.3330739999999993E-3</v>
      </c>
      <c r="BA234" s="30">
        <f t="array" ref="BA234">SUM(IF(YEAR($C$5:$AX$5)=BA$5,$C234:$AX234))</f>
        <v>7.1415260000000008E-2</v>
      </c>
      <c r="BB234" s="30">
        <f t="array" ref="BB234">SUM(IF(YEAR($C$5:$AX$5)=BB$5,$C234:$AX234))</f>
        <v>0.116917042</v>
      </c>
      <c r="BC234" s="31">
        <f t="array" ref="BC234">SUM(IF(YEAR($C$5:$AX$5)=BC$5,$C234:$AX234))</f>
        <v>0.12120847999999999</v>
      </c>
      <c r="BE234" s="39">
        <f t="shared" si="23"/>
        <v>4.3330739999999993E-3</v>
      </c>
      <c r="BF234" s="30">
        <f t="shared" si="24"/>
        <v>8.3669622000000013E-2</v>
      </c>
      <c r="BG234" s="31">
        <f t="shared" si="25"/>
        <v>0.10466268000000001</v>
      </c>
    </row>
    <row r="235" spans="2:59">
      <c r="B235" s="17">
        <v>60236</v>
      </c>
      <c r="C235" s="30">
        <v>0</v>
      </c>
      <c r="D235" s="30">
        <v>0</v>
      </c>
      <c r="E235" s="30">
        <v>0</v>
      </c>
      <c r="F235" s="30">
        <v>0</v>
      </c>
      <c r="G235" s="30">
        <v>0</v>
      </c>
      <c r="H235" s="30">
        <v>0</v>
      </c>
      <c r="I235" s="30">
        <v>2.1603479999999999E-3</v>
      </c>
      <c r="J235" s="30">
        <v>2.1727259999999998E-3</v>
      </c>
      <c r="K235" s="30">
        <v>0</v>
      </c>
      <c r="L235" s="30">
        <v>0</v>
      </c>
      <c r="M235" s="30">
        <v>0</v>
      </c>
      <c r="N235" s="30">
        <v>0</v>
      </c>
      <c r="O235" s="30">
        <v>0</v>
      </c>
      <c r="P235" s="30">
        <v>0</v>
      </c>
      <c r="Q235" s="30">
        <v>0</v>
      </c>
      <c r="R235" s="30">
        <v>0</v>
      </c>
      <c r="S235" s="30">
        <v>0</v>
      </c>
      <c r="T235" s="30">
        <v>0</v>
      </c>
      <c r="U235" s="30">
        <v>4.7527659999999999E-2</v>
      </c>
      <c r="V235" s="30">
        <v>2.1727260000000002E-2</v>
      </c>
      <c r="W235" s="30">
        <v>0</v>
      </c>
      <c r="X235" s="30">
        <v>0</v>
      </c>
      <c r="Y235" s="30">
        <v>0</v>
      </c>
      <c r="Z235" s="30">
        <v>0</v>
      </c>
      <c r="AA235" s="30">
        <v>1.2254362E-2</v>
      </c>
      <c r="AB235" s="30">
        <v>0</v>
      </c>
      <c r="AC235" s="30">
        <v>0</v>
      </c>
      <c r="AD235" s="30">
        <v>0</v>
      </c>
      <c r="AE235" s="30">
        <v>0</v>
      </c>
      <c r="AF235" s="30">
        <v>0</v>
      </c>
      <c r="AG235" s="30">
        <v>5.832938E-2</v>
      </c>
      <c r="AH235" s="30">
        <v>4.4288029999999999E-2</v>
      </c>
      <c r="AI235" s="30">
        <v>0</v>
      </c>
      <c r="AJ235" s="30">
        <v>0</v>
      </c>
      <c r="AK235" s="30">
        <v>0</v>
      </c>
      <c r="AL235" s="30">
        <v>0</v>
      </c>
      <c r="AM235" s="30">
        <v>0</v>
      </c>
      <c r="AN235" s="30">
        <v>0</v>
      </c>
      <c r="AO235" s="30">
        <v>0</v>
      </c>
      <c r="AP235" s="30">
        <v>0</v>
      </c>
      <c r="AQ235" s="30">
        <v>0</v>
      </c>
      <c r="AR235" s="30">
        <v>0</v>
      </c>
      <c r="AS235" s="30">
        <v>7.8852699999999998E-2</v>
      </c>
      <c r="AT235" s="30">
        <v>4.0195439999999999E-2</v>
      </c>
      <c r="AU235" s="30">
        <v>0</v>
      </c>
      <c r="AV235" s="30">
        <v>0</v>
      </c>
      <c r="AW235" s="30">
        <v>0</v>
      </c>
      <c r="AX235" s="31">
        <v>0</v>
      </c>
      <c r="AZ235" s="39">
        <f t="array" ref="AZ235">SUM(IF(YEAR($C$5:$AX$5)=AZ$5,$C235:$AX235))</f>
        <v>4.3330739999999993E-3</v>
      </c>
      <c r="BA235" s="30">
        <f t="array" ref="BA235">SUM(IF(YEAR($C$5:$AX$5)=BA$5,$C235:$AX235))</f>
        <v>6.9254919999999998E-2</v>
      </c>
      <c r="BB235" s="30">
        <f t="array" ref="BB235">SUM(IF(YEAR($C$5:$AX$5)=BB$5,$C235:$AX235))</f>
        <v>0.11487177200000001</v>
      </c>
      <c r="BC235" s="31">
        <f t="array" ref="BC235">SUM(IF(YEAR($C$5:$AX$5)=BC$5,$C235:$AX235))</f>
        <v>0.11904814</v>
      </c>
      <c r="BE235" s="39">
        <f t="shared" si="23"/>
        <v>4.3330739999999993E-3</v>
      </c>
      <c r="BF235" s="30">
        <f t="shared" si="24"/>
        <v>8.1509282000000002E-2</v>
      </c>
      <c r="BG235" s="31">
        <f t="shared" si="25"/>
        <v>0.10261740999999999</v>
      </c>
    </row>
    <row r="236" spans="2:59">
      <c r="B236" s="17">
        <v>60302</v>
      </c>
      <c r="C236" s="30">
        <v>0.3452200000000003</v>
      </c>
      <c r="D236" s="30">
        <v>0.38947200000000048</v>
      </c>
      <c r="E236" s="30">
        <v>0.25275399999999948</v>
      </c>
      <c r="F236" s="30">
        <v>0.16823000000000032</v>
      </c>
      <c r="G236" s="30">
        <v>0.14191299999999973</v>
      </c>
      <c r="H236" s="30">
        <v>0.15499999999999936</v>
      </c>
      <c r="I236" s="30">
        <v>0.39405000000000001</v>
      </c>
      <c r="J236" s="30">
        <v>0.29097999999999935</v>
      </c>
      <c r="K236" s="30">
        <v>0.13860600000000112</v>
      </c>
      <c r="L236" s="30">
        <v>0.22204299999999932</v>
      </c>
      <c r="M236" s="30">
        <v>0.12779699999999927</v>
      </c>
      <c r="N236" s="30">
        <v>0.71154499999999921</v>
      </c>
      <c r="O236" s="30">
        <v>0.87413200000000035</v>
      </c>
      <c r="P236" s="30">
        <v>0.52449499999999993</v>
      </c>
      <c r="Q236" s="30">
        <v>0.25433600000000034</v>
      </c>
      <c r="R236" s="30">
        <v>0.20334300000000027</v>
      </c>
      <c r="S236" s="30">
        <v>0.13767400000000052</v>
      </c>
      <c r="T236" s="30">
        <v>0.11585000000000001</v>
      </c>
      <c r="U236" s="30">
        <v>0.28941000000000017</v>
      </c>
      <c r="V236" s="30">
        <v>0.11439999999999984</v>
      </c>
      <c r="W236" s="30">
        <v>9.5062000000000424E-2</v>
      </c>
      <c r="X236" s="30">
        <v>0.21834200000000159</v>
      </c>
      <c r="Y236" s="30">
        <v>0.10612500000000047</v>
      </c>
      <c r="Z236" s="30">
        <v>0.24571000000000076</v>
      </c>
      <c r="AA236" s="30">
        <v>0.41830000000000034</v>
      </c>
      <c r="AB236" s="30">
        <v>0.28203499999999959</v>
      </c>
      <c r="AC236" s="30">
        <v>0.11147699999999894</v>
      </c>
      <c r="AD236" s="30">
        <v>0.11084599999999956</v>
      </c>
      <c r="AE236" s="30">
        <v>5.0582000000000349E-2</v>
      </c>
      <c r="AF236" s="30">
        <v>6.7779999999999063E-2</v>
      </c>
      <c r="AG236" s="30">
        <v>0.10070000000000157</v>
      </c>
      <c r="AH236" s="30">
        <v>0.11883000000000088</v>
      </c>
      <c r="AI236" s="30">
        <v>0.10497999999999941</v>
      </c>
      <c r="AJ236" s="30">
        <v>0.10236500000000071</v>
      </c>
      <c r="AK236" s="30">
        <v>0.14335600000000071</v>
      </c>
      <c r="AL236" s="30">
        <v>0.15976999999999997</v>
      </c>
      <c r="AM236" s="30">
        <v>0.52261399999999902</v>
      </c>
      <c r="AN236" s="30">
        <v>0.53320199999999929</v>
      </c>
      <c r="AO236" s="30">
        <v>0.20647000000000126</v>
      </c>
      <c r="AP236" s="30">
        <v>8.4650999999999144E-2</v>
      </c>
      <c r="AQ236" s="30">
        <v>7.6192999999999955E-2</v>
      </c>
      <c r="AR236" s="30">
        <v>5.1899999999999835E-2</v>
      </c>
      <c r="AS236" s="30">
        <v>6.4970000000000638E-2</v>
      </c>
      <c r="AT236" s="30">
        <v>2.9309999999998837E-2</v>
      </c>
      <c r="AU236" s="30">
        <v>-2.4580000000000268E-2</v>
      </c>
      <c r="AV236" s="30">
        <v>0.15912199999999999</v>
      </c>
      <c r="AW236" s="30">
        <v>9.660000000000224E-3</v>
      </c>
      <c r="AX236" s="31">
        <v>8.6829999999999075E-2</v>
      </c>
      <c r="AZ236" s="39">
        <f t="array" ref="AZ236">SUM(IF(YEAR($C$5:$AX$5)=AZ$5,$C236:$AX236))</f>
        <v>3.337609999999998</v>
      </c>
      <c r="BA236" s="30">
        <f t="array" ref="BA236">SUM(IF(YEAR($C$5:$AX$5)=BA$5,$C236:$AX236))</f>
        <v>3.1788790000000047</v>
      </c>
      <c r="BB236" s="30">
        <f t="array" ref="BB236">SUM(IF(YEAR($C$5:$AX$5)=BB$5,$C236:$AX236))</f>
        <v>1.7710210000000011</v>
      </c>
      <c r="BC236" s="31">
        <f t="array" ref="BC236">SUM(IF(YEAR($C$5:$AX$5)=BC$5,$C236:$AX236))</f>
        <v>1.800341999999997</v>
      </c>
      <c r="BE236" s="39">
        <f t="shared" si="23"/>
        <v>4.0340009999999991</v>
      </c>
      <c r="BF236" s="30">
        <f t="shared" si="24"/>
        <v>2.158139000000002</v>
      </c>
      <c r="BG236" s="31">
        <f t="shared" si="25"/>
        <v>2.220911000000001</v>
      </c>
    </row>
    <row r="237" spans="2:59">
      <c r="B237" s="17">
        <v>60357</v>
      </c>
      <c r="C237" s="30">
        <v>1.2879599999999982</v>
      </c>
      <c r="D237" s="30">
        <v>1.0339799999999997</v>
      </c>
      <c r="E237" s="30">
        <v>1.4472699999999996</v>
      </c>
      <c r="F237" s="30">
        <v>0.67953000000000152</v>
      </c>
      <c r="G237" s="30">
        <v>0.87699000000000105</v>
      </c>
      <c r="H237" s="30">
        <v>0.9533200000000015</v>
      </c>
      <c r="I237" s="30">
        <v>0.75916000000000139</v>
      </c>
      <c r="J237" s="30">
        <v>0.68661999999999779</v>
      </c>
      <c r="K237" s="30">
        <v>1.4525100000000002</v>
      </c>
      <c r="L237" s="30">
        <v>1.6152200000000008</v>
      </c>
      <c r="M237" s="30">
        <v>1.4859399999999994</v>
      </c>
      <c r="N237" s="30">
        <v>2.0462899999999991</v>
      </c>
      <c r="O237" s="30">
        <v>1.1342700000000008</v>
      </c>
      <c r="P237" s="30">
        <v>0.57657999999999987</v>
      </c>
      <c r="Q237" s="30">
        <v>0.62901999999999703</v>
      </c>
      <c r="R237" s="30">
        <v>0.45415000000000028</v>
      </c>
      <c r="S237" s="30">
        <v>0.85959999999999859</v>
      </c>
      <c r="T237" s="30">
        <v>1.024519999999999</v>
      </c>
      <c r="U237" s="30">
        <v>0.75246999999999886</v>
      </c>
      <c r="V237" s="30">
        <v>1.1521100000000004</v>
      </c>
      <c r="W237" s="30">
        <v>1.1852499999999999</v>
      </c>
      <c r="X237" s="30">
        <v>1.1385500000000022</v>
      </c>
      <c r="Y237" s="30">
        <v>1.262080000000001</v>
      </c>
      <c r="Z237" s="30">
        <v>2.3597900000000003</v>
      </c>
      <c r="AA237" s="30">
        <v>1.0369899999999994</v>
      </c>
      <c r="AB237" s="30">
        <v>0.79661000000000115</v>
      </c>
      <c r="AC237" s="30">
        <v>0.84409000000000134</v>
      </c>
      <c r="AD237" s="30">
        <v>0.59053999999999895</v>
      </c>
      <c r="AE237" s="30">
        <v>1.0712600000000005</v>
      </c>
      <c r="AF237" s="30">
        <v>1.0475399999999979</v>
      </c>
      <c r="AG237" s="30">
        <v>0.60784000000000304</v>
      </c>
      <c r="AH237" s="30">
        <v>0.77262999999999948</v>
      </c>
      <c r="AI237" s="30">
        <v>0.94850999999999885</v>
      </c>
      <c r="AJ237" s="30">
        <v>0.74630000000000152</v>
      </c>
      <c r="AK237" s="30">
        <v>0.90782000000000096</v>
      </c>
      <c r="AL237" s="30">
        <v>1.2763799999999996</v>
      </c>
      <c r="AM237" s="30">
        <v>0.69432000000000116</v>
      </c>
      <c r="AN237" s="30">
        <v>0.31463000000000108</v>
      </c>
      <c r="AO237" s="30">
        <v>0.93250000000000099</v>
      </c>
      <c r="AP237" s="30">
        <v>0.91168000000000049</v>
      </c>
      <c r="AQ237" s="30">
        <v>1.192499999999999</v>
      </c>
      <c r="AR237" s="30">
        <v>1.1948100000000004</v>
      </c>
      <c r="AS237" s="30">
        <v>0.64868000000000237</v>
      </c>
      <c r="AT237" s="30">
        <v>0.65703000000000245</v>
      </c>
      <c r="AU237" s="30">
        <v>1.094380000000001</v>
      </c>
      <c r="AV237" s="30">
        <v>1.1602500000000013</v>
      </c>
      <c r="AW237" s="30">
        <v>1.684709999999999</v>
      </c>
      <c r="AX237" s="31">
        <v>1.2399099999999983</v>
      </c>
      <c r="AZ237" s="39">
        <f t="array" ref="AZ237">SUM(IF(YEAR($C$5:$AX$5)=AZ$5,$C237:$AX237))</f>
        <v>14.32479</v>
      </c>
      <c r="BA237" s="30">
        <f t="array" ref="BA237">SUM(IF(YEAR($C$5:$AX$5)=BA$5,$C237:$AX237))</f>
        <v>12.528389999999998</v>
      </c>
      <c r="BB237" s="30">
        <f t="array" ref="BB237">SUM(IF(YEAR($C$5:$AX$5)=BB$5,$C237:$AX237))</f>
        <v>10.646510000000003</v>
      </c>
      <c r="BC237" s="31">
        <f t="array" ref="BC237">SUM(IF(YEAR($C$5:$AX$5)=BC$5,$C237:$AX237))</f>
        <v>11.725400000000008</v>
      </c>
      <c r="BE237" s="39">
        <f t="shared" si="23"/>
        <v>12.652679999999997</v>
      </c>
      <c r="BF237" s="30">
        <f t="shared" si="24"/>
        <v>13.214260000000003</v>
      </c>
      <c r="BG237" s="31">
        <f t="shared" si="25"/>
        <v>10.352650000000004</v>
      </c>
    </row>
    <row r="238" spans="2:59">
      <c r="B238" s="17">
        <v>60368</v>
      </c>
      <c r="C238" s="30">
        <v>0.94635999999999854</v>
      </c>
      <c r="D238" s="30">
        <v>0.89727000000000068</v>
      </c>
      <c r="E238" s="30">
        <v>1.2900399999999994</v>
      </c>
      <c r="F238" s="30">
        <v>0.86271999999999949</v>
      </c>
      <c r="G238" s="30">
        <v>1.0372599999999998</v>
      </c>
      <c r="H238" s="30">
        <v>0.86871999999999971</v>
      </c>
      <c r="I238" s="30">
        <v>0.75619000000000014</v>
      </c>
      <c r="J238" s="30">
        <v>0.79914000000000129</v>
      </c>
      <c r="K238" s="30">
        <v>1.2234599999999993</v>
      </c>
      <c r="L238" s="30">
        <v>1.4887699999999988</v>
      </c>
      <c r="M238" s="30">
        <v>1.4199899999999985</v>
      </c>
      <c r="N238" s="30">
        <v>2.0247500000000009</v>
      </c>
      <c r="O238" s="30">
        <v>1.144009999999998</v>
      </c>
      <c r="P238" s="30">
        <v>0.7705200000000012</v>
      </c>
      <c r="Q238" s="30">
        <v>0.60045999999999999</v>
      </c>
      <c r="R238" s="30">
        <v>0.54455000000000098</v>
      </c>
      <c r="S238" s="30">
        <v>0.71241999999999983</v>
      </c>
      <c r="T238" s="30">
        <v>1.0392700000000001</v>
      </c>
      <c r="U238" s="30">
        <v>0.59200999999999837</v>
      </c>
      <c r="V238" s="30">
        <v>0.93478999999999957</v>
      </c>
      <c r="W238" s="30">
        <v>0.98682000000000158</v>
      </c>
      <c r="X238" s="30">
        <v>1.303840000000001</v>
      </c>
      <c r="Y238" s="30">
        <v>1.1790599999999998</v>
      </c>
      <c r="Z238" s="30">
        <v>1.8958000000000013</v>
      </c>
      <c r="AA238" s="30">
        <v>1.1107399999999998</v>
      </c>
      <c r="AB238" s="30">
        <v>1.1782799999999991</v>
      </c>
      <c r="AC238" s="30">
        <v>0.87772000000000006</v>
      </c>
      <c r="AD238" s="30">
        <v>0.98465999999999987</v>
      </c>
      <c r="AE238" s="30">
        <v>1.00943</v>
      </c>
      <c r="AF238" s="30">
        <v>0.88452999999999982</v>
      </c>
      <c r="AG238" s="30">
        <v>0.51880999999999844</v>
      </c>
      <c r="AH238" s="30">
        <v>0.68402999999999992</v>
      </c>
      <c r="AI238" s="30">
        <v>0.63570999999999955</v>
      </c>
      <c r="AJ238" s="30">
        <v>0.71774000000000093</v>
      </c>
      <c r="AK238" s="30">
        <v>0.78101999999999983</v>
      </c>
      <c r="AL238" s="30">
        <v>1.5895499999999991</v>
      </c>
      <c r="AM238" s="30">
        <v>0.82667999999999964</v>
      </c>
      <c r="AN238" s="30">
        <v>0.52991999999999706</v>
      </c>
      <c r="AO238" s="30">
        <v>0.73260000000000147</v>
      </c>
      <c r="AP238" s="30">
        <v>0.83808999999999934</v>
      </c>
      <c r="AQ238" s="30">
        <v>1.124410000000001</v>
      </c>
      <c r="AR238" s="30">
        <v>0.90925999999999974</v>
      </c>
      <c r="AS238" s="30">
        <v>0.35665999999999798</v>
      </c>
      <c r="AT238" s="30">
        <v>0.77151999999999887</v>
      </c>
      <c r="AU238" s="30">
        <v>1.0162200000000006</v>
      </c>
      <c r="AV238" s="30">
        <v>1.243739999999999</v>
      </c>
      <c r="AW238" s="30">
        <v>1.0752500000000005</v>
      </c>
      <c r="AX238" s="31">
        <v>1.4535300000000007</v>
      </c>
      <c r="AZ238" s="39">
        <f t="array" ref="AZ238">SUM(IF(YEAR($C$5:$AX$5)=AZ$5,$C238:$AX238))</f>
        <v>13.614669999999997</v>
      </c>
      <c r="BA238" s="30">
        <f t="array" ref="BA238">SUM(IF(YEAR($C$5:$AX$5)=BA$5,$C238:$AX238))</f>
        <v>11.703550000000002</v>
      </c>
      <c r="BB238" s="30">
        <f t="array" ref="BB238">SUM(IF(YEAR($C$5:$AX$5)=BB$5,$C238:$AX238))</f>
        <v>10.972219999999997</v>
      </c>
      <c r="BC238" s="31">
        <f t="array" ref="BC238">SUM(IF(YEAR($C$5:$AX$5)=BC$5,$C238:$AX238))</f>
        <v>10.877879999999996</v>
      </c>
      <c r="BE238" s="39">
        <f t="shared" si="23"/>
        <v>12.352979999999999</v>
      </c>
      <c r="BF238" s="30">
        <f t="shared" si="24"/>
        <v>13.092420000000001</v>
      </c>
      <c r="BG238" s="31">
        <f t="shared" si="25"/>
        <v>9.8630899999999961</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0.37238000000000326</v>
      </c>
      <c r="D240" s="30">
        <v>0.2240000000000002</v>
      </c>
      <c r="E240" s="30">
        <v>0.27049999999999841</v>
      </c>
      <c r="F240" s="30">
        <v>0.3261699999999994</v>
      </c>
      <c r="G240" s="30">
        <v>0.43125000000000036</v>
      </c>
      <c r="H240" s="30">
        <v>0.83423000000000158</v>
      </c>
      <c r="I240" s="30">
        <v>0.17915999999999954</v>
      </c>
      <c r="J240" s="30">
        <v>0.11171999999999827</v>
      </c>
      <c r="K240" s="30">
        <v>0.58155999999999963</v>
      </c>
      <c r="L240" s="30">
        <v>0.27428999999999881</v>
      </c>
      <c r="M240" s="30">
        <v>0.18790999999999869</v>
      </c>
      <c r="N240" s="30">
        <v>0.51558999999999955</v>
      </c>
      <c r="O240" s="30">
        <v>0.28474999999999895</v>
      </c>
      <c r="P240" s="30">
        <v>0.26678000000000068</v>
      </c>
      <c r="Q240" s="30">
        <v>0.26287999999999911</v>
      </c>
      <c r="R240" s="30">
        <v>0.24863999999999997</v>
      </c>
      <c r="S240" s="30">
        <v>0.43702000000000041</v>
      </c>
      <c r="T240" s="30">
        <v>0.51683000000000234</v>
      </c>
      <c r="U240" s="30">
        <v>0.22761000000000209</v>
      </c>
      <c r="V240" s="30">
        <v>8.9310000000001111E-2</v>
      </c>
      <c r="W240" s="30">
        <v>0.43581000000000003</v>
      </c>
      <c r="X240" s="30">
        <v>7.4759999999999494E-2</v>
      </c>
      <c r="Y240" s="30">
        <v>0.25166000000000111</v>
      </c>
      <c r="Z240" s="30">
        <v>0.47976999999999848</v>
      </c>
      <c r="AA240" s="30">
        <v>0.30773999999999901</v>
      </c>
      <c r="AB240" s="30">
        <v>0.16961999999999833</v>
      </c>
      <c r="AC240" s="30">
        <v>8.5530000000000328E-2</v>
      </c>
      <c r="AD240" s="30">
        <v>9.2570000000000263E-2</v>
      </c>
      <c r="AE240" s="30">
        <v>0.24380999999999986</v>
      </c>
      <c r="AF240" s="30">
        <v>0.64336000000000126</v>
      </c>
      <c r="AG240" s="30">
        <v>0.12600999999999729</v>
      </c>
      <c r="AH240" s="30">
        <v>3.2330000000001746E-2</v>
      </c>
      <c r="AI240" s="30">
        <v>0.60426000000000002</v>
      </c>
      <c r="AJ240" s="30">
        <v>6.7489999999999384E-2</v>
      </c>
      <c r="AK240" s="30">
        <v>4.684999999999917E-2</v>
      </c>
      <c r="AL240" s="30">
        <v>0.17457999999999885</v>
      </c>
      <c r="AM240" s="30">
        <v>0.11639999999999873</v>
      </c>
      <c r="AN240" s="30">
        <v>0.20800000000000196</v>
      </c>
      <c r="AO240" s="30">
        <v>4.6670000000000655E-2</v>
      </c>
      <c r="AP240" s="30">
        <v>1.2170000000001124E-2</v>
      </c>
      <c r="AQ240" s="30">
        <v>0.12762999999999991</v>
      </c>
      <c r="AR240" s="30">
        <v>0.30615999999999843</v>
      </c>
      <c r="AS240" s="30">
        <v>5.3770000000000095E-2</v>
      </c>
      <c r="AT240" s="30">
        <v>2.2439999999999571E-2</v>
      </c>
      <c r="AU240" s="30">
        <v>0.40759999999999863</v>
      </c>
      <c r="AV240" s="30">
        <v>3.3859999999998891E-2</v>
      </c>
      <c r="AW240" s="30">
        <v>4.3280000000001095E-2</v>
      </c>
      <c r="AX240" s="31">
        <v>0.10268999999999906</v>
      </c>
      <c r="AZ240" s="39">
        <f t="array" ref="AZ240">SUM(IF(YEAR($C$5:$AX$5)=AZ$5,$C240:$AX240))</f>
        <v>4.3087599999999977</v>
      </c>
      <c r="BA240" s="30">
        <f t="array" ref="BA240">SUM(IF(YEAR($C$5:$AX$5)=BA$5,$C240:$AX240))</f>
        <v>3.5758200000000038</v>
      </c>
      <c r="BB240" s="30">
        <f t="array" ref="BB240">SUM(IF(YEAR($C$5:$AX$5)=BB$5,$C240:$AX240))</f>
        <v>2.5941499999999955</v>
      </c>
      <c r="BC240" s="31">
        <f t="array" ref="BC240">SUM(IF(YEAR($C$5:$AX$5)=BC$5,$C240:$AX240))</f>
        <v>1.4806699999999982</v>
      </c>
      <c r="BE240" s="39">
        <f t="shared" si="23"/>
        <v>4.1845299999999952</v>
      </c>
      <c r="BF240" s="30">
        <f t="shared" si="24"/>
        <v>2.9750200000000024</v>
      </c>
      <c r="BG240" s="31">
        <f t="shared" si="25"/>
        <v>2.2057500000000001</v>
      </c>
    </row>
    <row r="241" spans="2:59">
      <c r="B241" s="17">
        <v>60933</v>
      </c>
      <c r="C241" s="30">
        <v>1.2687486000000003E-3</v>
      </c>
      <c r="D241" s="30">
        <v>0</v>
      </c>
      <c r="E241" s="30">
        <v>0</v>
      </c>
      <c r="F241" s="30">
        <v>0</v>
      </c>
      <c r="G241" s="30">
        <v>1.5859356000000001E-3</v>
      </c>
      <c r="H241" s="30">
        <v>6.8723888000000004E-3</v>
      </c>
      <c r="I241" s="30">
        <v>7.4010440000000007E-3</v>
      </c>
      <c r="J241" s="30">
        <v>8.7755119999999992E-3</v>
      </c>
      <c r="K241" s="30">
        <v>0</v>
      </c>
      <c r="L241" s="30">
        <v>2.1145819999999999E-4</v>
      </c>
      <c r="M241" s="30">
        <v>1.0572905999999999E-4</v>
      </c>
      <c r="N241" s="30">
        <v>0</v>
      </c>
      <c r="O241" s="30">
        <v>0</v>
      </c>
      <c r="P241" s="30">
        <v>0</v>
      </c>
      <c r="Q241" s="30">
        <v>0</v>
      </c>
      <c r="R241" s="30">
        <v>3.1718719999999998E-4</v>
      </c>
      <c r="S241" s="30">
        <v>2.0088528E-3</v>
      </c>
      <c r="T241" s="30">
        <v>7.823948800000001E-3</v>
      </c>
      <c r="U241" s="30">
        <v>7.9296720000000022E-3</v>
      </c>
      <c r="V241" s="30">
        <v>7.5762169999999988E-3</v>
      </c>
      <c r="W241" s="30">
        <v>1.1105773999999999E-3</v>
      </c>
      <c r="X241" s="30">
        <v>4.2291619999999999E-3</v>
      </c>
      <c r="Y241" s="30">
        <v>2.1145819999999999E-4</v>
      </c>
      <c r="Z241" s="30">
        <v>3.1718719999999998E-4</v>
      </c>
      <c r="AA241" s="30">
        <v>1.3744786000000001E-3</v>
      </c>
      <c r="AB241" s="30">
        <v>0</v>
      </c>
      <c r="AC241" s="30">
        <v>0</v>
      </c>
      <c r="AD241" s="30">
        <v>1.7973927999999999E-3</v>
      </c>
      <c r="AE241" s="30">
        <v>3.4890578000000001E-3</v>
      </c>
      <c r="AF241" s="30">
        <v>6.2380140000000001E-3</v>
      </c>
      <c r="AG241" s="30">
        <v>1.1947379999999999E-2</v>
      </c>
      <c r="AH241" s="30">
        <v>8.6697759999999988E-3</v>
      </c>
      <c r="AI241" s="30">
        <v>9.515614000000001E-4</v>
      </c>
      <c r="AJ241" s="30">
        <v>2.8546840000000001E-3</v>
      </c>
      <c r="AK241" s="30">
        <v>2.1145819999999999E-4</v>
      </c>
      <c r="AL241" s="30">
        <v>9.5156139999999999E-4</v>
      </c>
      <c r="AM241" s="30">
        <v>3.1718719999999998E-4</v>
      </c>
      <c r="AN241" s="30">
        <v>2.1145819999999999E-4</v>
      </c>
      <c r="AO241" s="30">
        <v>1.2687486000000001E-3</v>
      </c>
      <c r="AP241" s="30">
        <v>6.2380140000000001E-3</v>
      </c>
      <c r="AQ241" s="30">
        <v>4.5463500000000002E-3</v>
      </c>
      <c r="AR241" s="30">
        <v>5.9208276000000002E-3</v>
      </c>
      <c r="AS241" s="30">
        <v>1.0890090000000002E-2</v>
      </c>
      <c r="AT241" s="30">
        <v>6.2380140000000001E-3</v>
      </c>
      <c r="AU241" s="30">
        <v>2.9586480000000001E-4</v>
      </c>
      <c r="AV241" s="30">
        <v>1.4802068E-3</v>
      </c>
      <c r="AW241" s="30">
        <v>0</v>
      </c>
      <c r="AX241" s="31">
        <v>2.6432259999999998E-3</v>
      </c>
      <c r="AZ241" s="39">
        <f t="array" ref="AZ241">SUM(IF(YEAR($C$5:$AX$5)=AZ$5,$C241:$AX241))</f>
        <v>2.6220816260000002E-2</v>
      </c>
      <c r="BA241" s="30">
        <f t="array" ref="BA241">SUM(IF(YEAR($C$5:$AX$5)=BA$5,$C241:$AX241))</f>
        <v>3.1524262599999998E-2</v>
      </c>
      <c r="BB241" s="30">
        <f t="array" ref="BB241">SUM(IF(YEAR($C$5:$AX$5)=BB$5,$C241:$AX241))</f>
        <v>3.8485364200000004E-2</v>
      </c>
      <c r="BC241" s="31">
        <f t="array" ref="BC241">SUM(IF(YEAR($C$5:$AX$5)=BC$5,$C241:$AX241))</f>
        <v>4.0049987199999998E-2</v>
      </c>
      <c r="BE241" s="39">
        <f t="shared" si="23"/>
        <v>2.5692172059999997E-2</v>
      </c>
      <c r="BF241" s="30">
        <f t="shared" si="24"/>
        <v>3.5859151800000003E-2</v>
      </c>
      <c r="BG241" s="31">
        <f t="shared" si="25"/>
        <v>4.4406192999999997E-2</v>
      </c>
    </row>
    <row r="242" spans="2:59">
      <c r="B242" s="17">
        <v>61035</v>
      </c>
      <c r="C242" s="30">
        <v>0.54748899999999967</v>
      </c>
      <c r="D242" s="30">
        <v>0.54582199999999936</v>
      </c>
      <c r="E242" s="30">
        <v>0.5188069999999998</v>
      </c>
      <c r="F242" s="30">
        <v>0.28663399999999939</v>
      </c>
      <c r="G242" s="30">
        <v>0.43136300000000016</v>
      </c>
      <c r="H242" s="30">
        <v>0.69210600000000078</v>
      </c>
      <c r="I242" s="30">
        <v>0.35808399999999985</v>
      </c>
      <c r="J242" s="30">
        <v>0.24438800000000072</v>
      </c>
      <c r="K242" s="30">
        <v>0.84692200000000017</v>
      </c>
      <c r="L242" s="30">
        <v>0.26724399999999982</v>
      </c>
      <c r="M242" s="30">
        <v>0.45317000000000007</v>
      </c>
      <c r="N242" s="30">
        <v>0.79560399999999998</v>
      </c>
      <c r="O242" s="30">
        <v>0.99008200000000013</v>
      </c>
      <c r="P242" s="30">
        <v>0.84865800000000036</v>
      </c>
      <c r="Q242" s="30">
        <v>0.20125800000000016</v>
      </c>
      <c r="R242" s="30">
        <v>0.24404300000000045</v>
      </c>
      <c r="S242" s="30">
        <v>0.46081199999999978</v>
      </c>
      <c r="T242" s="30">
        <v>0.60763399999999912</v>
      </c>
      <c r="U242" s="30">
        <v>0.30024599999999957</v>
      </c>
      <c r="V242" s="30">
        <v>0.26680700000000002</v>
      </c>
      <c r="W242" s="30">
        <v>0.73156399999999966</v>
      </c>
      <c r="X242" s="30">
        <v>0.19598699999999969</v>
      </c>
      <c r="Y242" s="30">
        <v>0.25622400000000045</v>
      </c>
      <c r="Z242" s="30">
        <v>0.61607900000000004</v>
      </c>
      <c r="AA242" s="30">
        <v>0.46508700000000047</v>
      </c>
      <c r="AB242" s="30">
        <v>0.53833600000000015</v>
      </c>
      <c r="AC242" s="30">
        <v>9.3085999999999558E-2</v>
      </c>
      <c r="AD242" s="30">
        <v>0.31281300000000023</v>
      </c>
      <c r="AE242" s="30">
        <v>0.33198600000000056</v>
      </c>
      <c r="AF242" s="30">
        <v>0.68374800000000047</v>
      </c>
      <c r="AG242" s="30">
        <v>0.30891399999999969</v>
      </c>
      <c r="AH242" s="30">
        <v>0.34311299999999889</v>
      </c>
      <c r="AI242" s="30">
        <v>0.80769999999999964</v>
      </c>
      <c r="AJ242" s="30">
        <v>0.22886299999999959</v>
      </c>
      <c r="AK242" s="30">
        <v>0.21679599999999954</v>
      </c>
      <c r="AL242" s="30">
        <v>0.42845900000000015</v>
      </c>
      <c r="AM242" s="30">
        <v>0.4210149999999997</v>
      </c>
      <c r="AN242" s="30">
        <v>0.33847500000000075</v>
      </c>
      <c r="AO242" s="30">
        <v>9.0441000000000216E-2</v>
      </c>
      <c r="AP242" s="30">
        <v>0.29976299999999956</v>
      </c>
      <c r="AQ242" s="30">
        <v>0.28776999999999919</v>
      </c>
      <c r="AR242" s="30">
        <v>0.63383499999999948</v>
      </c>
      <c r="AS242" s="30">
        <v>0.27828599999999959</v>
      </c>
      <c r="AT242" s="30">
        <v>0.37946200000000019</v>
      </c>
      <c r="AU242" s="30">
        <v>0.73984499999999986</v>
      </c>
      <c r="AV242" s="30">
        <v>0.16327999999999943</v>
      </c>
      <c r="AW242" s="30">
        <v>8.7069000000000507E-2</v>
      </c>
      <c r="AX242" s="31">
        <v>0.30931199999999937</v>
      </c>
      <c r="AZ242" s="39">
        <f t="array" ref="AZ242">SUM(IF(YEAR($C$5:$AX$5)=AZ$5,$C242:$AX242))</f>
        <v>5.9876329999999998</v>
      </c>
      <c r="BA242" s="30">
        <f t="array" ref="BA242">SUM(IF(YEAR($C$5:$AX$5)=BA$5,$C242:$AX242))</f>
        <v>5.7193939999999994</v>
      </c>
      <c r="BB242" s="30">
        <f t="array" ref="BB242">SUM(IF(YEAR($C$5:$AX$5)=BB$5,$C242:$AX242))</f>
        <v>4.7589009999999989</v>
      </c>
      <c r="BC242" s="31">
        <f t="array" ref="BC242">SUM(IF(YEAR($C$5:$AX$5)=BC$5,$C242:$AX242))</f>
        <v>4.0285529999999978</v>
      </c>
      <c r="BE242" s="39">
        <f t="shared" si="23"/>
        <v>6.4023710000000023</v>
      </c>
      <c r="BF242" s="30">
        <f t="shared" si="24"/>
        <v>4.7158489999999995</v>
      </c>
      <c r="BG242" s="31">
        <f t="shared" si="25"/>
        <v>4.4550569999999974</v>
      </c>
    </row>
    <row r="243" spans="2:59">
      <c r="B243" s="17">
        <v>61263</v>
      </c>
      <c r="C243" s="30">
        <v>2.4201650000000002E-3</v>
      </c>
      <c r="D243" s="30">
        <v>1.6122540000000002E-3</v>
      </c>
      <c r="E243" s="30">
        <v>0</v>
      </c>
      <c r="F243" s="30">
        <v>0</v>
      </c>
      <c r="G243" s="30">
        <v>3.9549520000000003E-3</v>
      </c>
      <c r="H243" s="30">
        <v>2.8241736000000003E-2</v>
      </c>
      <c r="I243" s="30">
        <v>2.372305999999999E-2</v>
      </c>
      <c r="J243" s="30">
        <v>3.2921820000000004E-2</v>
      </c>
      <c r="K243" s="30">
        <v>0</v>
      </c>
      <c r="L243" s="30">
        <v>7.9192300000000004E-4</v>
      </c>
      <c r="M243" s="30">
        <v>0</v>
      </c>
      <c r="N243" s="30">
        <v>0</v>
      </c>
      <c r="O243" s="30">
        <v>0</v>
      </c>
      <c r="P243" s="30">
        <v>-8.0641049999999998E-4</v>
      </c>
      <c r="Q243" s="30">
        <v>2.3844335000000002E-3</v>
      </c>
      <c r="R243" s="30">
        <v>3.1414110000000002E-3</v>
      </c>
      <c r="S243" s="30">
        <v>6.3425375000000003E-3</v>
      </c>
      <c r="T243" s="30">
        <v>3.5053582999999999E-2</v>
      </c>
      <c r="U243" s="30">
        <v>3.5458579999999962E-2</v>
      </c>
      <c r="V243" s="30">
        <v>2.3199300000000006E-2</v>
      </c>
      <c r="W243" s="30">
        <v>5.621150000000001E-3</v>
      </c>
      <c r="X243" s="30">
        <v>1.3708225000000001E-2</v>
      </c>
      <c r="Y243" s="30">
        <v>1.5959780000000001E-3</v>
      </c>
      <c r="Z243" s="30">
        <v>1.450422E-3</v>
      </c>
      <c r="AA243" s="30">
        <v>2.4203599999999999E-3</v>
      </c>
      <c r="AB243" s="30">
        <v>-4.8390960000000002E-4</v>
      </c>
      <c r="AC243" s="30">
        <v>0</v>
      </c>
      <c r="AD243" s="30">
        <v>6.2653494999999997E-3</v>
      </c>
      <c r="AE243" s="30">
        <v>6.3002259999999999E-3</v>
      </c>
      <c r="AF243" s="30">
        <v>1.3715829999999998E-2</v>
      </c>
      <c r="AG243" s="30">
        <v>2.4368580000000001E-2</v>
      </c>
      <c r="AH243" s="30">
        <v>1.5169820000000028E-2</v>
      </c>
      <c r="AI243" s="30">
        <v>1.4512950000000018E-3</v>
      </c>
      <c r="AJ243" s="30">
        <v>1.2215011999999999E-2</v>
      </c>
      <c r="AK243" s="30">
        <v>1.5949570000000001E-3</v>
      </c>
      <c r="AL243" s="30">
        <v>3.2268135E-3</v>
      </c>
      <c r="AM243" s="30">
        <v>-1.6137499999999971E-3</v>
      </c>
      <c r="AN243" s="30">
        <v>8.0626999999999956E-4</v>
      </c>
      <c r="AO243" s="30">
        <v>7.1545249999999984E-3</v>
      </c>
      <c r="AP243" s="30">
        <v>1.6120099999999998E-2</v>
      </c>
      <c r="AQ243" s="30">
        <v>1.3410004999999999E-2</v>
      </c>
      <c r="AR243" s="30">
        <v>1.1296150000000012E-2</v>
      </c>
      <c r="AS243" s="30">
        <v>2.0979550000000041E-2</v>
      </c>
      <c r="AT243" s="30">
        <v>1.3717449999999964E-2</v>
      </c>
      <c r="AU243" s="30">
        <v>8.0570999999999768E-4</v>
      </c>
      <c r="AV243" s="30">
        <v>9.5110050000000029E-3</v>
      </c>
      <c r="AW243" s="30">
        <v>3.1903049999999974E-3</v>
      </c>
      <c r="AX243" s="31">
        <v>8.0661679999999986E-3</v>
      </c>
      <c r="AZ243" s="39">
        <f t="array" ref="AZ243">SUM(IF(YEAR($C$5:$AX$5)=AZ$5,$C243:$AX243))</f>
        <v>9.3665909999999991E-2</v>
      </c>
      <c r="BA243" s="30">
        <f t="array" ref="BA243">SUM(IF(YEAR($C$5:$AX$5)=BA$5,$C243:$AX243))</f>
        <v>0.1271492095</v>
      </c>
      <c r="BB243" s="30">
        <f t="array" ref="BB243">SUM(IF(YEAR($C$5:$AX$5)=BB$5,$C243:$AX243))</f>
        <v>8.6244333400000026E-2</v>
      </c>
      <c r="BC243" s="31">
        <f t="array" ref="BC243">SUM(IF(YEAR($C$5:$AX$5)=BC$5,$C243:$AX243))</f>
        <v>0.10344348800000001</v>
      </c>
      <c r="BE243" s="39">
        <f t="shared" si="23"/>
        <v>9.6740510500000002E-2</v>
      </c>
      <c r="BF243" s="30">
        <f t="shared" si="24"/>
        <v>0.13058926389999997</v>
      </c>
      <c r="BG243" s="31">
        <f t="shared" si="25"/>
        <v>0.10761945750000002</v>
      </c>
    </row>
    <row r="244" spans="2:59">
      <c r="B244" s="17">
        <v>61282</v>
      </c>
      <c r="C244" s="30">
        <v>0</v>
      </c>
      <c r="D244" s="30">
        <v>0</v>
      </c>
      <c r="E244" s="30">
        <v>1.1535299999999998E-2</v>
      </c>
      <c r="F244" s="30">
        <v>1.5226599999999979E-2</v>
      </c>
      <c r="G244" s="30">
        <v>8.3054999999999934E-3</v>
      </c>
      <c r="H244" s="30">
        <v>1.1535300000000026E-2</v>
      </c>
      <c r="I244" s="30">
        <v>1.1535299999999971E-2</v>
      </c>
      <c r="J244" s="30">
        <v>1.1535299999999971E-2</v>
      </c>
      <c r="K244" s="30">
        <v>8.7669000000000219E-3</v>
      </c>
      <c r="L244" s="30">
        <v>1.0612500000000025E-2</v>
      </c>
      <c r="M244" s="30">
        <v>8.3054999999999934E-3</v>
      </c>
      <c r="N244" s="30">
        <v>-1.7995099999999986E-2</v>
      </c>
      <c r="O244" s="30">
        <v>0</v>
      </c>
      <c r="P244" s="30">
        <v>0</v>
      </c>
      <c r="Q244" s="30">
        <v>7.3826000000000169E-3</v>
      </c>
      <c r="R244" s="30">
        <v>9.2282999999999671E-3</v>
      </c>
      <c r="S244" s="30">
        <v>9.2282999999999948E-3</v>
      </c>
      <c r="T244" s="30">
        <v>6.9212000000000162E-3</v>
      </c>
      <c r="U244" s="30">
        <v>5.5369000000000113E-3</v>
      </c>
      <c r="V244" s="30">
        <v>2.7684999999999516E-3</v>
      </c>
      <c r="W244" s="30">
        <v>5.9984000000000148E-3</v>
      </c>
      <c r="X244" s="30">
        <v>1.1732400000000032E-2</v>
      </c>
      <c r="Y244" s="30">
        <v>2.2343000000000224E-3</v>
      </c>
      <c r="Z244" s="30">
        <v>-3.137609999999999E-2</v>
      </c>
      <c r="AA244" s="30">
        <v>0</v>
      </c>
      <c r="AB244" s="30">
        <v>0</v>
      </c>
      <c r="AC244" s="30">
        <v>0</v>
      </c>
      <c r="AD244" s="30">
        <v>1.7995099999999986E-2</v>
      </c>
      <c r="AE244" s="30">
        <v>-3.9220200000000011E-2</v>
      </c>
      <c r="AF244" s="30">
        <v>-4.1065799999999986E-2</v>
      </c>
      <c r="AG244" s="30">
        <v>-2.6985599999999998E-2</v>
      </c>
      <c r="AH244" s="30">
        <v>-2.5377800000000006E-2</v>
      </c>
      <c r="AI244" s="30">
        <v>-2.3070710000000004E-3</v>
      </c>
      <c r="AJ244" s="30">
        <v>0</v>
      </c>
      <c r="AK244" s="30">
        <v>0</v>
      </c>
      <c r="AL244" s="30">
        <v>0</v>
      </c>
      <c r="AM244" s="30">
        <v>0</v>
      </c>
      <c r="AN244" s="30">
        <v>0</v>
      </c>
      <c r="AO244" s="30">
        <v>0</v>
      </c>
      <c r="AP244" s="30">
        <v>0</v>
      </c>
      <c r="AQ244" s="30">
        <v>0</v>
      </c>
      <c r="AR244" s="30">
        <v>0</v>
      </c>
      <c r="AS244" s="30">
        <v>5.9983799999999976E-3</v>
      </c>
      <c r="AT244" s="30">
        <v>2.7684800000000037E-3</v>
      </c>
      <c r="AU244" s="30">
        <v>0</v>
      </c>
      <c r="AV244" s="30">
        <v>0</v>
      </c>
      <c r="AW244" s="30">
        <v>0</v>
      </c>
      <c r="AX244" s="31">
        <v>0</v>
      </c>
      <c r="AZ244" s="39">
        <f t="array" ref="AZ244">SUM(IF(YEAR($C$5:$AX$5)=AZ$5,$C244:$AX244))</f>
        <v>7.9363099999999992E-2</v>
      </c>
      <c r="BA244" s="30">
        <f t="array" ref="BA244">SUM(IF(YEAR($C$5:$AX$5)=BA$5,$C244:$AX244))</f>
        <v>2.9654800000000037E-2</v>
      </c>
      <c r="BB244" s="30">
        <f t="array" ref="BB244">SUM(IF(YEAR($C$5:$AX$5)=BB$5,$C244:$AX244))</f>
        <v>-0.11696137100000001</v>
      </c>
      <c r="BC244" s="31">
        <f t="array" ref="BC244">SUM(IF(YEAR($C$5:$AX$5)=BC$5,$C244:$AX244))</f>
        <v>8.7668600000000013E-3</v>
      </c>
      <c r="BE244" s="39">
        <f t="shared" si="23"/>
        <v>7.01349E-2</v>
      </c>
      <c r="BF244" s="30">
        <f t="shared" si="24"/>
        <v>-1.7409499999999967E-2</v>
      </c>
      <c r="BG244" s="31">
        <f t="shared" si="25"/>
        <v>-9.5736270999999984E-2</v>
      </c>
    </row>
    <row r="245" spans="2:59">
      <c r="B245" s="17">
        <v>61286</v>
      </c>
      <c r="C245" s="30">
        <v>-1.6134400000000076E-4</v>
      </c>
      <c r="D245" s="30">
        <v>1.612254E-4</v>
      </c>
      <c r="E245" s="30">
        <v>0</v>
      </c>
      <c r="F245" s="30">
        <v>0</v>
      </c>
      <c r="G245" s="30">
        <v>9.4918909999999984E-4</v>
      </c>
      <c r="H245" s="30">
        <v>1.3878794200000001E-2</v>
      </c>
      <c r="I245" s="30">
        <v>2.7728209999999975E-2</v>
      </c>
      <c r="J245" s="30">
        <v>1.8034029999999979E-2</v>
      </c>
      <c r="K245" s="30">
        <v>0</v>
      </c>
      <c r="L245" s="30">
        <v>0</v>
      </c>
      <c r="M245" s="30">
        <v>0</v>
      </c>
      <c r="N245" s="30">
        <v>0</v>
      </c>
      <c r="O245" s="30">
        <v>0</v>
      </c>
      <c r="P245" s="30">
        <v>0</v>
      </c>
      <c r="Q245" s="30">
        <v>0</v>
      </c>
      <c r="R245" s="30">
        <v>0</v>
      </c>
      <c r="S245" s="30">
        <v>2.3784515000000003E-3</v>
      </c>
      <c r="T245" s="30">
        <v>3.1738817200000005E-2</v>
      </c>
      <c r="U245" s="30">
        <v>2.6263099999999984E-2</v>
      </c>
      <c r="V245" s="30">
        <v>2.8080319999999992E-2</v>
      </c>
      <c r="W245" s="30">
        <v>2.7302735000000002E-3</v>
      </c>
      <c r="X245" s="30">
        <v>3.9494157999999998E-3</v>
      </c>
      <c r="Y245" s="30">
        <v>0</v>
      </c>
      <c r="Z245" s="30">
        <v>0</v>
      </c>
      <c r="AA245" s="30">
        <v>3.5498552999999994E-3</v>
      </c>
      <c r="AB245" s="30">
        <v>0</v>
      </c>
      <c r="AC245" s="30">
        <v>0</v>
      </c>
      <c r="AD245" s="30">
        <v>6.2653480000000004E-4</v>
      </c>
      <c r="AE245" s="30">
        <v>5.0401784999999999E-3</v>
      </c>
      <c r="AF245" s="30">
        <v>8.0681280000000008E-3</v>
      </c>
      <c r="AG245" s="30">
        <v>2.2270609999999996E-2</v>
      </c>
      <c r="AH245" s="30">
        <v>1.2587740000000014E-2</v>
      </c>
      <c r="AI245" s="30">
        <v>1.7738000000000025E-3</v>
      </c>
      <c r="AJ245" s="30">
        <v>2.0622745E-3</v>
      </c>
      <c r="AK245" s="30">
        <v>0</v>
      </c>
      <c r="AL245" s="30">
        <v>0</v>
      </c>
      <c r="AM245" s="30">
        <v>-5.1008564999999997E-3</v>
      </c>
      <c r="AN245" s="30">
        <v>2.4188161000000003E-3</v>
      </c>
      <c r="AO245" s="30">
        <v>4.9286727999999988E-3</v>
      </c>
      <c r="AP245" s="30">
        <v>8.1022549999999957E-3</v>
      </c>
      <c r="AQ245" s="30">
        <v>6.7838845999999998E-3</v>
      </c>
      <c r="AR245" s="30">
        <v>2.5900960000000001E-3</v>
      </c>
      <c r="AS245" s="30">
        <v>1.3889329999999978E-2</v>
      </c>
      <c r="AT245" s="30">
        <v>9.6387599999999962E-3</v>
      </c>
      <c r="AU245" s="30">
        <v>6.4456800000000161E-4</v>
      </c>
      <c r="AV245" s="30">
        <v>1.2681350000000001E-3</v>
      </c>
      <c r="AW245" s="30">
        <v>0</v>
      </c>
      <c r="AX245" s="31">
        <v>8.0661700000000003E-4</v>
      </c>
      <c r="AZ245" s="39">
        <f t="array" ref="AZ245">SUM(IF(YEAR($C$5:$AX$5)=AZ$5,$C245:$AX245))</f>
        <v>6.0590104699999953E-2</v>
      </c>
      <c r="BA245" s="30">
        <f t="array" ref="BA245">SUM(IF(YEAR($C$5:$AX$5)=BA$5,$C245:$AX245))</f>
        <v>9.5140377999999984E-2</v>
      </c>
      <c r="BB245" s="30">
        <f t="array" ref="BB245">SUM(IF(YEAR($C$5:$AX$5)=BB$5,$C245:$AX245))</f>
        <v>5.5979121100000015E-2</v>
      </c>
      <c r="BC245" s="31">
        <f t="array" ref="BC245">SUM(IF(YEAR($C$5:$AX$5)=BC$5,$C245:$AX245))</f>
        <v>4.5970277999999982E-2</v>
      </c>
      <c r="BE245" s="39">
        <f t="shared" si="23"/>
        <v>6.201948569999996E-2</v>
      </c>
      <c r="BF245" s="30">
        <f t="shared" si="24"/>
        <v>0.10197849509999998</v>
      </c>
      <c r="BG245" s="31">
        <f t="shared" si="25"/>
        <v>6.3895324500000003E-2</v>
      </c>
    </row>
    <row r="246" spans="2:59">
      <c r="B246" s="17">
        <v>61737</v>
      </c>
      <c r="C246" s="30">
        <v>2.8601910000000002E-3</v>
      </c>
      <c r="D246" s="30">
        <v>0</v>
      </c>
      <c r="E246" s="30">
        <v>0</v>
      </c>
      <c r="F246" s="30">
        <v>0</v>
      </c>
      <c r="G246" s="30">
        <v>1.0786239E-3</v>
      </c>
      <c r="H246" s="30">
        <v>3.0809159999999995E-3</v>
      </c>
      <c r="I246" s="30">
        <v>1.4304266999999999E-2</v>
      </c>
      <c r="J246" s="30">
        <v>1.4304257999999999E-2</v>
      </c>
      <c r="K246" s="30">
        <v>0</v>
      </c>
      <c r="L246" s="30">
        <v>0</v>
      </c>
      <c r="M246" s="30">
        <v>0</v>
      </c>
      <c r="N246" s="30">
        <v>0</v>
      </c>
      <c r="O246" s="30">
        <v>0</v>
      </c>
      <c r="P246" s="30">
        <v>0</v>
      </c>
      <c r="Q246" s="30">
        <v>0</v>
      </c>
      <c r="R246" s="30">
        <v>0</v>
      </c>
      <c r="S246" s="30">
        <v>1.5135597000000001E-3</v>
      </c>
      <c r="T246" s="30">
        <v>9.6828809999999991E-3</v>
      </c>
      <c r="U246" s="30">
        <v>2.9648478000000006E-2</v>
      </c>
      <c r="V246" s="30">
        <v>2.5829279000000004E-2</v>
      </c>
      <c r="W246" s="30">
        <v>2.1900587999999999E-4</v>
      </c>
      <c r="X246" s="30">
        <v>2.1542274E-4</v>
      </c>
      <c r="Y246" s="30">
        <v>0</v>
      </c>
      <c r="Z246" s="30">
        <v>0</v>
      </c>
      <c r="AA246" s="30">
        <v>2.2003229999999999E-4</v>
      </c>
      <c r="AB246" s="30">
        <v>0</v>
      </c>
      <c r="AC246" s="30">
        <v>0</v>
      </c>
      <c r="AD246" s="30">
        <v>0</v>
      </c>
      <c r="AE246" s="30">
        <v>2.1478044000000003E-3</v>
      </c>
      <c r="AF246" s="30">
        <v>5.9410770000000003E-3</v>
      </c>
      <c r="AG246" s="30">
        <v>2.8087764000000001E-2</v>
      </c>
      <c r="AH246" s="30">
        <v>2.6921305999999999E-2</v>
      </c>
      <c r="AI246" s="30">
        <v>2.969452E-3</v>
      </c>
      <c r="AJ246" s="30">
        <v>8.6529E-4</v>
      </c>
      <c r="AK246" s="30">
        <v>0</v>
      </c>
      <c r="AL246" s="30">
        <v>0</v>
      </c>
      <c r="AM246" s="30">
        <v>0</v>
      </c>
      <c r="AN246" s="30">
        <v>0</v>
      </c>
      <c r="AO246" s="30">
        <v>0</v>
      </c>
      <c r="AP246" s="30">
        <v>5.9834969999999991E-3</v>
      </c>
      <c r="AQ246" s="30">
        <v>1.7210699999999999E-3</v>
      </c>
      <c r="AR246" s="30">
        <v>8.2657760000000007E-3</v>
      </c>
      <c r="AS246" s="30">
        <v>3.4978553000000003E-2</v>
      </c>
      <c r="AT246" s="30">
        <v>2.6187798000000002E-2</v>
      </c>
      <c r="AU246" s="30">
        <v>5.0539829999999997E-3</v>
      </c>
      <c r="AV246" s="30">
        <v>6.4847790000000004E-4</v>
      </c>
      <c r="AW246" s="30">
        <v>0</v>
      </c>
      <c r="AX246" s="31">
        <v>0</v>
      </c>
      <c r="AZ246" s="39">
        <f t="array" ref="AZ246">SUM(IF(YEAR($C$5:$AX$5)=AZ$5,$C246:$AX246))</f>
        <v>3.5628255899999996E-2</v>
      </c>
      <c r="BA246" s="30">
        <f t="array" ref="BA246">SUM(IF(YEAR($C$5:$AX$5)=BA$5,$C246:$AX246))</f>
        <v>6.7108626320000003E-2</v>
      </c>
      <c r="BB246" s="30">
        <f t="array" ref="BB246">SUM(IF(YEAR($C$5:$AX$5)=BB$5,$C246:$AX246))</f>
        <v>6.7152725699999999E-2</v>
      </c>
      <c r="BC246" s="31">
        <f t="array" ref="BC246">SUM(IF(YEAR($C$5:$AX$5)=BC$5,$C246:$AX246))</f>
        <v>8.2839154900000003E-2</v>
      </c>
      <c r="BE246" s="39">
        <f t="shared" si="23"/>
        <v>3.3203000699999999E-2</v>
      </c>
      <c r="BF246" s="30">
        <f t="shared" si="24"/>
        <v>6.7962903320000004E-2</v>
      </c>
      <c r="BG246" s="31">
        <f t="shared" si="25"/>
        <v>7.2489456000000022E-2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-8.0672099999999996E-5</v>
      </c>
      <c r="D248" s="30">
        <v>0</v>
      </c>
      <c r="E248" s="30">
        <v>0</v>
      </c>
      <c r="F248" s="30">
        <v>0</v>
      </c>
      <c r="G248" s="30">
        <v>1.5819820000000001E-4</v>
      </c>
      <c r="H248" s="30">
        <v>2.824174E-4</v>
      </c>
      <c r="I248" s="30">
        <v>2.102694E-3</v>
      </c>
      <c r="J248" s="30">
        <v>1.573468E-3</v>
      </c>
      <c r="K248" s="30">
        <v>0</v>
      </c>
      <c r="L248" s="30">
        <v>0</v>
      </c>
      <c r="M248" s="30">
        <v>0</v>
      </c>
      <c r="N248" s="30">
        <v>0</v>
      </c>
      <c r="O248" s="30">
        <v>0</v>
      </c>
      <c r="P248" s="30">
        <v>0</v>
      </c>
      <c r="Q248" s="30">
        <v>0</v>
      </c>
      <c r="R248" s="30">
        <v>0</v>
      </c>
      <c r="S248" s="30">
        <v>3.1712690000000002E-4</v>
      </c>
      <c r="T248" s="30">
        <v>6.0518020000000004E-4</v>
      </c>
      <c r="U248" s="30">
        <v>-1.3313959999999999E-3</v>
      </c>
      <c r="V248" s="30">
        <v>-4.8414400000000015E-4</v>
      </c>
      <c r="W248" s="30">
        <v>0</v>
      </c>
      <c r="X248" s="30">
        <v>3.9494160000000003E-5</v>
      </c>
      <c r="Y248" s="30">
        <v>0</v>
      </c>
      <c r="Z248" s="30">
        <v>0</v>
      </c>
      <c r="AA248" s="30">
        <v>5.2441049999999996E-4</v>
      </c>
      <c r="AB248" s="30">
        <v>0</v>
      </c>
      <c r="AC248" s="30">
        <v>0</v>
      </c>
      <c r="AD248" s="30">
        <v>0</v>
      </c>
      <c r="AE248" s="30">
        <v>4.725167E-4</v>
      </c>
      <c r="AF248" s="30">
        <v>6.0510969999999996E-4</v>
      </c>
      <c r="AG248" s="30">
        <v>9.6828800000000031E-4</v>
      </c>
      <c r="AH248" s="30">
        <v>-1.2103599999999971E-4</v>
      </c>
      <c r="AI248" s="30">
        <v>-8.062725999999999E-5</v>
      </c>
      <c r="AJ248" s="30">
        <v>1.5863650000000001E-4</v>
      </c>
      <c r="AK248" s="30">
        <v>0</v>
      </c>
      <c r="AL248" s="30">
        <v>0</v>
      </c>
      <c r="AM248" s="30">
        <v>0</v>
      </c>
      <c r="AN248" s="30">
        <v>0</v>
      </c>
      <c r="AO248" s="30">
        <v>3.9747370000000003E-5</v>
      </c>
      <c r="AP248" s="30">
        <v>1.17533E-3</v>
      </c>
      <c r="AQ248" s="30">
        <v>4.3385299999999999E-4</v>
      </c>
      <c r="AR248" s="30">
        <v>4.0343399999999977E-5</v>
      </c>
      <c r="AS248" s="30">
        <v>1.2103700000000005E-4</v>
      </c>
      <c r="AT248" s="30">
        <v>-2.0172700000000007E-4</v>
      </c>
      <c r="AU248" s="30">
        <v>-1.6114149999999999E-4</v>
      </c>
      <c r="AV248" s="30">
        <v>1.188876E-4</v>
      </c>
      <c r="AW248" s="30">
        <v>0</v>
      </c>
      <c r="AX248" s="31">
        <v>0</v>
      </c>
      <c r="AZ248" s="39">
        <f t="array" ref="AZ248">SUM(IF(YEAR($C$5:$AX$5)=AZ$5,$C248:$AX248))</f>
        <v>4.0361054999999996E-3</v>
      </c>
      <c r="BA248" s="30">
        <f t="array" ref="BA248">SUM(IF(YEAR($C$5:$AX$5)=BA$5,$C248:$AX248))</f>
        <v>-8.5373874000000002E-4</v>
      </c>
      <c r="BB248" s="30">
        <f t="array" ref="BB248">SUM(IF(YEAR($C$5:$AX$5)=BB$5,$C248:$AX248))</f>
        <v>2.5272981400000006E-3</v>
      </c>
      <c r="BC248" s="31">
        <f t="array" ref="BC248">SUM(IF(YEAR($C$5:$AX$5)=BC$5,$C248:$AX248))</f>
        <v>1.56632987E-3</v>
      </c>
      <c r="BE248" s="39">
        <f t="shared" si="26"/>
        <v>4.2757062999999994E-3</v>
      </c>
      <c r="BF248" s="30">
        <f t="shared" si="27"/>
        <v>-1.7393844000000019E-4</v>
      </c>
      <c r="BG248" s="31">
        <f t="shared" si="28"/>
        <v>3.1793013100000008E-3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-2.3108545690775029E-2</v>
      </c>
      <c r="G258" s="30">
        <v>-2.4982169270509891E-3</v>
      </c>
      <c r="H258" s="30">
        <v>-6.2455534934999779E-3</v>
      </c>
      <c r="I258" s="30">
        <v>-5.4336309432980068E-2</v>
      </c>
      <c r="J258" s="30">
        <v>-6.8701088428499979E-2</v>
      </c>
      <c r="K258" s="30">
        <v>-2.1859437227250034E-2</v>
      </c>
      <c r="L258" s="30">
        <v>-4.9964413046799105E-3</v>
      </c>
      <c r="M258" s="30">
        <v>-2.9354097321629968E-2</v>
      </c>
      <c r="N258" s="30">
        <v>0</v>
      </c>
      <c r="O258" s="30">
        <v>0</v>
      </c>
      <c r="P258" s="30">
        <v>0</v>
      </c>
      <c r="Q258" s="30">
        <v>0</v>
      </c>
      <c r="R258" s="30">
        <v>-8.8438533246516959E-2</v>
      </c>
      <c r="S258" s="30">
        <v>-5.1213532686232965E-2</v>
      </c>
      <c r="T258" s="30">
        <v>-6.4953744411469838E-2</v>
      </c>
      <c r="U258" s="30">
        <v>-0.2248399052768999</v>
      </c>
      <c r="V258" s="30">
        <v>-0.23982923198492001</v>
      </c>
      <c r="W258" s="30">
        <v>-6.0354195535179844E-2</v>
      </c>
      <c r="X258" s="30">
        <v>-0.17674914002417985</v>
      </c>
      <c r="Y258" s="30">
        <v>-5.1213532686229968E-2</v>
      </c>
      <c r="Z258" s="30">
        <v>0</v>
      </c>
      <c r="AA258" s="30">
        <v>0</v>
      </c>
      <c r="AB258" s="30">
        <v>0</v>
      </c>
      <c r="AC258" s="30">
        <v>0</v>
      </c>
      <c r="AD258" s="30">
        <v>0</v>
      </c>
      <c r="AE258" s="30">
        <v>0</v>
      </c>
      <c r="AF258" s="30">
        <v>0</v>
      </c>
      <c r="AG258" s="30">
        <v>-1.873668283220109E-3</v>
      </c>
      <c r="AH258" s="30">
        <v>2.4982206523398442E-3</v>
      </c>
      <c r="AI258" s="30">
        <v>0</v>
      </c>
      <c r="AJ258" s="30">
        <v>0</v>
      </c>
      <c r="AK258" s="30">
        <v>0</v>
      </c>
      <c r="AL258" s="30">
        <v>0</v>
      </c>
      <c r="AM258" s="30">
        <v>0</v>
      </c>
      <c r="AN258" s="30">
        <v>0</v>
      </c>
      <c r="AO258" s="30">
        <v>0</v>
      </c>
      <c r="AP258" s="30">
        <v>0</v>
      </c>
      <c r="AQ258" s="30">
        <v>0</v>
      </c>
      <c r="AR258" s="30">
        <v>0</v>
      </c>
      <c r="AS258" s="30">
        <v>-3.7473328411601337E-3</v>
      </c>
      <c r="AT258" s="30">
        <v>-4.3718889355699453E-3</v>
      </c>
      <c r="AU258" s="30">
        <v>-6.2455527950100453E-4</v>
      </c>
      <c r="AV258" s="30">
        <v>0</v>
      </c>
      <c r="AW258" s="30">
        <v>0</v>
      </c>
      <c r="AX258" s="31">
        <v>0</v>
      </c>
      <c r="AZ258" s="39">
        <f t="array" ref="AZ258">SUM(IF(YEAR($C$5:$AX$5)=AZ$5,$C258:$AX258))</f>
        <v>-0.21109968982636595</v>
      </c>
      <c r="BA258" s="30">
        <f t="array" ref="BA258">SUM(IF(YEAR($C$5:$AX$5)=BA$5,$C258:$AX258))</f>
        <v>-0.95759181585162934</v>
      </c>
      <c r="BB258" s="30">
        <f t="array" ref="BB258">SUM(IF(YEAR($C$5:$AX$5)=BB$5,$C258:$AX258))</f>
        <v>6.2455236911973522E-4</v>
      </c>
      <c r="BC258" s="31">
        <f t="array" ref="BC258">SUM(IF(YEAR($C$5:$AX$5)=BC$5,$C258:$AX258))</f>
        <v>-8.7437770562310835E-3</v>
      </c>
      <c r="BE258" s="39">
        <f t="shared" ref="BE258:BE272" si="31">SUM(H258:S258)</f>
        <v>-0.32514499314128986</v>
      </c>
      <c r="BF258" s="30">
        <f t="shared" ref="BF258:BF272" si="32">SUM(T258:AE258)</f>
        <v>-0.81793974991887941</v>
      </c>
      <c r="BG258" s="31">
        <f t="shared" ref="BG258:BG272" si="33">SUM(AF258:AQ258)</f>
        <v>6.2455236911973522E-4</v>
      </c>
    </row>
    <row r="259" spans="2:59">
      <c r="B259" s="17" t="s">
        <v>28</v>
      </c>
      <c r="C259" s="30">
        <v>2.0410246512036991</v>
      </c>
      <c r="D259" s="30">
        <v>1.5470509529112988</v>
      </c>
      <c r="E259" s="30">
        <v>1.1901791095733003</v>
      </c>
      <c r="F259" s="30">
        <v>2.7904381789266992</v>
      </c>
      <c r="G259" s="30">
        <v>3.2589811533689996</v>
      </c>
      <c r="H259" s="30">
        <v>3.5371350466740026</v>
      </c>
      <c r="I259" s="30">
        <v>5.3985916793972066</v>
      </c>
      <c r="J259" s="30">
        <v>5.4572929986752001</v>
      </c>
      <c r="K259" s="30">
        <v>3.2435509972273984</v>
      </c>
      <c r="L259" s="30">
        <v>2.9178226627408996</v>
      </c>
      <c r="M259" s="30">
        <v>1.7681811191141001</v>
      </c>
      <c r="N259" s="30">
        <v>1.5551408082247029</v>
      </c>
      <c r="O259" s="30">
        <v>7.4267041082493996</v>
      </c>
      <c r="P259" s="30">
        <v>6.4805465421814006</v>
      </c>
      <c r="Q259" s="30">
        <v>2.002612654119698</v>
      </c>
      <c r="R259" s="30">
        <v>3.7561116255820011</v>
      </c>
      <c r="S259" s="30">
        <v>3.0938989371062</v>
      </c>
      <c r="T259" s="30">
        <v>4.0968642076476982</v>
      </c>
      <c r="U259" s="30">
        <v>8.117436117026898</v>
      </c>
      <c r="V259" s="30">
        <v>7.5118933049961996</v>
      </c>
      <c r="W259" s="30">
        <v>3.0075421682558989</v>
      </c>
      <c r="X259" s="30">
        <v>4.3531294502318012</v>
      </c>
      <c r="Y259" s="30">
        <v>2.0477874614298024</v>
      </c>
      <c r="Z259" s="30">
        <v>3.1207829639315001</v>
      </c>
      <c r="AA259" s="30">
        <v>7.5564340542187018</v>
      </c>
      <c r="AB259" s="30">
        <v>7.7048167362809004</v>
      </c>
      <c r="AC259" s="30">
        <v>1.8964055499526999</v>
      </c>
      <c r="AD259" s="30">
        <v>4.1684099119157025</v>
      </c>
      <c r="AE259" s="30">
        <v>3.5365494303406031</v>
      </c>
      <c r="AF259" s="30">
        <v>3.7065024599432981</v>
      </c>
      <c r="AG259" s="30">
        <v>8.1049094458576008</v>
      </c>
      <c r="AH259" s="30">
        <v>7.7700480382190982</v>
      </c>
      <c r="AI259" s="30">
        <v>3.9672773750062014</v>
      </c>
      <c r="AJ259" s="30">
        <v>3.0368121508508992</v>
      </c>
      <c r="AK259" s="30">
        <v>2.448699239641499</v>
      </c>
      <c r="AL259" s="30">
        <v>2.7737678200938021</v>
      </c>
      <c r="AM259" s="30">
        <v>5.9906707068439999</v>
      </c>
      <c r="AN259" s="30">
        <v>6.0046829032362972</v>
      </c>
      <c r="AO259" s="30">
        <v>3.7304024370387019</v>
      </c>
      <c r="AP259" s="30">
        <v>5.3229964859784005</v>
      </c>
      <c r="AQ259" s="30">
        <v>3.9787387959658993</v>
      </c>
      <c r="AR259" s="30">
        <v>4.4412290905602987</v>
      </c>
      <c r="AS259" s="30">
        <v>9.5519914771429981</v>
      </c>
      <c r="AT259" s="30">
        <v>8.3640465134521982</v>
      </c>
      <c r="AU259" s="30">
        <v>4.2025011672084993</v>
      </c>
      <c r="AV259" s="30">
        <v>4.1708061117679023</v>
      </c>
      <c r="AW259" s="30">
        <v>2.8145037032664</v>
      </c>
      <c r="AX259" s="31">
        <v>2.880969519028401</v>
      </c>
      <c r="AZ259" s="39">
        <f t="array" ref="AZ259">SUM(IF(YEAR($C$5:$AX$5)=AZ$5,$C259:$AX259))</f>
        <v>34.705389358037507</v>
      </c>
      <c r="BA259" s="30">
        <f t="array" ref="BA259">SUM(IF(YEAR($C$5:$AX$5)=BA$5,$C259:$AX259))</f>
        <v>55.015309540758508</v>
      </c>
      <c r="BB259" s="30">
        <f t="array" ref="BB259">SUM(IF(YEAR($C$5:$AX$5)=BB$5,$C259:$AX259))</f>
        <v>56.67063221232101</v>
      </c>
      <c r="BC259" s="31">
        <f t="array" ref="BC259">SUM(IF(YEAR($C$5:$AX$5)=BC$5,$C259:$AX259))</f>
        <v>61.453538911489986</v>
      </c>
      <c r="BE259" s="39">
        <f t="shared" si="31"/>
        <v>46.637589179292206</v>
      </c>
      <c r="BF259" s="30">
        <f t="shared" si="32"/>
        <v>57.118051356228406</v>
      </c>
      <c r="BG259" s="31">
        <f t="shared" si="33"/>
        <v>56.835507858675712</v>
      </c>
    </row>
    <row r="260" spans="2:59">
      <c r="B260" s="17" t="s">
        <v>27</v>
      </c>
      <c r="C260" s="30">
        <v>7.0112149130729904</v>
      </c>
      <c r="D260" s="30">
        <v>6.8929576696829713</v>
      </c>
      <c r="E260" s="30">
        <v>3.2394854687149746</v>
      </c>
      <c r="F260" s="30">
        <v>3.5397533092770175</v>
      </c>
      <c r="G260" s="30">
        <v>1.6933070837259834</v>
      </c>
      <c r="H260" s="30">
        <v>1.8469809192320099</v>
      </c>
      <c r="I260" s="30">
        <v>7.9286832142390153</v>
      </c>
      <c r="J260" s="30">
        <v>9.1463839195199625</v>
      </c>
      <c r="K260" s="30">
        <v>3.6627728427489785</v>
      </c>
      <c r="L260" s="30">
        <v>1.8030464598720073</v>
      </c>
      <c r="M260" s="30">
        <v>0.97790612759601458</v>
      </c>
      <c r="N260" s="30">
        <v>1.3760730274219952</v>
      </c>
      <c r="O260" s="30">
        <v>1.3289115136279861</v>
      </c>
      <c r="P260" s="30">
        <v>2.9447380937640162</v>
      </c>
      <c r="Q260" s="30">
        <v>0.57746301368499076</v>
      </c>
      <c r="R260" s="30">
        <v>1.2331552268009887</v>
      </c>
      <c r="S260" s="30">
        <v>1.6803024496479964</v>
      </c>
      <c r="T260" s="30">
        <v>3.9190479545579819</v>
      </c>
      <c r="U260" s="30">
        <v>7.9953516358510228</v>
      </c>
      <c r="V260" s="30">
        <v>8.1331400203050066</v>
      </c>
      <c r="W260" s="30">
        <v>2.6580582192179918</v>
      </c>
      <c r="X260" s="30">
        <v>2.0851112897299799</v>
      </c>
      <c r="Y260" s="30">
        <v>1.1476267573190171</v>
      </c>
      <c r="Z260" s="30">
        <v>0.58461541331999456</v>
      </c>
      <c r="AA260" s="30">
        <v>39.512957879607995</v>
      </c>
      <c r="AB260" s="30">
        <v>33.329227428403982</v>
      </c>
      <c r="AC260" s="30">
        <v>27.100798161977991</v>
      </c>
      <c r="AD260" s="30">
        <v>21.979864752344</v>
      </c>
      <c r="AE260" s="30">
        <v>21.087421230269001</v>
      </c>
      <c r="AF260" s="30">
        <v>34.994847897371017</v>
      </c>
      <c r="AG260" s="30">
        <v>41.358348933863965</v>
      </c>
      <c r="AH260" s="30">
        <v>42.467850772198005</v>
      </c>
      <c r="AI260" s="30">
        <v>37.045324921724017</v>
      </c>
      <c r="AJ260" s="30">
        <v>33.427371973969002</v>
      </c>
      <c r="AK260" s="30">
        <v>34.407018682406999</v>
      </c>
      <c r="AL260" s="30">
        <v>43.754539245334001</v>
      </c>
      <c r="AM260" s="30">
        <v>53.546200503369988</v>
      </c>
      <c r="AN260" s="30">
        <v>47.605348180183</v>
      </c>
      <c r="AO260" s="30">
        <v>38.83706444071899</v>
      </c>
      <c r="AP260" s="30">
        <v>32.092701980037006</v>
      </c>
      <c r="AQ260" s="30">
        <v>30.018131283384974</v>
      </c>
      <c r="AR260" s="30">
        <v>39.961461251790013</v>
      </c>
      <c r="AS260" s="30">
        <v>47.33390416670602</v>
      </c>
      <c r="AT260" s="30">
        <v>45.852713341272022</v>
      </c>
      <c r="AU260" s="30">
        <v>40.925529639993016</v>
      </c>
      <c r="AV260" s="30">
        <v>34.954488389831013</v>
      </c>
      <c r="AW260" s="30">
        <v>40.100993983694991</v>
      </c>
      <c r="AX260" s="31">
        <v>52.330083575656005</v>
      </c>
      <c r="AZ260" s="39">
        <f t="array" ref="AZ260">SUM(IF(YEAR($C$5:$AX$5)=AZ$5,$C260:$AX260))</f>
        <v>49.118564955103921</v>
      </c>
      <c r="BA260" s="30">
        <f t="array" ref="BA260">SUM(IF(YEAR($C$5:$AX$5)=BA$5,$C260:$AX260))</f>
        <v>34.287521587826973</v>
      </c>
      <c r="BB260" s="30">
        <f t="array" ref="BB260">SUM(IF(YEAR($C$5:$AX$5)=BB$5,$C260:$AX260))</f>
        <v>410.46557187946996</v>
      </c>
      <c r="BC260" s="31">
        <f t="array" ref="BC260">SUM(IF(YEAR($C$5:$AX$5)=BC$5,$C260:$AX260))</f>
        <v>503.55862073663707</v>
      </c>
      <c r="BE260" s="39">
        <f t="shared" si="31"/>
        <v>34.506416808155961</v>
      </c>
      <c r="BF260" s="30">
        <f t="shared" si="32"/>
        <v>169.53322074290395</v>
      </c>
      <c r="BG260" s="31">
        <f t="shared" si="33"/>
        <v>469.55474881456098</v>
      </c>
    </row>
    <row r="261" spans="2:59">
      <c r="B261" s="17" t="s">
        <v>26</v>
      </c>
      <c r="C261" s="30">
        <v>19.370846889039967</v>
      </c>
      <c r="D261" s="30">
        <v>18.536468764300025</v>
      </c>
      <c r="E261" s="30">
        <v>17.972517851741031</v>
      </c>
      <c r="F261" s="30">
        <v>8.0734700020399259</v>
      </c>
      <c r="G261" s="30">
        <v>6.4218738836789271</v>
      </c>
      <c r="H261" s="30">
        <v>1.2076397151699894</v>
      </c>
      <c r="I261" s="30">
        <v>-0.90206513414000256</v>
      </c>
      <c r="J261" s="30">
        <v>-3.3557465269700515</v>
      </c>
      <c r="K261" s="30">
        <v>5.934049696600141</v>
      </c>
      <c r="L261" s="30">
        <v>6.2539632524129729</v>
      </c>
      <c r="M261" s="30">
        <v>11.17699674482003</v>
      </c>
      <c r="N261" s="30">
        <v>17.670707359910011</v>
      </c>
      <c r="O261" s="30">
        <v>19.142233518179864</v>
      </c>
      <c r="P261" s="30">
        <v>11.678453381869986</v>
      </c>
      <c r="Q261" s="30">
        <v>6.4487663423640242</v>
      </c>
      <c r="R261" s="30">
        <v>1.4237671252340078</v>
      </c>
      <c r="S261" s="30">
        <v>-1.6168865293149111</v>
      </c>
      <c r="T261" s="30">
        <v>-3.8734753327501039</v>
      </c>
      <c r="U261" s="30">
        <v>-3.1961797252299675</v>
      </c>
      <c r="V261" s="30">
        <v>-1.9450427554600083</v>
      </c>
      <c r="W261" s="30">
        <v>1.2929122888599522</v>
      </c>
      <c r="X261" s="30">
        <v>3.1246307343240005</v>
      </c>
      <c r="Y261" s="30">
        <v>3.0276072290729417</v>
      </c>
      <c r="Z261" s="30">
        <v>9.3944952180600012</v>
      </c>
      <c r="AA261" s="30">
        <v>4.253908043027991</v>
      </c>
      <c r="AB261" s="30">
        <v>7.9282040596009438</v>
      </c>
      <c r="AC261" s="30">
        <v>3.5629133668260238</v>
      </c>
      <c r="AD261" s="30">
        <v>3.7438743496309144</v>
      </c>
      <c r="AE261" s="30">
        <v>1.7427170537420125</v>
      </c>
      <c r="AF261" s="30">
        <v>-0.3974996882020605</v>
      </c>
      <c r="AG261" s="30">
        <v>2.0456084227189422</v>
      </c>
      <c r="AH261" s="30">
        <v>1.7554370034490603</v>
      </c>
      <c r="AI261" s="30">
        <v>1.4096936756980085</v>
      </c>
      <c r="AJ261" s="30">
        <v>0.63905865326501043</v>
      </c>
      <c r="AK261" s="30">
        <v>-0.30230299942195415</v>
      </c>
      <c r="AL261" s="30">
        <v>0.20086971251305386</v>
      </c>
      <c r="AM261" s="30">
        <v>3.4263143278660664</v>
      </c>
      <c r="AN261" s="30">
        <v>3.9542628535999711</v>
      </c>
      <c r="AO261" s="30">
        <v>-1.6190557514779584</v>
      </c>
      <c r="AP261" s="30">
        <v>-2.2211004458370098</v>
      </c>
      <c r="AQ261" s="30">
        <v>-0.42196050472603019</v>
      </c>
      <c r="AR261" s="30">
        <v>-0.54467686091106771</v>
      </c>
      <c r="AS261" s="30">
        <v>0.7762776820450199</v>
      </c>
      <c r="AT261" s="30">
        <v>-0.82172359083801894</v>
      </c>
      <c r="AU261" s="30">
        <v>-1.6276183917649405</v>
      </c>
      <c r="AV261" s="30">
        <v>-1.8171632589069304</v>
      </c>
      <c r="AW261" s="30">
        <v>-2.046698484104013</v>
      </c>
      <c r="AX261" s="31">
        <v>-1.9846182521439459</v>
      </c>
      <c r="AZ261" s="39">
        <f t="array" ref="AZ261">SUM(IF(YEAR($C$5:$AX$5)=AZ$5,$C261:$AX261))</f>
        <v>108.36072249860297</v>
      </c>
      <c r="BA261" s="30">
        <f t="array" ref="BA261">SUM(IF(YEAR($C$5:$AX$5)=BA$5,$C261:$AX261))</f>
        <v>44.901281495209787</v>
      </c>
      <c r="BB261" s="30">
        <f t="array" ref="BB261">SUM(IF(YEAR($C$5:$AX$5)=BB$5,$C261:$AX261))</f>
        <v>26.582481652847946</v>
      </c>
      <c r="BC261" s="31">
        <f t="array" ref="BC261">SUM(IF(YEAR($C$5:$AX$5)=BC$5,$C261:$AX261))</f>
        <v>-4.9477606771988576</v>
      </c>
      <c r="BE261" s="39">
        <f t="shared" si="31"/>
        <v>75.061878946136062</v>
      </c>
      <c r="BF261" s="30">
        <f t="shared" si="32"/>
        <v>29.056564529704701</v>
      </c>
      <c r="BG261" s="31">
        <f t="shared" si="33"/>
        <v>8.4693252594450996</v>
      </c>
    </row>
    <row r="262" spans="2:59">
      <c r="B262" s="17" t="s">
        <v>25</v>
      </c>
      <c r="C262" s="30">
        <v>13.585340692662044</v>
      </c>
      <c r="D262" s="30">
        <v>12.123524982016079</v>
      </c>
      <c r="E262" s="30">
        <v>9.9274571971030241</v>
      </c>
      <c r="F262" s="30">
        <v>10.870913120626994</v>
      </c>
      <c r="G262" s="30">
        <v>7.0942596104000017</v>
      </c>
      <c r="H262" s="30">
        <v>6.6995962904760518</v>
      </c>
      <c r="I262" s="30">
        <v>9.9462726422940477</v>
      </c>
      <c r="J262" s="30">
        <v>7.9294089041650295</v>
      </c>
      <c r="K262" s="30">
        <v>8.3414918314670103</v>
      </c>
      <c r="L262" s="30">
        <v>5.9855223051270059</v>
      </c>
      <c r="M262" s="30">
        <v>7.0991277601569891</v>
      </c>
      <c r="N262" s="30">
        <v>10.071490096860089</v>
      </c>
      <c r="O262" s="30">
        <v>10.785927545104983</v>
      </c>
      <c r="P262" s="30">
        <v>8.2615147884649787</v>
      </c>
      <c r="Q262" s="30">
        <v>3.9998687340420247</v>
      </c>
      <c r="R262" s="30">
        <v>5.3112115194090279</v>
      </c>
      <c r="S262" s="30">
        <v>4.3203836630560204</v>
      </c>
      <c r="T262" s="30">
        <v>-2.6077586561440285</v>
      </c>
      <c r="U262" s="30">
        <v>-5.5683101555919166</v>
      </c>
      <c r="V262" s="30">
        <v>-6.7871819048880297</v>
      </c>
      <c r="W262" s="30">
        <v>-6.1918192328879513</v>
      </c>
      <c r="X262" s="30">
        <v>-7.0155271445400444</v>
      </c>
      <c r="Y262" s="30">
        <v>-8.1435001066430459</v>
      </c>
      <c r="Z262" s="30">
        <v>3.0177257931209169</v>
      </c>
      <c r="AA262" s="30">
        <v>4.8621485585459823</v>
      </c>
      <c r="AB262" s="30">
        <v>5.3584859753029832</v>
      </c>
      <c r="AC262" s="30">
        <v>2.0203700140119736</v>
      </c>
      <c r="AD262" s="30">
        <v>0.54700101213501284</v>
      </c>
      <c r="AE262" s="30">
        <v>0.46335664135403931</v>
      </c>
      <c r="AF262" s="30">
        <v>-1.2369977161290535</v>
      </c>
      <c r="AG262" s="30">
        <v>-0.86334079504001693</v>
      </c>
      <c r="AH262" s="30">
        <v>-1.1509672906249762</v>
      </c>
      <c r="AI262" s="30">
        <v>-1.2547983303669525</v>
      </c>
      <c r="AJ262" s="30">
        <v>-1.0111002749760019</v>
      </c>
      <c r="AK262" s="30">
        <v>1.0203135199839721</v>
      </c>
      <c r="AL262" s="30">
        <v>2.9669151905690114</v>
      </c>
      <c r="AM262" s="30">
        <v>3.8046775253600345</v>
      </c>
      <c r="AN262" s="30">
        <v>4.5861232841849642</v>
      </c>
      <c r="AO262" s="30">
        <v>-0.24144819565100306</v>
      </c>
      <c r="AP262" s="30">
        <v>-0.76609818264898877</v>
      </c>
      <c r="AQ262" s="30">
        <v>-0.26405448839102519</v>
      </c>
      <c r="AR262" s="30">
        <v>-0.97376864403497621</v>
      </c>
      <c r="AS262" s="30">
        <v>-0.5172990504649988</v>
      </c>
      <c r="AT262" s="30">
        <v>-1.3089581718669479</v>
      </c>
      <c r="AU262" s="30">
        <v>-1.1044638324530069</v>
      </c>
      <c r="AV262" s="30">
        <v>-0.53170086816004414</v>
      </c>
      <c r="AW262" s="30">
        <v>-0.19953061267699468</v>
      </c>
      <c r="AX262" s="31">
        <v>0.63974582776495481</v>
      </c>
      <c r="AZ262" s="39">
        <f t="array" ref="AZ262">SUM(IF(YEAR($C$5:$AX$5)=AZ$5,$C262:$AX262))</f>
        <v>109.67440543335437</v>
      </c>
      <c r="BA262" s="30">
        <f t="array" ref="BA262">SUM(IF(YEAR($C$5:$AX$5)=BA$5,$C262:$AX262))</f>
        <v>-0.61746515749706532</v>
      </c>
      <c r="BB262" s="30">
        <f t="array" ref="BB262">SUM(IF(YEAR($C$5:$AX$5)=BB$5,$C262:$AX262))</f>
        <v>11.721386504765974</v>
      </c>
      <c r="BC262" s="31">
        <f t="array" ref="BC262">SUM(IF(YEAR($C$5:$AX$5)=BC$5,$C262:$AX262))</f>
        <v>3.1232245909619678</v>
      </c>
      <c r="BE262" s="39">
        <f t="shared" si="31"/>
        <v>88.751816080623257</v>
      </c>
      <c r="BF262" s="30">
        <f t="shared" si="32"/>
        <v>-20.045009206224108</v>
      </c>
      <c r="BG262" s="31">
        <f t="shared" si="33"/>
        <v>5.5892242462699642</v>
      </c>
    </row>
    <row r="263" spans="2:59">
      <c r="B263" s="17" t="s">
        <v>24</v>
      </c>
      <c r="C263" s="30">
        <v>1.4977706442590062</v>
      </c>
      <c r="D263" s="30">
        <v>1.2068423032760052</v>
      </c>
      <c r="E263" s="30">
        <v>1.2005715966219981</v>
      </c>
      <c r="F263" s="30">
        <v>1.1253074109551022</v>
      </c>
      <c r="G263" s="30">
        <v>2.1375536094419942</v>
      </c>
      <c r="H263" s="30">
        <v>4.6400986181109829</v>
      </c>
      <c r="I263" s="30">
        <v>10.13088790482999</v>
      </c>
      <c r="J263" s="30">
        <v>8.8009503204369821</v>
      </c>
      <c r="K263" s="30">
        <v>4.6996553768399849</v>
      </c>
      <c r="L263" s="30">
        <v>2.4738159179679968</v>
      </c>
      <c r="M263" s="30">
        <v>1.4506761580699958</v>
      </c>
      <c r="N263" s="30">
        <v>2.7878784835340014</v>
      </c>
      <c r="O263" s="30">
        <v>3.46428382396698</v>
      </c>
      <c r="P263" s="30">
        <v>2.0122223794460012</v>
      </c>
      <c r="Q263" s="30">
        <v>1.6817460358140011</v>
      </c>
      <c r="R263" s="30">
        <v>1.7653095796710119</v>
      </c>
      <c r="S263" s="30">
        <v>3.7728671627119894</v>
      </c>
      <c r="T263" s="30">
        <v>6.0357631230729964</v>
      </c>
      <c r="U263" s="30">
        <v>14.094687187228999</v>
      </c>
      <c r="V263" s="30">
        <v>9.8760735128309989</v>
      </c>
      <c r="W263" s="30">
        <v>4.7241402240470194</v>
      </c>
      <c r="X263" s="30">
        <v>3.2677604500200061</v>
      </c>
      <c r="Y263" s="30">
        <v>2.2180580273269896</v>
      </c>
      <c r="Z263" s="30">
        <v>2.0910595953469908</v>
      </c>
      <c r="AA263" s="30">
        <v>1.1480777349789122</v>
      </c>
      <c r="AB263" s="30">
        <v>0.23471057415009966</v>
      </c>
      <c r="AC263" s="30">
        <v>1.2898900508880047</v>
      </c>
      <c r="AD263" s="30">
        <v>1.0090672075748017</v>
      </c>
      <c r="AE263" s="30">
        <v>1.576865844137501</v>
      </c>
      <c r="AF263" s="30">
        <v>5.0426179673524985</v>
      </c>
      <c r="AG263" s="30">
        <v>9.6038008311300018</v>
      </c>
      <c r="AH263" s="30">
        <v>8.4805543536780021</v>
      </c>
      <c r="AI263" s="30">
        <v>4.5928262155504029</v>
      </c>
      <c r="AJ263" s="30">
        <v>2.1990610030480013</v>
      </c>
      <c r="AK263" s="30">
        <v>1.9186659902334071</v>
      </c>
      <c r="AL263" s="30">
        <v>2.2868335247039937</v>
      </c>
      <c r="AM263" s="30">
        <v>2.983648669905989</v>
      </c>
      <c r="AN263" s="30">
        <v>2.2020652368665026</v>
      </c>
      <c r="AO263" s="30">
        <v>2.6238493495620929</v>
      </c>
      <c r="AP263" s="30">
        <v>1.9694841895253035</v>
      </c>
      <c r="AQ263" s="30">
        <v>2.8480070787481964</v>
      </c>
      <c r="AR263" s="30">
        <v>5.4595141084864025</v>
      </c>
      <c r="AS263" s="30">
        <v>12.65265527367599</v>
      </c>
      <c r="AT263" s="30">
        <v>9.364012163365004</v>
      </c>
      <c r="AU263" s="30">
        <v>5.3494102200492932</v>
      </c>
      <c r="AV263" s="30">
        <v>3.6131702642887973</v>
      </c>
      <c r="AW263" s="30">
        <v>2.9225226975976994</v>
      </c>
      <c r="AX263" s="31">
        <v>2.8665742320009002</v>
      </c>
      <c r="AZ263" s="39">
        <f t="array" ref="AZ263">SUM(IF(YEAR($C$5:$AX$5)=AZ$5,$C263:$AX263))</f>
        <v>42.15200834434404</v>
      </c>
      <c r="BA263" s="30">
        <f t="array" ref="BA263">SUM(IF(YEAR($C$5:$AX$5)=BA$5,$C263:$AX263))</f>
        <v>55.003971101483984</v>
      </c>
      <c r="BB263" s="30">
        <f t="array" ref="BB263">SUM(IF(YEAR($C$5:$AX$5)=BB$5,$C263:$AX263))</f>
        <v>39.382971297425627</v>
      </c>
      <c r="BC263" s="31">
        <f t="array" ref="BC263">SUM(IF(YEAR($C$5:$AX$5)=BC$5,$C263:$AX263))</f>
        <v>54.854913484072171</v>
      </c>
      <c r="BE263" s="39">
        <f t="shared" si="31"/>
        <v>47.680391761399918</v>
      </c>
      <c r="BF263" s="30">
        <f t="shared" si="32"/>
        <v>47.566153531603319</v>
      </c>
      <c r="BG263" s="31">
        <f t="shared" si="33"/>
        <v>46.751414410304392</v>
      </c>
    </row>
    <row r="264" spans="2:59">
      <c r="B264" s="17" t="s">
        <v>23</v>
      </c>
      <c r="C264" s="30">
        <v>-1.2647636361219838</v>
      </c>
      <c r="D264" s="30">
        <v>-1.3112863658469962</v>
      </c>
      <c r="E264" s="30">
        <v>1.009019638062</v>
      </c>
      <c r="F264" s="30">
        <v>1.6467240558700098</v>
      </c>
      <c r="G264" s="30">
        <v>6.2375197302998231E-2</v>
      </c>
      <c r="H264" s="30">
        <v>1.0500097018079941</v>
      </c>
      <c r="I264" s="30">
        <v>6.2421118809149903</v>
      </c>
      <c r="J264" s="30">
        <v>4.7214832158639979</v>
      </c>
      <c r="K264" s="30">
        <v>0.53501382761101013</v>
      </c>
      <c r="L264" s="30">
        <v>0.17320801853199441</v>
      </c>
      <c r="M264" s="30">
        <v>-2.7980291810239919</v>
      </c>
      <c r="N264" s="30">
        <v>-0.45186670077899294</v>
      </c>
      <c r="O264" s="30">
        <v>-2.4876865046099965</v>
      </c>
      <c r="P264" s="30">
        <v>-3.5469682242259921</v>
      </c>
      <c r="Q264" s="30">
        <v>-1.0182134124920026</v>
      </c>
      <c r="R264" s="30">
        <v>0.5728382889649879</v>
      </c>
      <c r="S264" s="30">
        <v>1.1173248204869992</v>
      </c>
      <c r="T264" s="30">
        <v>2.3554307221349973</v>
      </c>
      <c r="U264" s="30">
        <v>3.0785128402060025</v>
      </c>
      <c r="V264" s="30">
        <v>2.5263301741800035</v>
      </c>
      <c r="W264" s="30">
        <v>-0.30799714056800553</v>
      </c>
      <c r="X264" s="30">
        <v>-1.0305997807300002</v>
      </c>
      <c r="Y264" s="30">
        <v>-4.6915041237369906</v>
      </c>
      <c r="Z264" s="30">
        <v>-4.4633370381779969</v>
      </c>
      <c r="AA264" s="30">
        <v>2.0324835398640175</v>
      </c>
      <c r="AB264" s="30">
        <v>1.9867715966620096</v>
      </c>
      <c r="AC264" s="30">
        <v>0.74632593290800742</v>
      </c>
      <c r="AD264" s="30">
        <v>0.98380263453799444</v>
      </c>
      <c r="AE264" s="30">
        <v>-2.4582215186680116</v>
      </c>
      <c r="AF264" s="30">
        <v>-2.2327431915329896</v>
      </c>
      <c r="AG264" s="30">
        <v>-5.6241770999039886</v>
      </c>
      <c r="AH264" s="30">
        <v>-6.5002834629269728</v>
      </c>
      <c r="AI264" s="30">
        <v>0.20459616207600106</v>
      </c>
      <c r="AJ264" s="30">
        <v>0.42329260948500291</v>
      </c>
      <c r="AK264" s="30">
        <v>0.96045063555399679</v>
      </c>
      <c r="AL264" s="30">
        <v>2.4769064224099964</v>
      </c>
      <c r="AM264" s="30">
        <v>3.5681899404150101</v>
      </c>
      <c r="AN264" s="30">
        <v>4.3137249336579941</v>
      </c>
      <c r="AO264" s="30">
        <v>0.64151079993399662</v>
      </c>
      <c r="AP264" s="30">
        <v>0.1360623158980161</v>
      </c>
      <c r="AQ264" s="30">
        <v>0.4323502568299773</v>
      </c>
      <c r="AR264" s="30">
        <v>-6.2202816715399933</v>
      </c>
      <c r="AS264" s="30">
        <v>-9.5982222842289957</v>
      </c>
      <c r="AT264" s="30">
        <v>-0.41096134949501106</v>
      </c>
      <c r="AU264" s="30">
        <v>4.0952096228011214E-2</v>
      </c>
      <c r="AV264" s="30">
        <v>0.50168518803599227</v>
      </c>
      <c r="AW264" s="30">
        <v>0.54300454902102047</v>
      </c>
      <c r="AX264" s="31">
        <v>2.7319776180669919</v>
      </c>
      <c r="AZ264" s="39">
        <f t="array" ref="AZ264">SUM(IF(YEAR($C$5:$AX$5)=AZ$5,$C264:$AX264))</f>
        <v>9.61399965219303</v>
      </c>
      <c r="BA264" s="30">
        <f t="array" ref="BA264">SUM(IF(YEAR($C$5:$AX$5)=BA$5,$C264:$AX264))</f>
        <v>-7.8958693785679941</v>
      </c>
      <c r="BB264" s="30">
        <f t="array" ref="BB264">SUM(IF(YEAR($C$5:$AX$5)=BB$5,$C264:$AX264))</f>
        <v>-7.0007957395349365</v>
      </c>
      <c r="BC264" s="31">
        <f t="array" ref="BC264">SUM(IF(YEAR($C$5:$AX$5)=BC$5,$C264:$AX264))</f>
        <v>-3.3200076071769899</v>
      </c>
      <c r="BE264" s="39">
        <f t="shared" si="31"/>
        <v>4.1092257310509979</v>
      </c>
      <c r="BF264" s="30">
        <f t="shared" si="32"/>
        <v>0.75799783861202741</v>
      </c>
      <c r="BG264" s="31">
        <f t="shared" si="33"/>
        <v>-1.2001196781039596</v>
      </c>
    </row>
    <row r="265" spans="2:59">
      <c r="B265" s="17" t="s">
        <v>22</v>
      </c>
      <c r="C265" s="30">
        <v>-9.7477832827719908</v>
      </c>
      <c r="D265" s="30">
        <v>-11.483784247654967</v>
      </c>
      <c r="E265" s="30">
        <v>-20.85777756990899</v>
      </c>
      <c r="F265" s="30">
        <v>-29.024060989729975</v>
      </c>
      <c r="G265" s="30">
        <v>-31.400243642274006</v>
      </c>
      <c r="H265" s="30">
        <v>-29.766628141981016</v>
      </c>
      <c r="I265" s="30">
        <v>-43.686291790566997</v>
      </c>
      <c r="J265" s="30">
        <v>-43.607322201131979</v>
      </c>
      <c r="K265" s="30">
        <v>-28.239882095717007</v>
      </c>
      <c r="L265" s="30">
        <v>-35.268492508680026</v>
      </c>
      <c r="M265" s="30">
        <v>-30.271679820493034</v>
      </c>
      <c r="N265" s="30">
        <v>-18.366483931197024</v>
      </c>
      <c r="O265" s="30">
        <v>-15.342320103664008</v>
      </c>
      <c r="P265" s="30">
        <v>-12.532308676746027</v>
      </c>
      <c r="Q265" s="30">
        <v>-20.861676818224993</v>
      </c>
      <c r="R265" s="30">
        <v>-21.474825940559981</v>
      </c>
      <c r="S265" s="30">
        <v>-21.488244837615014</v>
      </c>
      <c r="T265" s="30">
        <v>-19.240997710730994</v>
      </c>
      <c r="U265" s="30">
        <v>-21.349047217517978</v>
      </c>
      <c r="V265" s="30">
        <v>-18.25655547762301</v>
      </c>
      <c r="W265" s="30">
        <v>-15.534225902753008</v>
      </c>
      <c r="X265" s="30">
        <v>-19.818024348001984</v>
      </c>
      <c r="Y265" s="30">
        <v>-25.690169366541994</v>
      </c>
      <c r="Z265" s="30">
        <v>-18.930972527945983</v>
      </c>
      <c r="AA265" s="30">
        <v>3.1050847475419801</v>
      </c>
      <c r="AB265" s="30">
        <v>2.3525651693350369</v>
      </c>
      <c r="AC265" s="30">
        <v>1.3260423936879988</v>
      </c>
      <c r="AD265" s="30">
        <v>1.1632161093880029</v>
      </c>
      <c r="AE265" s="30">
        <v>0.25342023698601679</v>
      </c>
      <c r="AF265" s="30">
        <v>0.75903066829800991</v>
      </c>
      <c r="AG265" s="30">
        <v>0.29985799267905122</v>
      </c>
      <c r="AH265" s="30">
        <v>1.1427935753019938</v>
      </c>
      <c r="AI265" s="30">
        <v>-5.8708518045023084E-2</v>
      </c>
      <c r="AJ265" s="30">
        <v>0.56042963545803559</v>
      </c>
      <c r="AK265" s="30">
        <v>6.5310021396953744E-2</v>
      </c>
      <c r="AL265" s="30">
        <v>3.2369281006980373</v>
      </c>
      <c r="AM265" s="30">
        <v>2.9137461781500065</v>
      </c>
      <c r="AN265" s="30">
        <v>2.3284636735920117</v>
      </c>
      <c r="AO265" s="30">
        <v>-1.0797047810630147</v>
      </c>
      <c r="AP265" s="30">
        <v>-1.6339640817600127</v>
      </c>
      <c r="AQ265" s="30">
        <v>-1.7212845110329908</v>
      </c>
      <c r="AR265" s="30">
        <v>-1.4358274653780541</v>
      </c>
      <c r="AS265" s="30">
        <v>-1.5544768223489882</v>
      </c>
      <c r="AT265" s="30">
        <v>-2.2157269039890366</v>
      </c>
      <c r="AU265" s="30">
        <v>-2.0430294839900398</v>
      </c>
      <c r="AV265" s="30">
        <v>-1.8247717819180025</v>
      </c>
      <c r="AW265" s="30">
        <v>-2.4243441224099911</v>
      </c>
      <c r="AX265" s="31">
        <v>0.84004435967597146</v>
      </c>
      <c r="AZ265" s="39">
        <f t="array" ref="AZ265">SUM(IF(YEAR($C$5:$AX$5)=AZ$5,$C265:$AX265))</f>
        <v>-331.72043022210698</v>
      </c>
      <c r="BA265" s="30">
        <f t="array" ref="BA265">SUM(IF(YEAR($C$5:$AX$5)=BA$5,$C265:$AX265))</f>
        <v>-230.51936892792497</v>
      </c>
      <c r="BB265" s="30">
        <f t="array" ref="BB265">SUM(IF(YEAR($C$5:$AX$5)=BB$5,$C265:$AX265))</f>
        <v>14.205970132726094</v>
      </c>
      <c r="BC265" s="31">
        <f t="array" ref="BC265">SUM(IF(YEAR($C$5:$AX$5)=BC$5,$C265:$AX265))</f>
        <v>-9.8508757424721409</v>
      </c>
      <c r="BE265" s="39">
        <f t="shared" si="31"/>
        <v>-320.90615686657708</v>
      </c>
      <c r="BF265" s="30">
        <f t="shared" si="32"/>
        <v>-130.61966389417591</v>
      </c>
      <c r="BG265" s="31">
        <f t="shared" si="33"/>
        <v>6.8128979536730583</v>
      </c>
    </row>
    <row r="266" spans="2:59">
      <c r="B266" s="17" t="s">
        <v>21</v>
      </c>
      <c r="C266" s="30">
        <v>11.047815882553394</v>
      </c>
      <c r="D266" s="30">
        <v>8.4127186536789083</v>
      </c>
      <c r="E266" s="30">
        <v>7.0648516993969963</v>
      </c>
      <c r="F266" s="30">
        <v>6.7168044783170018</v>
      </c>
      <c r="G266" s="30">
        <v>12.178026235430011</v>
      </c>
      <c r="H266" s="30">
        <v>14.568492525956003</v>
      </c>
      <c r="I266" s="30">
        <v>19.831935331224997</v>
      </c>
      <c r="J266" s="30">
        <v>20.490489578805978</v>
      </c>
      <c r="K266" s="30">
        <v>15.841880573891004</v>
      </c>
      <c r="L266" s="30">
        <v>14.119355592323998</v>
      </c>
      <c r="M266" s="30">
        <v>10.695930359608994</v>
      </c>
      <c r="N266" s="30">
        <v>10.630250701447991</v>
      </c>
      <c r="O266" s="30">
        <v>11.592082917457404</v>
      </c>
      <c r="P266" s="30">
        <v>9.1899953520623967</v>
      </c>
      <c r="Q266" s="30">
        <v>10.21375677082699</v>
      </c>
      <c r="R266" s="30">
        <v>12.596171123092006</v>
      </c>
      <c r="S266" s="30">
        <v>14.521954245051006</v>
      </c>
      <c r="T266" s="30">
        <v>16.995993251214003</v>
      </c>
      <c r="U266" s="30">
        <v>26.931004885555012</v>
      </c>
      <c r="V266" s="30">
        <v>23.986338019730994</v>
      </c>
      <c r="W266" s="30">
        <v>17.422161854279992</v>
      </c>
      <c r="X266" s="30">
        <v>16.477809658158009</v>
      </c>
      <c r="Y266" s="30">
        <v>13.545796542806002</v>
      </c>
      <c r="Z266" s="30">
        <v>12.870685401488984</v>
      </c>
      <c r="AA266" s="30">
        <v>13.156462188453702</v>
      </c>
      <c r="AB266" s="30">
        <v>11.899764467030906</v>
      </c>
      <c r="AC266" s="30">
        <v>12.133094586897002</v>
      </c>
      <c r="AD266" s="30">
        <v>10.493751445436004</v>
      </c>
      <c r="AE266" s="30">
        <v>14.007543417479994</v>
      </c>
      <c r="AF266" s="30">
        <v>16.398463696939984</v>
      </c>
      <c r="AG266" s="30">
        <v>24.836720950975007</v>
      </c>
      <c r="AH266" s="30">
        <v>24.121666789774991</v>
      </c>
      <c r="AI266" s="30">
        <v>15.82830338546799</v>
      </c>
      <c r="AJ266" s="30">
        <v>13.546823339536999</v>
      </c>
      <c r="AK266" s="30">
        <v>12.766960996582</v>
      </c>
      <c r="AL266" s="30">
        <v>12.960196859553008</v>
      </c>
      <c r="AM266" s="30">
        <v>13.091967802261991</v>
      </c>
      <c r="AN266" s="30">
        <v>11.2718738790429</v>
      </c>
      <c r="AO266" s="30">
        <v>17.943111259112001</v>
      </c>
      <c r="AP266" s="30">
        <v>14.162661837064988</v>
      </c>
      <c r="AQ266" s="30">
        <v>16.058298931457003</v>
      </c>
      <c r="AR266" s="30">
        <v>18.935531379975004</v>
      </c>
      <c r="AS266" s="30">
        <v>29.181871337735998</v>
      </c>
      <c r="AT266" s="30">
        <v>26.664462989930996</v>
      </c>
      <c r="AU266" s="30">
        <v>20.399130512406984</v>
      </c>
      <c r="AV266" s="30">
        <v>19.390081032419005</v>
      </c>
      <c r="AW266" s="30">
        <v>16.557230189442706</v>
      </c>
      <c r="AX266" s="31">
        <v>15.281788941938004</v>
      </c>
      <c r="AZ266" s="39">
        <f t="array" ref="AZ266">SUM(IF(YEAR($C$5:$AX$5)=AZ$5,$C266:$AX266))</f>
        <v>151.59855161263528</v>
      </c>
      <c r="BA266" s="30">
        <f t="array" ref="BA266">SUM(IF(YEAR($C$5:$AX$5)=BA$5,$C266:$AX266))</f>
        <v>186.34375002172277</v>
      </c>
      <c r="BB266" s="30">
        <f t="array" ref="BB266">SUM(IF(YEAR($C$5:$AX$5)=BB$5,$C266:$AX266))</f>
        <v>182.14975212412756</v>
      </c>
      <c r="BC266" s="31">
        <f t="array" ref="BC266">SUM(IF(YEAR($C$5:$AX$5)=BC$5,$C266:$AX266))</f>
        <v>218.93801009278755</v>
      </c>
      <c r="BE266" s="39">
        <f t="shared" si="31"/>
        <v>164.29229507174875</v>
      </c>
      <c r="BF266" s="30">
        <f t="shared" si="32"/>
        <v>189.92040571853056</v>
      </c>
      <c r="BG266" s="31">
        <f t="shared" si="33"/>
        <v>192.98704972776886</v>
      </c>
    </row>
    <row r="267" spans="2:59">
      <c r="B267" s="17" t="s">
        <v>20</v>
      </c>
      <c r="C267" s="30">
        <v>0.88999158907802212</v>
      </c>
      <c r="D267" s="30">
        <v>0.8020267784600037</v>
      </c>
      <c r="E267" s="30">
        <v>1.1876150928429752</v>
      </c>
      <c r="F267" s="30">
        <v>3.550219055265984</v>
      </c>
      <c r="G267" s="30">
        <v>2.5393148083239794</v>
      </c>
      <c r="H267" s="30">
        <v>15.450782165746006</v>
      </c>
      <c r="I267" s="30">
        <v>15.699617618931029</v>
      </c>
      <c r="J267" s="30">
        <v>18.672564357281999</v>
      </c>
      <c r="K267" s="30">
        <v>6.222181451506998</v>
      </c>
      <c r="L267" s="30">
        <v>8.2210727115160012</v>
      </c>
      <c r="M267" s="30">
        <v>5.7680619377649975</v>
      </c>
      <c r="N267" s="30">
        <v>-0.22748378664300617</v>
      </c>
      <c r="O267" s="30">
        <v>0.41966035589499029</v>
      </c>
      <c r="P267" s="30">
        <v>0.22844903171099418</v>
      </c>
      <c r="Q267" s="30">
        <v>5.4988300092520035</v>
      </c>
      <c r="R267" s="30">
        <v>6.0914955027400026</v>
      </c>
      <c r="S267" s="30">
        <v>3.3867786424230246</v>
      </c>
      <c r="T267" s="30">
        <v>14.401078829658019</v>
      </c>
      <c r="U267" s="30">
        <v>13.096306014660001</v>
      </c>
      <c r="V267" s="30">
        <v>11.087011034582019</v>
      </c>
      <c r="W267" s="30">
        <v>4.4936961913479934</v>
      </c>
      <c r="X267" s="30">
        <v>8.734772935043992</v>
      </c>
      <c r="Y267" s="30">
        <v>8.1384428385639751</v>
      </c>
      <c r="Z267" s="30">
        <v>2.2278094738720142</v>
      </c>
      <c r="AA267" s="30">
        <v>2.1515619555860042</v>
      </c>
      <c r="AB267" s="30">
        <v>1.2052321210499883</v>
      </c>
      <c r="AC267" s="30">
        <v>3.5111917927860077</v>
      </c>
      <c r="AD267" s="30">
        <v>1.7063148561859975</v>
      </c>
      <c r="AE267" s="30">
        <v>1.1293518915770164</v>
      </c>
      <c r="AF267" s="30">
        <v>10.862760667688974</v>
      </c>
      <c r="AG267" s="30">
        <v>16.540179025810971</v>
      </c>
      <c r="AH267" s="30">
        <v>14.013764038169029</v>
      </c>
      <c r="AI267" s="30">
        <v>6.4126432817429873</v>
      </c>
      <c r="AJ267" s="30">
        <v>10.527269356418998</v>
      </c>
      <c r="AK267" s="30">
        <v>5.5438766861340127</v>
      </c>
      <c r="AL267" s="30">
        <v>4.7792849335820051</v>
      </c>
      <c r="AM267" s="30">
        <v>3.9794209141980161</v>
      </c>
      <c r="AN267" s="30">
        <v>3.2282039709390062</v>
      </c>
      <c r="AO267" s="30">
        <v>4.1180339083080071</v>
      </c>
      <c r="AP267" s="30">
        <v>4.6957242414930249</v>
      </c>
      <c r="AQ267" s="30">
        <v>2.4043622929609967</v>
      </c>
      <c r="AR267" s="30">
        <v>9.7428786316889955</v>
      </c>
      <c r="AS267" s="30">
        <v>13.692938542102979</v>
      </c>
      <c r="AT267" s="30">
        <v>9.2650567089110041</v>
      </c>
      <c r="AU267" s="30">
        <v>3.6783692878669854</v>
      </c>
      <c r="AV267" s="30">
        <v>5.2418990451839989</v>
      </c>
      <c r="AW267" s="30">
        <v>3.7398711219430254</v>
      </c>
      <c r="AX267" s="31">
        <v>8.5920956730850264</v>
      </c>
      <c r="AZ267" s="39">
        <f t="array" ref="AZ267">SUM(IF(YEAR($C$5:$AX$5)=AZ$5,$C267:$AX267))</f>
        <v>78.775963780074989</v>
      </c>
      <c r="BA267" s="30">
        <f t="array" ref="BA267">SUM(IF(YEAR($C$5:$AX$5)=BA$5,$C267:$AX267))</f>
        <v>77.80433085974903</v>
      </c>
      <c r="BB267" s="30">
        <f t="array" ref="BB267">SUM(IF(YEAR($C$5:$AX$5)=BB$5,$C267:$AX267))</f>
        <v>78.383430606731991</v>
      </c>
      <c r="BC267" s="31">
        <f t="array" ref="BC267">SUM(IF(YEAR($C$5:$AX$5)=BC$5,$C267:$AX267))</f>
        <v>72.378854338681066</v>
      </c>
      <c r="BE267" s="39">
        <f t="shared" si="31"/>
        <v>85.432009998125039</v>
      </c>
      <c r="BF267" s="30">
        <f t="shared" si="32"/>
        <v>71.882769934913028</v>
      </c>
      <c r="BG267" s="31">
        <f t="shared" si="33"/>
        <v>87.105523317446028</v>
      </c>
    </row>
    <row r="268" spans="2:59">
      <c r="B268" s="17" t="s">
        <v>19</v>
      </c>
      <c r="C268" s="30">
        <v>16.694938684800036</v>
      </c>
      <c r="D268" s="30">
        <v>17.543161118868966</v>
      </c>
      <c r="E268" s="30">
        <v>17.554643400014015</v>
      </c>
      <c r="F268" s="30">
        <v>11.252288342803013</v>
      </c>
      <c r="G268" s="30">
        <v>4.9737861965330694</v>
      </c>
      <c r="H268" s="30">
        <v>15.091986664744923</v>
      </c>
      <c r="I268" s="30">
        <v>17.156606082222083</v>
      </c>
      <c r="J268" s="30">
        <v>14.299421871604977</v>
      </c>
      <c r="K268" s="30">
        <v>9.6686122544339241</v>
      </c>
      <c r="L268" s="30">
        <v>3.762241219867974</v>
      </c>
      <c r="M268" s="30">
        <v>7.6117626748449538</v>
      </c>
      <c r="N268" s="30">
        <v>10.979105516161894</v>
      </c>
      <c r="O268" s="30">
        <v>10.588978352723075</v>
      </c>
      <c r="P268" s="30">
        <v>8.1158845585309791</v>
      </c>
      <c r="Q268" s="30">
        <v>3.153263801302046</v>
      </c>
      <c r="R268" s="30">
        <v>3.8136227604699684</v>
      </c>
      <c r="S268" s="30">
        <v>3.3460476747569601</v>
      </c>
      <c r="T268" s="30">
        <v>13.919193364912076</v>
      </c>
      <c r="U268" s="30">
        <v>10.90455532586202</v>
      </c>
      <c r="V268" s="30">
        <v>11.347309028381005</v>
      </c>
      <c r="W268" s="30">
        <v>4.4150041254179087</v>
      </c>
      <c r="X268" s="30">
        <v>2.7368452447509526</v>
      </c>
      <c r="Y268" s="30">
        <v>-0.73274309397697834</v>
      </c>
      <c r="Z268" s="30">
        <v>3.9795772724320386</v>
      </c>
      <c r="AA268" s="30">
        <v>7.7170536278459849</v>
      </c>
      <c r="AB268" s="30">
        <v>5.9308991318100652</v>
      </c>
      <c r="AC268" s="30">
        <v>3.3373357718370471</v>
      </c>
      <c r="AD268" s="30">
        <v>1.8091689925640253</v>
      </c>
      <c r="AE268" s="30">
        <v>1.9729199248109808</v>
      </c>
      <c r="AF268" s="30">
        <v>-0.4710749558111047</v>
      </c>
      <c r="AG268" s="30">
        <v>1.340254252310956</v>
      </c>
      <c r="AH268" s="30">
        <v>-0.70672943629301699</v>
      </c>
      <c r="AI268" s="30">
        <v>-2.0699715197550859</v>
      </c>
      <c r="AJ268" s="30">
        <v>-1.4251585975289345</v>
      </c>
      <c r="AK268" s="30">
        <v>1.9890106259839513</v>
      </c>
      <c r="AL268" s="30">
        <v>4.6361453344579786</v>
      </c>
      <c r="AM268" s="30">
        <v>8.2788693038969541</v>
      </c>
      <c r="AN268" s="30">
        <v>7.798457707241937</v>
      </c>
      <c r="AO268" s="30">
        <v>2.9248712452540531</v>
      </c>
      <c r="AP268" s="30">
        <v>0.84067434212204262</v>
      </c>
      <c r="AQ268" s="30">
        <v>3.5683797031992981E-2</v>
      </c>
      <c r="AR268" s="30">
        <v>-2.8654301388160093</v>
      </c>
      <c r="AS268" s="30">
        <v>0.32005933264804298</v>
      </c>
      <c r="AT268" s="30">
        <v>-1.8211165551909971</v>
      </c>
      <c r="AU268" s="30">
        <v>-2.9207461320330594</v>
      </c>
      <c r="AV268" s="30">
        <v>-0.34620130027201412</v>
      </c>
      <c r="AW268" s="30">
        <v>0.73903015849600706</v>
      </c>
      <c r="AX268" s="31">
        <v>2.4731627741559805</v>
      </c>
      <c r="AZ268" s="39">
        <f t="array" ref="AZ268">SUM(IF(YEAR($C$5:$AX$5)=AZ$5,$C268:$AX268))</f>
        <v>146.58855402689983</v>
      </c>
      <c r="BA268" s="30">
        <f t="array" ref="BA268">SUM(IF(YEAR($C$5:$AX$5)=BA$5,$C268:$AX268))</f>
        <v>75.587538415562051</v>
      </c>
      <c r="BB268" s="30">
        <f t="array" ref="BB268">SUM(IF(YEAR($C$5:$AX$5)=BB$5,$C268:$AX268))</f>
        <v>24.059853152232847</v>
      </c>
      <c r="BC268" s="31">
        <f t="array" ref="BC268">SUM(IF(YEAR($C$5:$AX$5)=BC$5,$C268:$AX268))</f>
        <v>15.45731453453493</v>
      </c>
      <c r="BE268" s="39">
        <f t="shared" si="31"/>
        <v>107.58753343166376</v>
      </c>
      <c r="BF268" s="30">
        <f t="shared" si="32"/>
        <v>67.337118716647126</v>
      </c>
      <c r="BG268" s="31">
        <f t="shared" si="33"/>
        <v>23.171032098911724</v>
      </c>
    </row>
    <row r="269" spans="2:59">
      <c r="B269" s="17" t="s">
        <v>18</v>
      </c>
      <c r="C269" s="30">
        <v>38.668903150616984</v>
      </c>
      <c r="D269" s="30">
        <v>32.331347989828032</v>
      </c>
      <c r="E269" s="30">
        <v>26.106807827341981</v>
      </c>
      <c r="F269" s="30">
        <v>19.883663067222983</v>
      </c>
      <c r="G269" s="30">
        <v>22.187835590361033</v>
      </c>
      <c r="H269" s="30">
        <v>32.24514954780193</v>
      </c>
      <c r="I269" s="30">
        <v>37.921537928516045</v>
      </c>
      <c r="J269" s="30">
        <v>32.546611927682989</v>
      </c>
      <c r="K269" s="30">
        <v>30.740302489139026</v>
      </c>
      <c r="L269" s="30">
        <v>22.684381361191981</v>
      </c>
      <c r="M269" s="30">
        <v>25.593060032246058</v>
      </c>
      <c r="N269" s="30">
        <v>38.341604247397981</v>
      </c>
      <c r="O269" s="30">
        <v>40.851897913991024</v>
      </c>
      <c r="P269" s="30">
        <v>35.940258831192978</v>
      </c>
      <c r="Q269" s="30">
        <v>25.325844253616992</v>
      </c>
      <c r="R269" s="30">
        <v>17.835482038615964</v>
      </c>
      <c r="S269" s="30">
        <v>24.014020179631984</v>
      </c>
      <c r="T269" s="30">
        <v>36.623410282175996</v>
      </c>
      <c r="U269" s="30">
        <v>40.249454162003985</v>
      </c>
      <c r="V269" s="30">
        <v>40.507299146863033</v>
      </c>
      <c r="W269" s="30">
        <v>32.750350607900941</v>
      </c>
      <c r="X269" s="30">
        <v>24.138406342696044</v>
      </c>
      <c r="Y269" s="30">
        <v>25.634700486349971</v>
      </c>
      <c r="Z269" s="30">
        <v>39.81515329948104</v>
      </c>
      <c r="AA269" s="30">
        <v>23.528927188556054</v>
      </c>
      <c r="AB269" s="30">
        <v>19.695276769924021</v>
      </c>
      <c r="AC269" s="30">
        <v>20.126681667636035</v>
      </c>
      <c r="AD269" s="30">
        <v>18.047506350994979</v>
      </c>
      <c r="AE269" s="30">
        <v>20.718151807756044</v>
      </c>
      <c r="AF269" s="30">
        <v>27.190655432896051</v>
      </c>
      <c r="AG269" s="30">
        <v>32.190913321989001</v>
      </c>
      <c r="AH269" s="30">
        <v>31.576455925358005</v>
      </c>
      <c r="AI269" s="30">
        <v>27.329919968382001</v>
      </c>
      <c r="AJ269" s="30">
        <v>18.535402471970997</v>
      </c>
      <c r="AK269" s="30">
        <v>21.74764873951699</v>
      </c>
      <c r="AL269" s="30">
        <v>32.552024877746021</v>
      </c>
      <c r="AM269" s="30">
        <v>30.01880238880392</v>
      </c>
      <c r="AN269" s="30">
        <v>27.310421795002071</v>
      </c>
      <c r="AO269" s="30">
        <v>23.18734910773901</v>
      </c>
      <c r="AP269" s="30">
        <v>23.044521611126015</v>
      </c>
      <c r="AQ269" s="30">
        <v>23.948389715166059</v>
      </c>
      <c r="AR269" s="30">
        <v>30.410272718305009</v>
      </c>
      <c r="AS269" s="30">
        <v>42.106416560592947</v>
      </c>
      <c r="AT269" s="30">
        <v>37.253221013233997</v>
      </c>
      <c r="AU269" s="30">
        <v>28.278735260861026</v>
      </c>
      <c r="AV269" s="30">
        <v>22.73028797385598</v>
      </c>
      <c r="AW269" s="30">
        <v>25.86113162098593</v>
      </c>
      <c r="AX269" s="31">
        <v>33.463118220854085</v>
      </c>
      <c r="AZ269" s="39">
        <f t="array" ref="AZ269">SUM(IF(YEAR($C$5:$AX$5)=AZ$5,$C269:$AX269))</f>
        <v>359.25120515934702</v>
      </c>
      <c r="BA269" s="30">
        <f t="array" ref="BA269">SUM(IF(YEAR($C$5:$AX$5)=BA$5,$C269:$AX269))</f>
        <v>383.68627754451995</v>
      </c>
      <c r="BB269" s="30">
        <f t="array" ref="BB269">SUM(IF(YEAR($C$5:$AX$5)=BB$5,$C269:$AX269))</f>
        <v>293.2395645227262</v>
      </c>
      <c r="BC269" s="31">
        <f t="array" ref="BC269">SUM(IF(YEAR($C$5:$AX$5)=BC$5,$C269:$AX269))</f>
        <v>347.61266798652605</v>
      </c>
      <c r="BE269" s="39">
        <f t="shared" si="31"/>
        <v>364.04015075102495</v>
      </c>
      <c r="BF269" s="30">
        <f t="shared" si="32"/>
        <v>341.83531811233814</v>
      </c>
      <c r="BG269" s="31">
        <f t="shared" si="33"/>
        <v>318.63250535569614</v>
      </c>
    </row>
    <row r="270" spans="2:59">
      <c r="B270" s="17" t="s">
        <v>17</v>
      </c>
      <c r="C270" s="30">
        <v>-2.5290347898849745</v>
      </c>
      <c r="D270" s="30">
        <v>-2.7145083348740116</v>
      </c>
      <c r="E270" s="30">
        <v>-3.842811822891008</v>
      </c>
      <c r="F270" s="30">
        <v>-6.3753263193648024</v>
      </c>
      <c r="G270" s="30">
        <v>-6.950642108917009</v>
      </c>
      <c r="H270" s="30">
        <v>-9.7653184947560021</v>
      </c>
      <c r="I270" s="30">
        <v>-8.6367316952379838</v>
      </c>
      <c r="J270" s="30">
        <v>-8.2199061438439571</v>
      </c>
      <c r="K270" s="30">
        <v>-10.142753306426982</v>
      </c>
      <c r="L270" s="30">
        <v>-11.310167220420993</v>
      </c>
      <c r="M270" s="30">
        <v>-10.353798311204002</v>
      </c>
      <c r="N270" s="30">
        <v>-1.5292247626929907</v>
      </c>
      <c r="O270" s="30">
        <v>2.5414406270720065</v>
      </c>
      <c r="P270" s="30">
        <v>3.004241149871973</v>
      </c>
      <c r="Q270" s="30">
        <v>1.5036445613950207</v>
      </c>
      <c r="R270" s="30">
        <v>0.96845709206550623</v>
      </c>
      <c r="S270" s="30">
        <v>1.5707640651810095</v>
      </c>
      <c r="T270" s="30">
        <v>2.9476279218209811</v>
      </c>
      <c r="U270" s="30">
        <v>3.7696991621049847</v>
      </c>
      <c r="V270" s="30">
        <v>4.813935460696996</v>
      </c>
      <c r="W270" s="30">
        <v>2.1936029198120082</v>
      </c>
      <c r="X270" s="30">
        <v>2.9432171192020178</v>
      </c>
      <c r="Y270" s="30">
        <v>2.4459818257019776</v>
      </c>
      <c r="Z270" s="30">
        <v>3.5472594755700015</v>
      </c>
      <c r="AA270" s="30">
        <v>1.2694983482360271</v>
      </c>
      <c r="AB270" s="30">
        <v>1.9565593823789982</v>
      </c>
      <c r="AC270" s="30">
        <v>0.40301704406698491</v>
      </c>
      <c r="AD270" s="30">
        <v>0.23451254563400425</v>
      </c>
      <c r="AE270" s="30">
        <v>0.28208651393600803</v>
      </c>
      <c r="AF270" s="30">
        <v>-0.69884459860702464</v>
      </c>
      <c r="AG270" s="30">
        <v>-0.31994030624599645</v>
      </c>
      <c r="AH270" s="30">
        <v>-0.4235492274169701</v>
      </c>
      <c r="AI270" s="30">
        <v>4.9609467390041573E-3</v>
      </c>
      <c r="AJ270" s="30">
        <v>0.57629304076499466</v>
      </c>
      <c r="AK270" s="30">
        <v>1.072431482142008</v>
      </c>
      <c r="AL270" s="30">
        <v>1.1499997763889951</v>
      </c>
      <c r="AM270" s="30">
        <v>0.92690392583597259</v>
      </c>
      <c r="AN270" s="30">
        <v>0.63236412985099832</v>
      </c>
      <c r="AO270" s="30">
        <v>0.39285246969603804</v>
      </c>
      <c r="AP270" s="30">
        <v>-0.45883373543598793</v>
      </c>
      <c r="AQ270" s="30">
        <v>0.10341915022604553</v>
      </c>
      <c r="AR270" s="30">
        <v>-0.5550701189779943</v>
      </c>
      <c r="AS270" s="30">
        <v>-0.31086105434201272</v>
      </c>
      <c r="AT270" s="30">
        <v>-0.53934942558498733</v>
      </c>
      <c r="AU270" s="30">
        <v>-5.4203069127993331E-2</v>
      </c>
      <c r="AV270" s="30">
        <v>0.58604947850096778</v>
      </c>
      <c r="AW270" s="30">
        <v>0.28769264009304152</v>
      </c>
      <c r="AX270" s="31">
        <v>-1.4941878617037219E-2</v>
      </c>
      <c r="AZ270" s="39">
        <f t="array" ref="AZ270">SUM(IF(YEAR($C$5:$AX$5)=AZ$5,$C270:$AX270))</f>
        <v>-82.370223310514717</v>
      </c>
      <c r="BA270" s="30">
        <f t="array" ref="BA270">SUM(IF(YEAR($C$5:$AX$5)=BA$5,$C270:$AX270))</f>
        <v>32.249871380494483</v>
      </c>
      <c r="BB270" s="30">
        <f t="array" ref="BB270">SUM(IF(YEAR($C$5:$AX$5)=BB$5,$C270:$AX270))</f>
        <v>5.5070249480170332</v>
      </c>
      <c r="BC270" s="31">
        <f t="array" ref="BC270">SUM(IF(YEAR($C$5:$AX$5)=BC$5,$C270:$AX270))</f>
        <v>0.99602251211705095</v>
      </c>
      <c r="BE270" s="39">
        <f t="shared" si="31"/>
        <v>-50.369352438997396</v>
      </c>
      <c r="BF270" s="30">
        <f t="shared" si="32"/>
        <v>26.806997719160989</v>
      </c>
      <c r="BG270" s="31">
        <f t="shared" si="33"/>
        <v>2.9580570539380773</v>
      </c>
    </row>
    <row r="271" spans="2:59">
      <c r="B271" s="17" t="s">
        <v>16</v>
      </c>
      <c r="C271" s="30">
        <v>3.0490302902120163</v>
      </c>
      <c r="D271" s="30">
        <v>3.3720921762290175</v>
      </c>
      <c r="E271" s="30">
        <v>3.6772790011019936</v>
      </c>
      <c r="F271" s="30">
        <v>3.3751495350159928</v>
      </c>
      <c r="G271" s="30">
        <v>2.6407240480179723</v>
      </c>
      <c r="H271" s="30">
        <v>4.0032800827180495</v>
      </c>
      <c r="I271" s="30">
        <v>11.14815661427599</v>
      </c>
      <c r="J271" s="30">
        <v>-1.5338176030199975</v>
      </c>
      <c r="K271" s="30">
        <v>-9.14865392259685E-2</v>
      </c>
      <c r="L271" s="30">
        <v>1.6688148229150102</v>
      </c>
      <c r="M271" s="30">
        <v>3.0924547752370017</v>
      </c>
      <c r="N271" s="30">
        <v>5.9399732118470183</v>
      </c>
      <c r="O271" s="30">
        <v>7.2005764320489902</v>
      </c>
      <c r="P271" s="30">
        <v>7.0676874443889801</v>
      </c>
      <c r="Q271" s="30">
        <v>4.6175650539809965</v>
      </c>
      <c r="R271" s="30">
        <v>3.0632951473820071</v>
      </c>
      <c r="S271" s="30">
        <v>1.6959686616899887</v>
      </c>
      <c r="T271" s="30">
        <v>-3.0152818090280107</v>
      </c>
      <c r="U271" s="30">
        <v>5.0950505328360123</v>
      </c>
      <c r="V271" s="30">
        <v>-4.9615624998119756</v>
      </c>
      <c r="W271" s="30">
        <v>1.8206607014870144</v>
      </c>
      <c r="X271" s="30">
        <v>3.4248154982919914</v>
      </c>
      <c r="Y271" s="30">
        <v>4.4967559427020092</v>
      </c>
      <c r="Z271" s="30">
        <v>6.4989784308710057</v>
      </c>
      <c r="AA271" s="30">
        <v>-22.169354096985984</v>
      </c>
      <c r="AB271" s="30">
        <v>-21.405450626741981</v>
      </c>
      <c r="AC271" s="30">
        <v>-21.464093665126001</v>
      </c>
      <c r="AD271" s="30">
        <v>-17.719405870884998</v>
      </c>
      <c r="AE271" s="30">
        <v>-21.012177678698009</v>
      </c>
      <c r="AF271" s="30">
        <v>-30.924342117272005</v>
      </c>
      <c r="AG271" s="30">
        <v>-34.249191250186016</v>
      </c>
      <c r="AH271" s="30">
        <v>-36.515461734146015</v>
      </c>
      <c r="AI271" s="30">
        <v>-29.244071297347006</v>
      </c>
      <c r="AJ271" s="30">
        <v>-23.901063799625007</v>
      </c>
      <c r="AK271" s="30">
        <v>-23.702026125042977</v>
      </c>
      <c r="AL271" s="30">
        <v>-24.991267825011022</v>
      </c>
      <c r="AM271" s="30">
        <v>4.6698430934920054</v>
      </c>
      <c r="AN271" s="30">
        <v>3.4340837690980095</v>
      </c>
      <c r="AO271" s="30">
        <v>-0.59556061960699935</v>
      </c>
      <c r="AP271" s="30">
        <v>-1.3804423245599935</v>
      </c>
      <c r="AQ271" s="30">
        <v>-1.611286653204985</v>
      </c>
      <c r="AR271" s="30">
        <v>-3.8068557679650041</v>
      </c>
      <c r="AS271" s="30">
        <v>-0.28435344842802124</v>
      </c>
      <c r="AT271" s="30">
        <v>-2.2097988076859565</v>
      </c>
      <c r="AU271" s="30">
        <v>-3.2752831056710079</v>
      </c>
      <c r="AV271" s="30">
        <v>-1.4469274561849943</v>
      </c>
      <c r="AW271" s="30">
        <v>-1.594295423477007</v>
      </c>
      <c r="AX271" s="31">
        <v>0.77038702741299403</v>
      </c>
      <c r="AZ271" s="39">
        <f t="array" ref="AZ271">SUM(IF(YEAR($C$5:$AX$5)=AZ$5,$C271:$AX271))</f>
        <v>40.341650415324096</v>
      </c>
      <c r="BA271" s="30">
        <f t="array" ref="BA271">SUM(IF(YEAR($C$5:$AX$5)=BA$5,$C271:$AX271))</f>
        <v>37.004509536839009</v>
      </c>
      <c r="BB271" s="30">
        <f t="array" ref="BB271">SUM(IF(YEAR($C$5:$AX$5)=BB$5,$C271:$AX271))</f>
        <v>-307.29790608706708</v>
      </c>
      <c r="BC271" s="31">
        <f t="array" ref="BC271">SUM(IF(YEAR($C$5:$AX$5)=BC$5,$C271:$AX271))</f>
        <v>-7.33048971678096</v>
      </c>
      <c r="BE271" s="39">
        <f t="shared" si="31"/>
        <v>47.872468104238067</v>
      </c>
      <c r="BF271" s="30">
        <f t="shared" si="32"/>
        <v>-90.411065141088926</v>
      </c>
      <c r="BG271" s="31">
        <f t="shared" si="33"/>
        <v>-199.01078688341201</v>
      </c>
    </row>
    <row r="272" spans="2:59" ht="15.75" thickBot="1">
      <c r="B272" s="18" t="s">
        <v>15</v>
      </c>
      <c r="C272" s="32">
        <v>13.87225745711396</v>
      </c>
      <c r="D272" s="32">
        <v>17.969718556851035</v>
      </c>
      <c r="E272" s="32">
        <v>9.1070730346249888</v>
      </c>
      <c r="F272" s="32">
        <v>9.9622717788449791</v>
      </c>
      <c r="G272" s="32">
        <v>0.70646688342100106</v>
      </c>
      <c r="H272" s="32">
        <v>1.5172899775209316</v>
      </c>
      <c r="I272" s="32">
        <v>5.4346694350250573</v>
      </c>
      <c r="J272" s="32">
        <v>3.6986587345600128</v>
      </c>
      <c r="K272" s="32">
        <v>-1.5578737780449501</v>
      </c>
      <c r="L272" s="32">
        <v>-1.4992114044729874</v>
      </c>
      <c r="M272" s="32">
        <v>7.0330098252749735</v>
      </c>
      <c r="N272" s="32">
        <v>10.511044135782981</v>
      </c>
      <c r="O272" s="32">
        <v>16.463440150021938</v>
      </c>
      <c r="P272" s="32">
        <v>11.824144445360048</v>
      </c>
      <c r="Q272" s="32">
        <v>4.0646587759259774</v>
      </c>
      <c r="R272" s="32">
        <v>3.8249874264000141</v>
      </c>
      <c r="S272" s="32">
        <v>-0.53646565414999259</v>
      </c>
      <c r="T272" s="32">
        <v>0.98256445303593409</v>
      </c>
      <c r="U272" s="32">
        <v>2.7366859018809464</v>
      </c>
      <c r="V272" s="32">
        <v>1.8323612213130218</v>
      </c>
      <c r="W272" s="32">
        <v>-0.46651110658399375</v>
      </c>
      <c r="X272" s="32">
        <v>2.4365982711320271</v>
      </c>
      <c r="Y272" s="32">
        <v>1.2178210727869327</v>
      </c>
      <c r="Z272" s="32">
        <v>9.2819231338800137</v>
      </c>
      <c r="AA272" s="32">
        <v>10.48039641406001</v>
      </c>
      <c r="AB272" s="32">
        <v>7.6734108701350578</v>
      </c>
      <c r="AC272" s="32">
        <v>3.1026012860239689</v>
      </c>
      <c r="AD272" s="32">
        <v>2.1533331200479893</v>
      </c>
      <c r="AE272" s="32">
        <v>0.1055798456080197</v>
      </c>
      <c r="AF272" s="32">
        <v>-2.5791661292309982</v>
      </c>
      <c r="AG272" s="32">
        <v>-1.4170373082159813</v>
      </c>
      <c r="AH272" s="32">
        <v>-1.6657790541650002</v>
      </c>
      <c r="AI272" s="32">
        <v>-3.7858212739230339</v>
      </c>
      <c r="AJ272" s="32">
        <v>-1.2470496147869881</v>
      </c>
      <c r="AK272" s="32">
        <v>2.8246284872290062</v>
      </c>
      <c r="AL272" s="32">
        <v>6.1367429420349708</v>
      </c>
      <c r="AM272" s="32">
        <v>9.8371159434309448</v>
      </c>
      <c r="AN272" s="32">
        <v>6.3122648149729912</v>
      </c>
      <c r="AO272" s="32">
        <v>2.540924211265974</v>
      </c>
      <c r="AP272" s="32">
        <v>-1.1224023438990116</v>
      </c>
      <c r="AQ272" s="32">
        <v>-1.2950664870440391</v>
      </c>
      <c r="AR272" s="32">
        <v>-3.0981626659640824</v>
      </c>
      <c r="AS272" s="32">
        <v>-1.778093874454953</v>
      </c>
      <c r="AT272" s="32">
        <v>-2.5526908934119774</v>
      </c>
      <c r="AU272" s="32">
        <v>-2.734931804240091</v>
      </c>
      <c r="AV272" s="32">
        <v>-1.6690529696639942</v>
      </c>
      <c r="AW272" s="32">
        <v>-0.38319891132493922</v>
      </c>
      <c r="AX272" s="33">
        <v>2.0255704820150413</v>
      </c>
      <c r="AZ272" s="36">
        <f t="array" ref="AZ272">SUM(IF(YEAR($C$5:$AX$5)=AZ$5,$C272:$AX272))</f>
        <v>76.755374636501983</v>
      </c>
      <c r="BA272" s="37">
        <f t="array" ref="BA272">SUM(IF(YEAR($C$5:$AX$5)=BA$5,$C272:$AX272))</f>
        <v>53.662208091002867</v>
      </c>
      <c r="BB272" s="37">
        <f t="array" ref="BB272">SUM(IF(YEAR($C$5:$AX$5)=BB$5,$C272:$AX272))</f>
        <v>21.781839584817021</v>
      </c>
      <c r="BC272" s="38">
        <f t="array" ref="BC272">SUM(IF(YEAR($C$5:$AX$5)=BC$5,$C272:$AX272))</f>
        <v>6.0822755016818633</v>
      </c>
      <c r="BE272" s="36">
        <f t="shared" si="31"/>
        <v>60.778352069204004</v>
      </c>
      <c r="BF272" s="37">
        <f t="shared" si="32"/>
        <v>41.536764483319928</v>
      </c>
      <c r="BG272" s="38">
        <f t="shared" si="33"/>
        <v>14.539354187668835</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0.38413839999999999</v>
      </c>
      <c r="V6" s="30">
        <v>0.21986171999999998</v>
      </c>
      <c r="W6" s="30">
        <v>0</v>
      </c>
      <c r="X6" s="30">
        <v>0</v>
      </c>
      <c r="Y6" s="30">
        <v>0</v>
      </c>
      <c r="Z6" s="30">
        <v>0</v>
      </c>
      <c r="AA6" s="30">
        <v>0.29788060000000005</v>
      </c>
      <c r="AB6" s="30">
        <v>0</v>
      </c>
      <c r="AC6" s="30">
        <v>0</v>
      </c>
      <c r="AD6" s="30">
        <v>0</v>
      </c>
      <c r="AE6" s="30">
        <v>0</v>
      </c>
      <c r="AF6" s="30">
        <v>0</v>
      </c>
      <c r="AG6" s="30">
        <v>0.4684952</v>
      </c>
      <c r="AH6" s="30">
        <v>0.3145326</v>
      </c>
      <c r="AI6" s="30">
        <v>0</v>
      </c>
      <c r="AJ6" s="30">
        <v>0</v>
      </c>
      <c r="AK6" s="30">
        <v>0</v>
      </c>
      <c r="AL6" s="30">
        <v>0</v>
      </c>
      <c r="AM6" s="30">
        <v>0</v>
      </c>
      <c r="AN6" s="30">
        <v>0</v>
      </c>
      <c r="AO6" s="30">
        <v>0</v>
      </c>
      <c r="AP6" s="30">
        <v>0</v>
      </c>
      <c r="AQ6" s="30">
        <v>0</v>
      </c>
      <c r="AR6" s="30">
        <v>0</v>
      </c>
      <c r="AS6" s="30">
        <v>0.79194819999999999</v>
      </c>
      <c r="AT6" s="30">
        <v>0.38989300000000005</v>
      </c>
      <c r="AU6" s="30">
        <v>0</v>
      </c>
      <c r="AV6" s="30">
        <v>0</v>
      </c>
      <c r="AW6" s="30">
        <v>0</v>
      </c>
      <c r="AX6" s="31">
        <v>0</v>
      </c>
      <c r="AZ6" s="39">
        <f t="array" ref="AZ6">SUM(IF(YEAR($C$5:$AX$5)=AZ$5,$C6:$AX6))</f>
        <v>0</v>
      </c>
      <c r="BA6" s="30">
        <f t="array" ref="BA6">SUM(IF(YEAR($C$5:$AX$5)=BA$5,$C6:$AX6))</f>
        <v>0.60400012000000003</v>
      </c>
      <c r="BB6" s="30">
        <f t="array" ref="BB6">SUM(IF(YEAR($C$5:$AX$5)=BB$5,$C6:$AX6))</f>
        <v>1.0809084</v>
      </c>
      <c r="BC6" s="31">
        <f t="array" ref="BC6">SUM(IF(YEAR($C$5:$AX$5)=BC$5,$C6:$AX6))</f>
        <v>1.1818412</v>
      </c>
      <c r="BE6" s="39">
        <f>SUM(H6:S6)</f>
        <v>0</v>
      </c>
      <c r="BF6" s="30">
        <f>SUM(T6:AE6)</f>
        <v>0.90188072000000008</v>
      </c>
      <c r="BG6" s="31">
        <f>SUM(AF6:AQ6)</f>
        <v>0.78302779999999994</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4.6794160000000001E-2</v>
      </c>
      <c r="V7" s="30">
        <v>2.818211E-2</v>
      </c>
      <c r="W7" s="30">
        <v>0</v>
      </c>
      <c r="X7" s="30">
        <v>0</v>
      </c>
      <c r="Y7" s="30">
        <v>0</v>
      </c>
      <c r="Z7" s="30">
        <v>0</v>
      </c>
      <c r="AA7" s="30">
        <v>2.700019E-2</v>
      </c>
      <c r="AB7" s="30">
        <v>0</v>
      </c>
      <c r="AC7" s="30">
        <v>0</v>
      </c>
      <c r="AD7" s="30">
        <v>0</v>
      </c>
      <c r="AE7" s="30">
        <v>0</v>
      </c>
      <c r="AF7" s="30">
        <v>0</v>
      </c>
      <c r="AG7" s="30">
        <v>6.2231620000000001E-2</v>
      </c>
      <c r="AH7" s="30">
        <v>4.0707500000000001E-2</v>
      </c>
      <c r="AI7" s="30">
        <v>0</v>
      </c>
      <c r="AJ7" s="30">
        <v>0</v>
      </c>
      <c r="AK7" s="30">
        <v>0</v>
      </c>
      <c r="AL7" s="30">
        <v>0</v>
      </c>
      <c r="AM7" s="30">
        <v>0</v>
      </c>
      <c r="AN7" s="30">
        <v>0</v>
      </c>
      <c r="AO7" s="30">
        <v>0</v>
      </c>
      <c r="AP7" s="30">
        <v>0</v>
      </c>
      <c r="AQ7" s="30">
        <v>0</v>
      </c>
      <c r="AR7" s="30">
        <v>0</v>
      </c>
      <c r="AS7" s="30">
        <v>0.1185452</v>
      </c>
      <c r="AT7" s="30">
        <v>5.4322670000000003E-2</v>
      </c>
      <c r="AU7" s="30">
        <v>0</v>
      </c>
      <c r="AV7" s="30">
        <v>0</v>
      </c>
      <c r="AW7" s="30">
        <v>0</v>
      </c>
      <c r="AX7" s="31">
        <v>0</v>
      </c>
      <c r="AZ7" s="39">
        <f t="array" ref="AZ7">SUM(IF(YEAR($C$5:$AX$5)=AZ$5,$C7:$AX7))</f>
        <v>0</v>
      </c>
      <c r="BA7" s="30">
        <f t="array" ref="BA7">SUM(IF(YEAR($C$5:$AX$5)=BA$5,$C7:$AX7))</f>
        <v>7.4976269999999998E-2</v>
      </c>
      <c r="BB7" s="30">
        <f t="array" ref="BB7">SUM(IF(YEAR($C$5:$AX$5)=BB$5,$C7:$AX7))</f>
        <v>0.12993931</v>
      </c>
      <c r="BC7" s="31">
        <f t="array" ref="BC7">SUM(IF(YEAR($C$5:$AX$5)=BC$5,$C7:$AX7))</f>
        <v>0.17286787000000001</v>
      </c>
      <c r="BE7" s="39">
        <f t="shared" ref="BE7:BE70" si="14">SUM(H7:S7)</f>
        <v>0</v>
      </c>
      <c r="BF7" s="30">
        <f t="shared" ref="BF7:BF70" si="15">SUM(T7:AE7)</f>
        <v>0.10197645999999999</v>
      </c>
      <c r="BG7" s="31">
        <f t="shared" ref="BG7:BG70" si="16">SUM(AF7:AQ7)</f>
        <v>0.10293912</v>
      </c>
    </row>
    <row r="8" spans="1:59">
      <c r="B8" s="17">
        <v>593</v>
      </c>
      <c r="C8" s="30">
        <v>0</v>
      </c>
      <c r="D8" s="30">
        <v>0</v>
      </c>
      <c r="E8" s="30">
        <v>0</v>
      </c>
      <c r="F8" s="30">
        <v>0</v>
      </c>
      <c r="G8" s="30">
        <v>0</v>
      </c>
      <c r="H8" s="30">
        <v>1.0000000005838672E-7</v>
      </c>
      <c r="I8" s="30">
        <v>0</v>
      </c>
      <c r="J8" s="30">
        <v>1.0999999999761201E-6</v>
      </c>
      <c r="K8" s="30">
        <v>0</v>
      </c>
      <c r="L8" s="30">
        <v>0</v>
      </c>
      <c r="M8" s="30">
        <v>0</v>
      </c>
      <c r="N8" s="30">
        <v>0</v>
      </c>
      <c r="O8" s="30">
        <v>1.0000000005838672E-7</v>
      </c>
      <c r="P8" s="30">
        <v>0</v>
      </c>
      <c r="Q8" s="30">
        <v>0</v>
      </c>
      <c r="R8" s="30">
        <v>0</v>
      </c>
      <c r="S8" s="30">
        <v>0</v>
      </c>
      <c r="T8" s="30">
        <v>1.0000000005838672E-7</v>
      </c>
      <c r="U8" s="30">
        <v>1.000000000139778E-6</v>
      </c>
      <c r="V8" s="30">
        <v>1.1000000004202093E-6</v>
      </c>
      <c r="W8" s="30">
        <v>0</v>
      </c>
      <c r="X8" s="30">
        <v>1.0000000005838672E-7</v>
      </c>
      <c r="Y8" s="30">
        <v>0</v>
      </c>
      <c r="Z8" s="30">
        <v>0</v>
      </c>
      <c r="AA8" s="30">
        <v>2.0000000011677344E-7</v>
      </c>
      <c r="AB8" s="30">
        <v>9.9999999947364415E-8</v>
      </c>
      <c r="AC8" s="30">
        <v>0</v>
      </c>
      <c r="AD8" s="30">
        <v>1.0000000005838672E-7</v>
      </c>
      <c r="AE8" s="30">
        <v>0</v>
      </c>
      <c r="AF8" s="30">
        <v>0</v>
      </c>
      <c r="AG8" s="30">
        <v>1.000000000139778E-6</v>
      </c>
      <c r="AH8" s="30">
        <v>1.2000000002565514E-6</v>
      </c>
      <c r="AI8" s="30">
        <v>0</v>
      </c>
      <c r="AJ8" s="30">
        <v>0</v>
      </c>
      <c r="AK8" s="30">
        <v>0</v>
      </c>
      <c r="AL8" s="30">
        <v>0</v>
      </c>
      <c r="AM8" s="30">
        <v>0</v>
      </c>
      <c r="AN8" s="30">
        <v>0</v>
      </c>
      <c r="AO8" s="30">
        <v>0</v>
      </c>
      <c r="AP8" s="30">
        <v>1.0000000005838672E-7</v>
      </c>
      <c r="AQ8" s="30">
        <v>0</v>
      </c>
      <c r="AR8" s="30">
        <v>0</v>
      </c>
      <c r="AS8" s="30">
        <v>1.000000000139778E-6</v>
      </c>
      <c r="AT8" s="30">
        <v>9.9999999991773336E-7</v>
      </c>
      <c r="AU8" s="30">
        <v>0</v>
      </c>
      <c r="AV8" s="30">
        <v>0</v>
      </c>
      <c r="AW8" s="30">
        <v>0</v>
      </c>
      <c r="AX8" s="31">
        <v>0</v>
      </c>
      <c r="AZ8" s="39">
        <f t="array" ref="AZ8">SUM(IF(YEAR($C$5:$AX$5)=AZ$5,$C8:$AX8))</f>
        <v>1.2000000000345068E-6</v>
      </c>
      <c r="BA8" s="30">
        <f t="array" ref="BA8">SUM(IF(YEAR($C$5:$AX$5)=BA$5,$C8:$AX8))</f>
        <v>2.4000000007351474E-6</v>
      </c>
      <c r="BB8" s="30">
        <f t="array" ref="BB8">SUM(IF(YEAR($C$5:$AX$5)=BB$5,$C8:$AX8))</f>
        <v>2.6000000005188539E-6</v>
      </c>
      <c r="BC8" s="31">
        <f t="array" ref="BC8">SUM(IF(YEAR($C$5:$AX$5)=BC$5,$C8:$AX8))</f>
        <v>2.100000000115898E-6</v>
      </c>
      <c r="BE8" s="39">
        <f t="shared" si="14"/>
        <v>1.3000000000928935E-6</v>
      </c>
      <c r="BF8" s="30">
        <f t="shared" si="15"/>
        <v>2.7000000007992853E-6</v>
      </c>
      <c r="BG8" s="31">
        <f t="shared" si="16"/>
        <v>2.3000000004547161E-6</v>
      </c>
    </row>
    <row r="9" spans="1:59">
      <c r="B9" s="17">
        <v>594</v>
      </c>
      <c r="C9" s="30">
        <v>0.35873899999999992</v>
      </c>
      <c r="D9" s="30">
        <v>4.8842999999999748E-2</v>
      </c>
      <c r="E9" s="30">
        <v>0</v>
      </c>
      <c r="F9" s="30">
        <v>0</v>
      </c>
      <c r="G9" s="30">
        <v>0</v>
      </c>
      <c r="H9" s="30">
        <v>0</v>
      </c>
      <c r="I9" s="30">
        <v>0.79909700000000017</v>
      </c>
      <c r="J9" s="30">
        <v>0.35113700000000003</v>
      </c>
      <c r="K9" s="30">
        <v>0</v>
      </c>
      <c r="L9" s="30">
        <v>0</v>
      </c>
      <c r="M9" s="30">
        <v>0</v>
      </c>
      <c r="N9" s="30">
        <v>0</v>
      </c>
      <c r="O9" s="30">
        <v>0.73470199999999997</v>
      </c>
      <c r="P9" s="30">
        <v>0.57343199999999994</v>
      </c>
      <c r="Q9" s="30">
        <v>0</v>
      </c>
      <c r="R9" s="30">
        <v>0</v>
      </c>
      <c r="S9" s="30">
        <v>0</v>
      </c>
      <c r="T9" s="30">
        <v>0.10101699999999969</v>
      </c>
      <c r="U9" s="30">
        <v>1.34727554</v>
      </c>
      <c r="V9" s="30">
        <v>0.86346437000000043</v>
      </c>
      <c r="W9" s="30">
        <v>0</v>
      </c>
      <c r="X9" s="30">
        <v>0</v>
      </c>
      <c r="Y9" s="30">
        <v>0</v>
      </c>
      <c r="Z9" s="30">
        <v>3.1422000000000061E-2</v>
      </c>
      <c r="AA9" s="30">
        <v>0.69601637000000016</v>
      </c>
      <c r="AB9" s="30">
        <v>0.77219000000000015</v>
      </c>
      <c r="AC9" s="30">
        <v>0</v>
      </c>
      <c r="AD9" s="30">
        <v>0</v>
      </c>
      <c r="AE9" s="30">
        <v>0</v>
      </c>
      <c r="AF9" s="30">
        <v>4.8048000000000091E-2</v>
      </c>
      <c r="AG9" s="30">
        <v>1.1424794999999999</v>
      </c>
      <c r="AH9" s="30">
        <v>0.98000211999999998</v>
      </c>
      <c r="AI9" s="30">
        <v>5.6293000000000148E-2</v>
      </c>
      <c r="AJ9" s="30">
        <v>0</v>
      </c>
      <c r="AK9" s="30">
        <v>0</v>
      </c>
      <c r="AL9" s="30">
        <v>9.2620000000001035E-3</v>
      </c>
      <c r="AM9" s="30">
        <v>0.65154600000000018</v>
      </c>
      <c r="AN9" s="30">
        <v>0.50792700000000002</v>
      </c>
      <c r="AO9" s="30">
        <v>2.5256000000000167E-2</v>
      </c>
      <c r="AP9" s="30">
        <v>0</v>
      </c>
      <c r="AQ9" s="30">
        <v>0</v>
      </c>
      <c r="AR9" s="30">
        <v>0.15892100000000031</v>
      </c>
      <c r="AS9" s="30">
        <v>1.4920092</v>
      </c>
      <c r="AT9" s="30">
        <v>1.0914673000000006</v>
      </c>
      <c r="AU9" s="30">
        <v>9.0672000000000086E-2</v>
      </c>
      <c r="AV9" s="30">
        <v>1.6303000000000178E-2</v>
      </c>
      <c r="AW9" s="30">
        <v>0</v>
      </c>
      <c r="AX9" s="31">
        <v>8.3358000000000043E-2</v>
      </c>
      <c r="AZ9" s="39">
        <f t="array" ref="AZ9">SUM(IF(YEAR($C$5:$AX$5)=AZ$5,$C9:$AX9))</f>
        <v>1.5578159999999999</v>
      </c>
      <c r="BA9" s="30">
        <f t="array" ref="BA9">SUM(IF(YEAR($C$5:$AX$5)=BA$5,$C9:$AX9))</f>
        <v>3.6513129100000001</v>
      </c>
      <c r="BB9" s="30">
        <f t="array" ref="BB9">SUM(IF(YEAR($C$5:$AX$5)=BB$5,$C9:$AX9))</f>
        <v>3.7042909900000005</v>
      </c>
      <c r="BC9" s="31">
        <f t="array" ref="BC9">SUM(IF(YEAR($C$5:$AX$5)=BC$5,$C9:$AX9))</f>
        <v>4.1174595000000025</v>
      </c>
      <c r="BE9" s="39">
        <f t="shared" si="14"/>
        <v>2.4583680000000001</v>
      </c>
      <c r="BF9" s="30">
        <f t="shared" si="15"/>
        <v>3.8113852800000005</v>
      </c>
      <c r="BG9" s="31">
        <f t="shared" si="16"/>
        <v>3.4208136200000006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5.2968429999999997E-2</v>
      </c>
      <c r="V10" s="30">
        <v>3.4931780000000003E-2</v>
      </c>
      <c r="W10" s="30">
        <v>0</v>
      </c>
      <c r="X10" s="30">
        <v>0</v>
      </c>
      <c r="Y10" s="30">
        <v>0</v>
      </c>
      <c r="Z10" s="30">
        <v>0</v>
      </c>
      <c r="AA10" s="30">
        <v>7.9495579999999996E-2</v>
      </c>
      <c r="AB10" s="30">
        <v>0</v>
      </c>
      <c r="AC10" s="30">
        <v>0</v>
      </c>
      <c r="AD10" s="30">
        <v>0</v>
      </c>
      <c r="AE10" s="30">
        <v>0</v>
      </c>
      <c r="AF10" s="30">
        <v>0</v>
      </c>
      <c r="AG10" s="30">
        <v>6.9601730000000001E-2</v>
      </c>
      <c r="AH10" s="30">
        <v>4.6575699999999998E-2</v>
      </c>
      <c r="AI10" s="30">
        <v>0</v>
      </c>
      <c r="AJ10" s="30">
        <v>0</v>
      </c>
      <c r="AK10" s="30">
        <v>0</v>
      </c>
      <c r="AL10" s="30">
        <v>0</v>
      </c>
      <c r="AM10" s="30">
        <v>0</v>
      </c>
      <c r="AN10" s="30">
        <v>0</v>
      </c>
      <c r="AO10" s="30">
        <v>0</v>
      </c>
      <c r="AP10" s="30">
        <v>0</v>
      </c>
      <c r="AQ10" s="30">
        <v>0</v>
      </c>
      <c r="AR10" s="30">
        <v>0</v>
      </c>
      <c r="AS10" s="30">
        <v>0.12859200000000001</v>
      </c>
      <c r="AT10" s="30">
        <v>5.8219630000000001E-2</v>
      </c>
      <c r="AU10" s="30">
        <v>0</v>
      </c>
      <c r="AV10" s="30">
        <v>0</v>
      </c>
      <c r="AW10" s="30">
        <v>0</v>
      </c>
      <c r="AX10" s="31">
        <v>0</v>
      </c>
      <c r="AZ10" s="39">
        <f t="array" ref="AZ10">SUM(IF(YEAR($C$5:$AX$5)=AZ$5,$C10:$AX10))</f>
        <v>0</v>
      </c>
      <c r="BA10" s="30">
        <f t="array" ref="BA10">SUM(IF(YEAR($C$5:$AX$5)=BA$5,$C10:$AX10))</f>
        <v>8.7900210000000006E-2</v>
      </c>
      <c r="BB10" s="30">
        <f t="array" ref="BB10">SUM(IF(YEAR($C$5:$AX$5)=BB$5,$C10:$AX10))</f>
        <v>0.19567300999999998</v>
      </c>
      <c r="BC10" s="31">
        <f t="array" ref="BC10">SUM(IF(YEAR($C$5:$AX$5)=BC$5,$C10:$AX10))</f>
        <v>0.18681163000000001</v>
      </c>
      <c r="BE10" s="39">
        <f t="shared" si="14"/>
        <v>0</v>
      </c>
      <c r="BF10" s="30">
        <f t="shared" si="15"/>
        <v>0.16739578999999999</v>
      </c>
      <c r="BG10" s="31">
        <f t="shared" si="16"/>
        <v>0.11617743</v>
      </c>
    </row>
    <row r="11" spans="1:59">
      <c r="B11" s="17">
        <v>602</v>
      </c>
      <c r="C11" s="30">
        <v>-0.24935999999999936</v>
      </c>
      <c r="D11" s="30">
        <v>0</v>
      </c>
      <c r="E11" s="30">
        <v>0</v>
      </c>
      <c r="F11" s="30">
        <v>0</v>
      </c>
      <c r="G11" s="30">
        <v>0</v>
      </c>
      <c r="H11" s="30">
        <v>0</v>
      </c>
      <c r="I11" s="30">
        <v>1.46584</v>
      </c>
      <c r="J11" s="30">
        <v>1.0226399999999991</v>
      </c>
      <c r="K11" s="30">
        <v>0</v>
      </c>
      <c r="L11" s="30">
        <v>0</v>
      </c>
      <c r="M11" s="30">
        <v>0</v>
      </c>
      <c r="N11" s="30">
        <v>0</v>
      </c>
      <c r="O11" s="30">
        <v>0.3972699999999989</v>
      </c>
      <c r="P11" s="30">
        <v>6.3400000000001455E-2</v>
      </c>
      <c r="Q11" s="30">
        <v>0</v>
      </c>
      <c r="R11" s="30">
        <v>0</v>
      </c>
      <c r="S11" s="30">
        <v>0</v>
      </c>
      <c r="T11" s="30">
        <v>7.8679999999998529E-2</v>
      </c>
      <c r="U11" s="30">
        <v>2.1178999999999917</v>
      </c>
      <c r="V11" s="30">
        <v>1.3450300000000013</v>
      </c>
      <c r="W11" s="30">
        <v>0</v>
      </c>
      <c r="X11" s="30">
        <v>0</v>
      </c>
      <c r="Y11" s="30">
        <v>0</v>
      </c>
      <c r="Z11" s="30">
        <v>0</v>
      </c>
      <c r="AA11" s="30">
        <v>0</v>
      </c>
      <c r="AB11" s="30">
        <v>0</v>
      </c>
      <c r="AC11" s="30">
        <v>0</v>
      </c>
      <c r="AD11" s="30">
        <v>0</v>
      </c>
      <c r="AE11" s="30">
        <v>0</v>
      </c>
      <c r="AF11" s="30">
        <v>0</v>
      </c>
      <c r="AG11" s="30">
        <v>0.97052999999999656</v>
      </c>
      <c r="AH11" s="30">
        <v>0.26640000000000441</v>
      </c>
      <c r="AI11" s="30">
        <v>-2.5090000000002277E-2</v>
      </c>
      <c r="AJ11" s="30">
        <v>0</v>
      </c>
      <c r="AK11" s="30">
        <v>0</v>
      </c>
      <c r="AL11" s="30">
        <v>0</v>
      </c>
      <c r="AM11" s="30">
        <v>1.2038499999999992</v>
      </c>
      <c r="AN11" s="30">
        <v>0.25280000000000413</v>
      </c>
      <c r="AO11" s="30">
        <v>-6.8310000000000315E-2</v>
      </c>
      <c r="AP11" s="30">
        <v>0</v>
      </c>
      <c r="AQ11" s="30">
        <v>0</v>
      </c>
      <c r="AR11" s="30">
        <v>-7.8589999999998383E-2</v>
      </c>
      <c r="AS11" s="30">
        <v>0.63398999999999717</v>
      </c>
      <c r="AT11" s="30">
        <v>-0.25585000000000235</v>
      </c>
      <c r="AU11" s="30">
        <v>-4.9130000000001672E-2</v>
      </c>
      <c r="AV11" s="30">
        <v>-0.10170000000000101</v>
      </c>
      <c r="AW11" s="30">
        <v>-0.1283600000000007</v>
      </c>
      <c r="AX11" s="31">
        <v>-2.4000000000157229E-4</v>
      </c>
      <c r="AZ11" s="39">
        <f t="array" ref="AZ11">SUM(IF(YEAR($C$5:$AX$5)=AZ$5,$C11:$AX11))</f>
        <v>2.2391199999999998</v>
      </c>
      <c r="BA11" s="30">
        <f t="array" ref="BA11">SUM(IF(YEAR($C$5:$AX$5)=BA$5,$C11:$AX11))</f>
        <v>4.0022799999999918</v>
      </c>
      <c r="BB11" s="30">
        <f t="array" ref="BB11">SUM(IF(YEAR($C$5:$AX$5)=BB$5,$C11:$AX11))</f>
        <v>1.2118399999999987</v>
      </c>
      <c r="BC11" s="31">
        <f t="array" ref="BC11">SUM(IF(YEAR($C$5:$AX$5)=BC$5,$C11:$AX11))</f>
        <v>1.4084599999999945</v>
      </c>
      <c r="BE11" s="39">
        <f t="shared" si="14"/>
        <v>2.9491499999999995</v>
      </c>
      <c r="BF11" s="30">
        <f t="shared" si="15"/>
        <v>3.5416099999999915</v>
      </c>
      <c r="BG11" s="31">
        <f t="shared" si="16"/>
        <v>2.6001800000000017</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3.8581369999999997E-2</v>
      </c>
      <c r="AT12" s="30">
        <v>1.4555459999999999E-2</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5.3136829999999996E-2</v>
      </c>
      <c r="BE12" s="39">
        <f t="shared" si="14"/>
        <v>0</v>
      </c>
      <c r="BF12" s="30">
        <f t="shared" si="15"/>
        <v>0</v>
      </c>
      <c r="BG12" s="31">
        <f t="shared" si="16"/>
        <v>0</v>
      </c>
    </row>
    <row r="13" spans="1:59">
      <c r="B13" s="17">
        <v>1554</v>
      </c>
      <c r="C13" s="30">
        <v>-0.88546580000000041</v>
      </c>
      <c r="D13" s="30">
        <v>-0.70229379999999964</v>
      </c>
      <c r="E13" s="30">
        <v>0</v>
      </c>
      <c r="F13" s="30">
        <v>2.9487400000000719E-2</v>
      </c>
      <c r="G13" s="30">
        <v>3.5994999999999777E-3</v>
      </c>
      <c r="H13" s="30">
        <v>-4.8584999999999212E-2</v>
      </c>
      <c r="I13" s="30">
        <v>0.68101400000000112</v>
      </c>
      <c r="J13" s="30">
        <v>0.32426099999999991</v>
      </c>
      <c r="K13" s="30">
        <v>-3.9479999999993964E-3</v>
      </c>
      <c r="L13" s="30">
        <v>-2.1858099999999325E-2</v>
      </c>
      <c r="M13" s="30">
        <v>1.1765800000000937E-2</v>
      </c>
      <c r="N13" s="30">
        <v>0</v>
      </c>
      <c r="O13" s="30">
        <v>-0.60963789999999918</v>
      </c>
      <c r="P13" s="30">
        <v>-0.32255129999999888</v>
      </c>
      <c r="Q13" s="30">
        <v>3.7777000000005501E-3</v>
      </c>
      <c r="R13" s="30">
        <v>3.6702800000000479E-2</v>
      </c>
      <c r="S13" s="30">
        <v>1.2300600000001438E-2</v>
      </c>
      <c r="T13" s="30">
        <v>2.7318000000001064E-2</v>
      </c>
      <c r="U13" s="30">
        <v>0.7337391600000025</v>
      </c>
      <c r="V13" s="30">
        <v>0.45756611000000191</v>
      </c>
      <c r="W13" s="30">
        <v>1.5128999999999948E-2</v>
      </c>
      <c r="X13" s="30">
        <v>2.1287299999999121E-2</v>
      </c>
      <c r="Y13" s="30">
        <v>2.1856800000000121E-2</v>
      </c>
      <c r="Z13" s="30">
        <v>4.2897000000010621E-3</v>
      </c>
      <c r="AA13" s="30">
        <v>-0.37891030000000003</v>
      </c>
      <c r="AB13" s="30">
        <v>0</v>
      </c>
      <c r="AC13" s="30">
        <v>0</v>
      </c>
      <c r="AD13" s="30">
        <v>1.6173699999999958E-2</v>
      </c>
      <c r="AE13" s="30">
        <v>-1.2384899999999921E-2</v>
      </c>
      <c r="AF13" s="30">
        <v>-4.4871000000000105E-2</v>
      </c>
      <c r="AG13" s="30">
        <v>-4.1397399999998363E-3</v>
      </c>
      <c r="AH13" s="30">
        <v>-9.1822580000000542E-3</v>
      </c>
      <c r="AI13" s="30">
        <v>-3.8336000000000148E-2</v>
      </c>
      <c r="AJ13" s="30">
        <v>-5.926739999999997E-2</v>
      </c>
      <c r="AK13" s="30">
        <v>-7.8041999999999279E-3</v>
      </c>
      <c r="AL13" s="30">
        <v>1.157930000000007E-2</v>
      </c>
      <c r="AM13" s="30">
        <v>0</v>
      </c>
      <c r="AN13" s="30">
        <v>0</v>
      </c>
      <c r="AO13" s="30">
        <v>-5.235500000000004E-2</v>
      </c>
      <c r="AP13" s="30">
        <v>-3.2828299999999921E-2</v>
      </c>
      <c r="AQ13" s="30">
        <v>-4.484240000000006E-2</v>
      </c>
      <c r="AR13" s="30">
        <v>-3.7024999999999864E-2</v>
      </c>
      <c r="AS13" s="30">
        <v>2.4846789999999785E-2</v>
      </c>
      <c r="AT13" s="30">
        <v>-2.7936619999997525E-3</v>
      </c>
      <c r="AU13" s="30">
        <v>-1.2213999999999947E-2</v>
      </c>
      <c r="AV13" s="30">
        <v>-2.5498200000000026E-2</v>
      </c>
      <c r="AW13" s="30">
        <v>-1.9533299999999976E-2</v>
      </c>
      <c r="AX13" s="31">
        <v>1.8189899999999981E-2</v>
      </c>
      <c r="AZ13" s="39">
        <f t="array" ref="AZ13">SUM(IF(YEAR($C$5:$AX$5)=AZ$5,$C13:$AX13))</f>
        <v>-0.61202299999999532</v>
      </c>
      <c r="BA13" s="30">
        <f t="array" ref="BA13">SUM(IF(YEAR($C$5:$AX$5)=BA$5,$C13:$AX13))</f>
        <v>0.40177797000001014</v>
      </c>
      <c r="BB13" s="30">
        <f t="array" ref="BB13">SUM(IF(YEAR($C$5:$AX$5)=BB$5,$C13:$AX13))</f>
        <v>-0.52714279799999997</v>
      </c>
      <c r="BC13" s="31">
        <f t="array" ref="BC13">SUM(IF(YEAR($C$5:$AX$5)=BC$5,$C13:$AX13))</f>
        <v>-0.18405317199999982</v>
      </c>
      <c r="BE13" s="39">
        <f t="shared" si="14"/>
        <v>6.3241600000008447E-2</v>
      </c>
      <c r="BF13" s="30">
        <f t="shared" si="15"/>
        <v>0.90606457000000573</v>
      </c>
      <c r="BG13" s="31">
        <f t="shared" si="16"/>
        <v>-0.28204699799999999</v>
      </c>
    </row>
    <row r="14" spans="1:59">
      <c r="B14" s="17">
        <v>1556</v>
      </c>
      <c r="C14" s="30">
        <v>0</v>
      </c>
      <c r="D14" s="30">
        <v>0</v>
      </c>
      <c r="E14" s="30">
        <v>0</v>
      </c>
      <c r="F14" s="30">
        <v>0</v>
      </c>
      <c r="G14" s="30">
        <v>1.4633719E-2</v>
      </c>
      <c r="H14" s="30">
        <v>0.13482502299999999</v>
      </c>
      <c r="I14" s="30">
        <v>0.36402869999999998</v>
      </c>
      <c r="J14" s="30">
        <v>0.41968519999999987</v>
      </c>
      <c r="K14" s="30">
        <v>1.6127886000000001E-2</v>
      </c>
      <c r="L14" s="30">
        <v>0</v>
      </c>
      <c r="M14" s="30">
        <v>0</v>
      </c>
      <c r="N14" s="30">
        <v>0</v>
      </c>
      <c r="O14" s="30">
        <v>0</v>
      </c>
      <c r="P14" s="30">
        <v>0</v>
      </c>
      <c r="Q14" s="30">
        <v>0</v>
      </c>
      <c r="R14" s="30">
        <v>0</v>
      </c>
      <c r="S14" s="30">
        <v>2.2205949999999999E-2</v>
      </c>
      <c r="T14" s="30">
        <v>0.14936967699999998</v>
      </c>
      <c r="U14" s="30">
        <v>0.6949683499999999</v>
      </c>
      <c r="V14" s="30">
        <v>0.52167289000000006</v>
      </c>
      <c r="W14" s="30">
        <v>4.0463400000000024E-3</v>
      </c>
      <c r="X14" s="30">
        <v>2.9432939999999998E-2</v>
      </c>
      <c r="Y14" s="30">
        <v>0</v>
      </c>
      <c r="Z14" s="30">
        <v>0</v>
      </c>
      <c r="AA14" s="30">
        <v>-4.6767489999999995E-2</v>
      </c>
      <c r="AB14" s="30">
        <v>0</v>
      </c>
      <c r="AC14" s="30">
        <v>0</v>
      </c>
      <c r="AD14" s="30">
        <v>0</v>
      </c>
      <c r="AE14" s="30">
        <v>3.5777400000000029E-3</v>
      </c>
      <c r="AF14" s="30">
        <v>5.1084449999999976E-2</v>
      </c>
      <c r="AG14" s="30">
        <v>0.64700749999999996</v>
      </c>
      <c r="AH14" s="30">
        <v>0.3542105900000001</v>
      </c>
      <c r="AI14" s="30">
        <v>5.9676859999999998E-2</v>
      </c>
      <c r="AJ14" s="30">
        <v>-3.7569800000000035E-3</v>
      </c>
      <c r="AK14" s="30">
        <v>0</v>
      </c>
      <c r="AL14" s="30">
        <v>0</v>
      </c>
      <c r="AM14" s="30">
        <v>8.5238620000000001E-3</v>
      </c>
      <c r="AN14" s="30">
        <v>0</v>
      </c>
      <c r="AO14" s="30">
        <v>-2.3509999999999157E-5</v>
      </c>
      <c r="AP14" s="30">
        <v>-4.8123999999999945E-3</v>
      </c>
      <c r="AQ14" s="30">
        <v>7.2158600000000045E-3</v>
      </c>
      <c r="AR14" s="30">
        <v>0.11168769999999995</v>
      </c>
      <c r="AS14" s="30">
        <v>1.1495842099999996</v>
      </c>
      <c r="AT14" s="30">
        <v>0.53182452000000024</v>
      </c>
      <c r="AU14" s="30">
        <v>1.6819799999999996E-2</v>
      </c>
      <c r="AV14" s="30">
        <v>-2.5561979999999998E-2</v>
      </c>
      <c r="AW14" s="30">
        <v>-3.9352399999999996E-3</v>
      </c>
      <c r="AX14" s="31">
        <v>4.2286509999999999E-3</v>
      </c>
      <c r="AZ14" s="39">
        <f t="array" ref="AZ14">SUM(IF(YEAR($C$5:$AX$5)=AZ$5,$C14:$AX14))</f>
        <v>0.94930052799999987</v>
      </c>
      <c r="BA14" s="30">
        <f t="array" ref="BA14">SUM(IF(YEAR($C$5:$AX$5)=BA$5,$C14:$AX14))</f>
        <v>1.4216961469999998</v>
      </c>
      <c r="BB14" s="30">
        <f t="array" ref="BB14">SUM(IF(YEAR($C$5:$AX$5)=BB$5,$C14:$AX14))</f>
        <v>1.0650326700000001</v>
      </c>
      <c r="BC14" s="31">
        <f t="array" ref="BC14">SUM(IF(YEAR($C$5:$AX$5)=BC$5,$C14:$AX14))</f>
        <v>1.795551473</v>
      </c>
      <c r="BE14" s="39">
        <f t="shared" si="14"/>
        <v>0.95687275899999991</v>
      </c>
      <c r="BF14" s="30">
        <f t="shared" si="15"/>
        <v>1.356300447</v>
      </c>
      <c r="BG14" s="31">
        <f t="shared" si="16"/>
        <v>1.1191262320000002</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2.3951752E-2</v>
      </c>
      <c r="AT15" s="30">
        <v>9.6386079999999999E-3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3.359036E-2</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0.10946380999999999</v>
      </c>
      <c r="V16" s="30">
        <v>8.1928200000000007E-2</v>
      </c>
      <c r="W16" s="30">
        <v>0</v>
      </c>
      <c r="X16" s="30">
        <v>0</v>
      </c>
      <c r="Y16" s="30">
        <v>0</v>
      </c>
      <c r="Z16" s="30">
        <v>0</v>
      </c>
      <c r="AA16" s="30">
        <v>5.054024E-2</v>
      </c>
      <c r="AB16" s="30">
        <v>0</v>
      </c>
      <c r="AC16" s="30">
        <v>0</v>
      </c>
      <c r="AD16" s="30">
        <v>0</v>
      </c>
      <c r="AE16" s="30">
        <v>0</v>
      </c>
      <c r="AF16" s="30">
        <v>0</v>
      </c>
      <c r="AG16" s="30">
        <v>0.14255751999999999</v>
      </c>
      <c r="AH16" s="30">
        <v>9.6009629999999999E-2</v>
      </c>
      <c r="AI16" s="30">
        <v>0</v>
      </c>
      <c r="AJ16" s="30">
        <v>0</v>
      </c>
      <c r="AK16" s="30">
        <v>0</v>
      </c>
      <c r="AL16" s="30">
        <v>0</v>
      </c>
      <c r="AM16" s="30">
        <v>0</v>
      </c>
      <c r="AN16" s="30">
        <v>0</v>
      </c>
      <c r="AO16" s="30">
        <v>0</v>
      </c>
      <c r="AP16" s="30">
        <v>0</v>
      </c>
      <c r="AQ16" s="30">
        <v>0</v>
      </c>
      <c r="AR16" s="30">
        <v>0</v>
      </c>
      <c r="AS16" s="30">
        <v>0.24947568000000001</v>
      </c>
      <c r="AT16" s="30">
        <v>0.12929294</v>
      </c>
      <c r="AU16" s="30">
        <v>0</v>
      </c>
      <c r="AV16" s="30">
        <v>0</v>
      </c>
      <c r="AW16" s="30">
        <v>0</v>
      </c>
      <c r="AX16" s="31">
        <v>0</v>
      </c>
      <c r="AZ16" s="39">
        <f t="array" ref="AZ16">SUM(IF(YEAR($C$5:$AX$5)=AZ$5,$C16:$AX16))</f>
        <v>0</v>
      </c>
      <c r="BA16" s="30">
        <f t="array" ref="BA16">SUM(IF(YEAR($C$5:$AX$5)=BA$5,$C16:$AX16))</f>
        <v>0.19139201</v>
      </c>
      <c r="BB16" s="30">
        <f t="array" ref="BB16">SUM(IF(YEAR($C$5:$AX$5)=BB$5,$C16:$AX16))</f>
        <v>0.28910739000000002</v>
      </c>
      <c r="BC16" s="31">
        <f t="array" ref="BC16">SUM(IF(YEAR($C$5:$AX$5)=BC$5,$C16:$AX16))</f>
        <v>0.37876862</v>
      </c>
      <c r="BE16" s="39">
        <f t="shared" si="14"/>
        <v>0</v>
      </c>
      <c r="BF16" s="30">
        <f t="shared" si="15"/>
        <v>0.24193225000000002</v>
      </c>
      <c r="BG16" s="31">
        <f t="shared" si="16"/>
        <v>0.23856715000000001</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0.1026822</v>
      </c>
      <c r="V17" s="30">
        <v>6.8712330000000002E-2</v>
      </c>
      <c r="W17" s="30">
        <v>0</v>
      </c>
      <c r="X17" s="30">
        <v>0</v>
      </c>
      <c r="Y17" s="30">
        <v>0</v>
      </c>
      <c r="Z17" s="30">
        <v>0</v>
      </c>
      <c r="AA17" s="30">
        <v>5.1841619999999998E-2</v>
      </c>
      <c r="AB17" s="30">
        <v>0</v>
      </c>
      <c r="AC17" s="30">
        <v>0</v>
      </c>
      <c r="AD17" s="30">
        <v>0</v>
      </c>
      <c r="AE17" s="30">
        <v>0</v>
      </c>
      <c r="AF17" s="30">
        <v>0</v>
      </c>
      <c r="AG17" s="30">
        <v>0.1506006</v>
      </c>
      <c r="AH17" s="30">
        <v>9.6197270000000001E-2</v>
      </c>
      <c r="AI17" s="30">
        <v>0</v>
      </c>
      <c r="AJ17" s="30">
        <v>0</v>
      </c>
      <c r="AK17" s="30">
        <v>0</v>
      </c>
      <c r="AL17" s="30">
        <v>0</v>
      </c>
      <c r="AM17" s="30">
        <v>0</v>
      </c>
      <c r="AN17" s="30">
        <v>0</v>
      </c>
      <c r="AO17" s="30">
        <v>0</v>
      </c>
      <c r="AP17" s="30">
        <v>0</v>
      </c>
      <c r="AQ17" s="30">
        <v>0</v>
      </c>
      <c r="AR17" s="30">
        <v>0</v>
      </c>
      <c r="AS17" s="30">
        <v>0.26697379999999998</v>
      </c>
      <c r="AT17" s="30">
        <v>0.13055339999999999</v>
      </c>
      <c r="AU17" s="30">
        <v>0</v>
      </c>
      <c r="AV17" s="30">
        <v>0</v>
      </c>
      <c r="AW17" s="30">
        <v>0</v>
      </c>
      <c r="AX17" s="31">
        <v>0</v>
      </c>
      <c r="AZ17" s="39">
        <f t="array" ref="AZ17">SUM(IF(YEAR($C$5:$AX$5)=AZ$5,$C17:$AX17))</f>
        <v>0</v>
      </c>
      <c r="BA17" s="30">
        <f t="array" ref="BA17">SUM(IF(YEAR($C$5:$AX$5)=BA$5,$C17:$AX17))</f>
        <v>0.17139452999999999</v>
      </c>
      <c r="BB17" s="30">
        <f t="array" ref="BB17">SUM(IF(YEAR($C$5:$AX$5)=BB$5,$C17:$AX17))</f>
        <v>0.29863949000000001</v>
      </c>
      <c r="BC17" s="31">
        <f t="array" ref="BC17">SUM(IF(YEAR($C$5:$AX$5)=BC$5,$C17:$AX17))</f>
        <v>0.39752719999999997</v>
      </c>
      <c r="BE17" s="39">
        <f t="shared" si="14"/>
        <v>0</v>
      </c>
      <c r="BF17" s="30">
        <f t="shared" si="15"/>
        <v>0.22323614999999999</v>
      </c>
      <c r="BG17" s="31">
        <f t="shared" si="16"/>
        <v>0.24679787</v>
      </c>
    </row>
    <row r="18" spans="2:59">
      <c r="B18" s="17">
        <v>1571</v>
      </c>
      <c r="C18" s="30">
        <v>8.3630000000001203E-2</v>
      </c>
      <c r="D18" s="30">
        <v>1.0881999999998726E-2</v>
      </c>
      <c r="E18" s="30">
        <v>0</v>
      </c>
      <c r="F18" s="30">
        <v>0</v>
      </c>
      <c r="G18" s="30">
        <v>0</v>
      </c>
      <c r="H18" s="30">
        <v>4.1431000000001106E-2</v>
      </c>
      <c r="I18" s="30">
        <v>1.0730459999999979</v>
      </c>
      <c r="J18" s="30">
        <v>0.56699499999999858</v>
      </c>
      <c r="K18" s="30">
        <v>0</v>
      </c>
      <c r="L18" s="30">
        <v>0</v>
      </c>
      <c r="M18" s="30">
        <v>0</v>
      </c>
      <c r="N18" s="30">
        <v>0</v>
      </c>
      <c r="O18" s="30">
        <v>0.33406699999999923</v>
      </c>
      <c r="P18" s="30">
        <v>8.1155000000000754E-2</v>
      </c>
      <c r="Q18" s="30">
        <v>0</v>
      </c>
      <c r="R18" s="30">
        <v>0</v>
      </c>
      <c r="S18" s="30">
        <v>0</v>
      </c>
      <c r="T18" s="30">
        <v>0.13157599999999903</v>
      </c>
      <c r="U18" s="30">
        <v>0.67957299999999776</v>
      </c>
      <c r="V18" s="30">
        <v>-1.8117000000000161E-2</v>
      </c>
      <c r="W18" s="30">
        <v>-7.9969999999995878E-3</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-4.1438360000000007E-2</v>
      </c>
      <c r="AT18" s="30">
        <v>-9.2853000000000019E-2</v>
      </c>
      <c r="AU18" s="30">
        <v>0</v>
      </c>
      <c r="AV18" s="30">
        <v>0</v>
      </c>
      <c r="AW18" s="30">
        <v>0</v>
      </c>
      <c r="AX18" s="31">
        <v>0</v>
      </c>
      <c r="AZ18" s="39">
        <f t="array" ref="AZ18">SUM(IF(YEAR($C$5:$AX$5)=AZ$5,$C18:$AX18))</f>
        <v>1.7759839999999976</v>
      </c>
      <c r="BA18" s="30">
        <f t="array" ref="BA18">SUM(IF(YEAR($C$5:$AX$5)=BA$5,$C18:$AX18))</f>
        <v>1.200256999999997</v>
      </c>
      <c r="BB18" s="30">
        <f t="array" ref="BB18">SUM(IF(YEAR($C$5:$AX$5)=BB$5,$C18:$AX18))</f>
        <v>0</v>
      </c>
      <c r="BC18" s="31">
        <f t="array" ref="BC18">SUM(IF(YEAR($C$5:$AX$5)=BC$5,$C18:$AX18))</f>
        <v>-0.13429136000000003</v>
      </c>
      <c r="BE18" s="39">
        <f t="shared" si="14"/>
        <v>2.0966939999999976</v>
      </c>
      <c r="BF18" s="30">
        <f t="shared" si="15"/>
        <v>0.78503499999999704</v>
      </c>
      <c r="BG18" s="31">
        <f t="shared" si="16"/>
        <v>0</v>
      </c>
    </row>
    <row r="19" spans="2:59">
      <c r="B19" s="17">
        <v>1572</v>
      </c>
      <c r="C19" s="30">
        <v>0</v>
      </c>
      <c r="D19" s="30">
        <v>0</v>
      </c>
      <c r="E19" s="30">
        <v>0</v>
      </c>
      <c r="F19" s="30">
        <v>0</v>
      </c>
      <c r="G19" s="30">
        <v>5.1294980000000006E-3</v>
      </c>
      <c r="H19" s="30">
        <v>3.3954110000000003E-2</v>
      </c>
      <c r="I19" s="30">
        <v>0.25636670000000006</v>
      </c>
      <c r="J19" s="30">
        <v>0.13672709999999999</v>
      </c>
      <c r="K19" s="30">
        <v>-1.112725E-2</v>
      </c>
      <c r="L19" s="30">
        <v>0</v>
      </c>
      <c r="M19" s="30">
        <v>0</v>
      </c>
      <c r="N19" s="30">
        <v>0</v>
      </c>
      <c r="O19" s="30">
        <v>0</v>
      </c>
      <c r="P19" s="30">
        <v>0</v>
      </c>
      <c r="Q19" s="30">
        <v>0</v>
      </c>
      <c r="R19" s="30">
        <v>0</v>
      </c>
      <c r="S19" s="30">
        <v>5.3267100000000053E-3</v>
      </c>
      <c r="T19" s="30">
        <v>6.9617360000000017E-2</v>
      </c>
      <c r="U19" s="30">
        <v>0.16613040000000012</v>
      </c>
      <c r="V19" s="30">
        <v>-2.6070600000000166E-2</v>
      </c>
      <c r="W19" s="30">
        <v>-3.4605590999999998E-2</v>
      </c>
      <c r="X19" s="30">
        <v>-9.6461530000000011E-3</v>
      </c>
      <c r="Y19" s="30">
        <v>0</v>
      </c>
      <c r="Z19" s="30">
        <v>0</v>
      </c>
      <c r="AA19" s="30">
        <v>-3.4756429000000005E-2</v>
      </c>
      <c r="AB19" s="30">
        <v>0</v>
      </c>
      <c r="AC19" s="30">
        <v>0</v>
      </c>
      <c r="AD19" s="30">
        <v>0</v>
      </c>
      <c r="AE19" s="30">
        <v>-3.0496558600000001E-2</v>
      </c>
      <c r="AF19" s="30">
        <v>-6.8894710000000026E-2</v>
      </c>
      <c r="AG19" s="30">
        <v>-9.307040000000022E-2</v>
      </c>
      <c r="AH19" s="30">
        <v>-0.14716899999999988</v>
      </c>
      <c r="AI19" s="30">
        <v>-5.2786649999999991E-2</v>
      </c>
      <c r="AJ19" s="30">
        <v>-2.1070742999999999E-2</v>
      </c>
      <c r="AK19" s="30">
        <v>0</v>
      </c>
      <c r="AL19" s="30">
        <v>0</v>
      </c>
      <c r="AM19" s="30">
        <v>0</v>
      </c>
      <c r="AN19" s="30">
        <v>0</v>
      </c>
      <c r="AO19" s="30">
        <v>-5.4472460000000002E-3</v>
      </c>
      <c r="AP19" s="30">
        <v>-9.8503719999999989E-2</v>
      </c>
      <c r="AQ19" s="30">
        <v>-6.6118990000000002E-2</v>
      </c>
      <c r="AR19" s="30">
        <v>-0.13102149999999996</v>
      </c>
      <c r="AS19" s="30">
        <v>-0.15090899999999996</v>
      </c>
      <c r="AT19" s="30">
        <v>-0.23058000000000023</v>
      </c>
      <c r="AU19" s="30">
        <v>-7.9772100000000012E-2</v>
      </c>
      <c r="AV19" s="30">
        <v>-8.503446000000002E-2</v>
      </c>
      <c r="AW19" s="30">
        <v>-2.2509197999999998E-2</v>
      </c>
      <c r="AX19" s="31">
        <v>0</v>
      </c>
      <c r="AZ19" s="39">
        <f t="array" ref="AZ19">SUM(IF(YEAR($C$5:$AX$5)=AZ$5,$C19:$AX19))</f>
        <v>0.42105015800000006</v>
      </c>
      <c r="BA19" s="30">
        <f t="array" ref="BA19">SUM(IF(YEAR($C$5:$AX$5)=BA$5,$C19:$AX19))</f>
        <v>0.170752126</v>
      </c>
      <c r="BB19" s="30">
        <f t="array" ref="BB19">SUM(IF(YEAR($C$5:$AX$5)=BB$5,$C19:$AX19))</f>
        <v>-0.4482444906000001</v>
      </c>
      <c r="BC19" s="31">
        <f t="array" ref="BC19">SUM(IF(YEAR($C$5:$AX$5)=BC$5,$C19:$AX19))</f>
        <v>-0.86989621400000017</v>
      </c>
      <c r="BE19" s="39">
        <f t="shared" si="14"/>
        <v>0.42124737000000007</v>
      </c>
      <c r="BF19" s="30">
        <f t="shared" si="15"/>
        <v>0.10017242839999999</v>
      </c>
      <c r="BG19" s="31">
        <f t="shared" si="16"/>
        <v>-0.55306145900000014</v>
      </c>
    </row>
    <row r="20" spans="2:59">
      <c r="B20" s="17">
        <v>1573</v>
      </c>
      <c r="C20" s="30">
        <v>0.83755000000000024</v>
      </c>
      <c r="D20" s="30">
        <v>0.37150300000000058</v>
      </c>
      <c r="E20" s="30">
        <v>0</v>
      </c>
      <c r="F20" s="30">
        <v>0</v>
      </c>
      <c r="G20" s="30">
        <v>2.8097999999999956E-2</v>
      </c>
      <c r="H20" s="30">
        <v>0.26461000000000112</v>
      </c>
      <c r="I20" s="30">
        <v>1.0911600000000021</v>
      </c>
      <c r="J20" s="30">
        <v>0.36356999999999928</v>
      </c>
      <c r="K20" s="30">
        <v>-2.2560000000002134E-2</v>
      </c>
      <c r="L20" s="30">
        <v>0</v>
      </c>
      <c r="M20" s="30">
        <v>0</v>
      </c>
      <c r="N20" s="30">
        <v>0</v>
      </c>
      <c r="O20" s="30">
        <v>1.0993400000000015</v>
      </c>
      <c r="P20" s="30">
        <v>0.68742300000000256</v>
      </c>
      <c r="Q20" s="30">
        <v>-1.9834000000003016E-2</v>
      </c>
      <c r="R20" s="30">
        <v>0</v>
      </c>
      <c r="S20" s="30">
        <v>-3.8960000000010098E-3</v>
      </c>
      <c r="T20" s="30">
        <v>0.23015999999999792</v>
      </c>
      <c r="U20" s="30">
        <v>0.73365999999999687</v>
      </c>
      <c r="V20" s="30">
        <v>-0.16900000000000048</v>
      </c>
      <c r="W20" s="30">
        <v>-0.18639999999999901</v>
      </c>
      <c r="X20" s="30">
        <v>-3.7466000000001998E-2</v>
      </c>
      <c r="Y20" s="30">
        <v>0</v>
      </c>
      <c r="Z20" s="30">
        <v>0.36806999999999945</v>
      </c>
      <c r="AA20" s="30">
        <v>0.41358999999999924</v>
      </c>
      <c r="AB20" s="30">
        <v>0.11490999999999829</v>
      </c>
      <c r="AC20" s="30">
        <v>0</v>
      </c>
      <c r="AD20" s="30">
        <v>0</v>
      </c>
      <c r="AE20" s="30">
        <v>-0.19574999999999676</v>
      </c>
      <c r="AF20" s="30">
        <v>-0.31343000000000032</v>
      </c>
      <c r="AG20" s="30">
        <v>-0.3577500000000029</v>
      </c>
      <c r="AH20" s="30">
        <v>-0.59723999999999933</v>
      </c>
      <c r="AI20" s="30">
        <v>-0.34516999999999953</v>
      </c>
      <c r="AJ20" s="30">
        <v>-0.77420900000000259</v>
      </c>
      <c r="AK20" s="30">
        <v>-0.37545799999999474</v>
      </c>
      <c r="AL20" s="30">
        <v>-0.10656999999999783</v>
      </c>
      <c r="AM20" s="30">
        <v>0</v>
      </c>
      <c r="AN20" s="30">
        <v>0</v>
      </c>
      <c r="AO20" s="30">
        <v>0</v>
      </c>
      <c r="AP20" s="30">
        <v>0</v>
      </c>
      <c r="AQ20" s="30">
        <v>0</v>
      </c>
      <c r="AR20" s="30">
        <v>0</v>
      </c>
      <c r="AS20" s="30">
        <v>0</v>
      </c>
      <c r="AT20" s="30">
        <v>0</v>
      </c>
      <c r="AU20" s="30">
        <v>0</v>
      </c>
      <c r="AV20" s="30">
        <v>0</v>
      </c>
      <c r="AW20" s="30">
        <v>0</v>
      </c>
      <c r="AX20" s="31">
        <v>0</v>
      </c>
      <c r="AZ20" s="39">
        <f t="array" ref="AZ20">SUM(IF(YEAR($C$5:$AX$5)=AZ$5,$C20:$AX20))</f>
        <v>2.9339310000000012</v>
      </c>
      <c r="BA20" s="30">
        <f t="array" ref="BA20">SUM(IF(YEAR($C$5:$AX$5)=BA$5,$C20:$AX20))</f>
        <v>2.7020569999999928</v>
      </c>
      <c r="BB20" s="30">
        <f t="array" ref="BB20">SUM(IF(YEAR($C$5:$AX$5)=BB$5,$C20:$AX20))</f>
        <v>-2.5370769999999965</v>
      </c>
      <c r="BC20" s="31">
        <f t="array" ref="BC20">SUM(IF(YEAR($C$5:$AX$5)=BC$5,$C20:$AX20))</f>
        <v>0</v>
      </c>
      <c r="BE20" s="39">
        <f t="shared" si="14"/>
        <v>3.4598130000000005</v>
      </c>
      <c r="BF20" s="30">
        <f t="shared" si="15"/>
        <v>1.2717739999999935</v>
      </c>
      <c r="BG20" s="31">
        <f t="shared" si="16"/>
        <v>-2.8698269999999972</v>
      </c>
    </row>
    <row r="21" spans="2:59">
      <c r="B21" s="17">
        <v>1580</v>
      </c>
      <c r="C21" s="30">
        <v>0</v>
      </c>
      <c r="D21" s="30">
        <v>0</v>
      </c>
      <c r="E21" s="30">
        <v>0</v>
      </c>
      <c r="F21" s="30">
        <v>0</v>
      </c>
      <c r="G21" s="30">
        <v>0</v>
      </c>
      <c r="H21" s="30">
        <v>0</v>
      </c>
      <c r="I21" s="30">
        <v>4.3038360000000001E-3</v>
      </c>
      <c r="J21" s="30">
        <v>8.6569940000000012E-3</v>
      </c>
      <c r="K21" s="30">
        <v>0</v>
      </c>
      <c r="L21" s="30">
        <v>0</v>
      </c>
      <c r="M21" s="30">
        <v>0</v>
      </c>
      <c r="N21" s="30">
        <v>0</v>
      </c>
      <c r="O21" s="30">
        <v>0</v>
      </c>
      <c r="P21" s="30">
        <v>0</v>
      </c>
      <c r="Q21" s="30">
        <v>0</v>
      </c>
      <c r="R21" s="30">
        <v>0</v>
      </c>
      <c r="S21" s="30">
        <v>0</v>
      </c>
      <c r="T21" s="30">
        <v>0</v>
      </c>
      <c r="U21" s="30">
        <v>0.28965173399999999</v>
      </c>
      <c r="V21" s="30">
        <v>0.14352391699999995</v>
      </c>
      <c r="W21" s="30">
        <v>0</v>
      </c>
      <c r="X21" s="30">
        <v>0</v>
      </c>
      <c r="Y21" s="30">
        <v>0</v>
      </c>
      <c r="Z21" s="30">
        <v>0</v>
      </c>
      <c r="AA21" s="30">
        <v>0.14747946999999997</v>
      </c>
      <c r="AB21" s="30">
        <v>0</v>
      </c>
      <c r="AC21" s="30">
        <v>0</v>
      </c>
      <c r="AD21" s="30">
        <v>0</v>
      </c>
      <c r="AE21" s="30">
        <v>0</v>
      </c>
      <c r="AF21" s="30">
        <v>0</v>
      </c>
      <c r="AG21" s="30">
        <v>0.35418045599999998</v>
      </c>
      <c r="AH21" s="30">
        <v>0.24828032999999999</v>
      </c>
      <c r="AI21" s="30">
        <v>0</v>
      </c>
      <c r="AJ21" s="30">
        <v>0</v>
      </c>
      <c r="AK21" s="30">
        <v>0</v>
      </c>
      <c r="AL21" s="30">
        <v>0</v>
      </c>
      <c r="AM21" s="30">
        <v>0</v>
      </c>
      <c r="AN21" s="30">
        <v>0</v>
      </c>
      <c r="AO21" s="30">
        <v>0</v>
      </c>
      <c r="AP21" s="30">
        <v>0</v>
      </c>
      <c r="AQ21" s="30">
        <v>0</v>
      </c>
      <c r="AR21" s="30">
        <v>0</v>
      </c>
      <c r="AS21" s="30">
        <v>0.49934268999999998</v>
      </c>
      <c r="AT21" s="30">
        <v>0.23962333999999999</v>
      </c>
      <c r="AU21" s="30">
        <v>0</v>
      </c>
      <c r="AV21" s="30">
        <v>0</v>
      </c>
      <c r="AW21" s="30">
        <v>0</v>
      </c>
      <c r="AX21" s="31">
        <v>0</v>
      </c>
      <c r="AZ21" s="39">
        <f t="array" ref="AZ21">SUM(IF(YEAR($C$5:$AX$5)=AZ$5,$C21:$AX21))</f>
        <v>1.2960830000000001E-2</v>
      </c>
      <c r="BA21" s="30">
        <f t="array" ref="BA21">SUM(IF(YEAR($C$5:$AX$5)=BA$5,$C21:$AX21))</f>
        <v>0.43317565099999994</v>
      </c>
      <c r="BB21" s="30">
        <f t="array" ref="BB21">SUM(IF(YEAR($C$5:$AX$5)=BB$5,$C21:$AX21))</f>
        <v>0.74994025599999992</v>
      </c>
      <c r="BC21" s="31">
        <f t="array" ref="BC21">SUM(IF(YEAR($C$5:$AX$5)=BC$5,$C21:$AX21))</f>
        <v>0.73896602999999994</v>
      </c>
      <c r="BE21" s="39">
        <f t="shared" si="14"/>
        <v>1.2960830000000001E-2</v>
      </c>
      <c r="BF21" s="30">
        <f t="shared" si="15"/>
        <v>0.58065512099999994</v>
      </c>
      <c r="BG21" s="31">
        <f t="shared" si="16"/>
        <v>0.60246078599999997</v>
      </c>
    </row>
    <row r="22" spans="2:59">
      <c r="B22" s="17">
        <v>2379</v>
      </c>
      <c r="C22" s="30">
        <v>1.4421185999999999E-2</v>
      </c>
      <c r="D22" s="30">
        <v>0</v>
      </c>
      <c r="E22" s="30">
        <v>0</v>
      </c>
      <c r="F22" s="30">
        <v>0</v>
      </c>
      <c r="G22" s="30">
        <v>0</v>
      </c>
      <c r="H22" s="30">
        <v>0</v>
      </c>
      <c r="I22" s="30">
        <v>0.22976020000000003</v>
      </c>
      <c r="J22" s="30">
        <v>9.8605659999999998E-2</v>
      </c>
      <c r="K22" s="30">
        <v>0</v>
      </c>
      <c r="L22" s="30">
        <v>0</v>
      </c>
      <c r="M22" s="30">
        <v>0</v>
      </c>
      <c r="N22" s="30">
        <v>0</v>
      </c>
      <c r="O22" s="30">
        <v>0</v>
      </c>
      <c r="P22" s="30">
        <v>0</v>
      </c>
      <c r="Q22" s="30">
        <v>0</v>
      </c>
      <c r="R22" s="30">
        <v>0</v>
      </c>
      <c r="S22" s="30">
        <v>0</v>
      </c>
      <c r="T22" s="30">
        <v>0</v>
      </c>
      <c r="U22" s="30">
        <v>0.68614165999999999</v>
      </c>
      <c r="V22" s="30">
        <v>0.31759978</v>
      </c>
      <c r="W22" s="30">
        <v>0</v>
      </c>
      <c r="X22" s="30">
        <v>0</v>
      </c>
      <c r="Y22" s="30">
        <v>0</v>
      </c>
      <c r="Z22" s="30">
        <v>0</v>
      </c>
      <c r="AA22" s="30">
        <v>5.0484929999999997E-2</v>
      </c>
      <c r="AB22" s="30">
        <v>0</v>
      </c>
      <c r="AC22" s="30">
        <v>0</v>
      </c>
      <c r="AD22" s="30">
        <v>0</v>
      </c>
      <c r="AE22" s="30">
        <v>0</v>
      </c>
      <c r="AF22" s="30">
        <v>0</v>
      </c>
      <c r="AG22" s="30">
        <v>0.60968413999999993</v>
      </c>
      <c r="AH22" s="30">
        <v>0.49421581999999992</v>
      </c>
      <c r="AI22" s="30">
        <v>0</v>
      </c>
      <c r="AJ22" s="30">
        <v>0</v>
      </c>
      <c r="AK22" s="30">
        <v>0</v>
      </c>
      <c r="AL22" s="30">
        <v>0</v>
      </c>
      <c r="AM22" s="30">
        <v>0</v>
      </c>
      <c r="AN22" s="30">
        <v>0</v>
      </c>
      <c r="AO22" s="30">
        <v>0</v>
      </c>
      <c r="AP22" s="30">
        <v>0</v>
      </c>
      <c r="AQ22" s="30">
        <v>0</v>
      </c>
      <c r="AR22" s="30">
        <v>0</v>
      </c>
      <c r="AS22" s="30">
        <v>0.72572711000000001</v>
      </c>
      <c r="AT22" s="30">
        <v>0.51522812000000007</v>
      </c>
      <c r="AU22" s="30">
        <v>0</v>
      </c>
      <c r="AV22" s="30">
        <v>0</v>
      </c>
      <c r="AW22" s="30">
        <v>0</v>
      </c>
      <c r="AX22" s="31">
        <v>0</v>
      </c>
      <c r="AZ22" s="39">
        <f t="array" ref="AZ22">SUM(IF(YEAR($C$5:$AX$5)=AZ$5,$C22:$AX22))</f>
        <v>0.34278704600000004</v>
      </c>
      <c r="BA22" s="30">
        <f t="array" ref="BA22">SUM(IF(YEAR($C$5:$AX$5)=BA$5,$C22:$AX22))</f>
        <v>1.00374144</v>
      </c>
      <c r="BB22" s="30">
        <f t="array" ref="BB22">SUM(IF(YEAR($C$5:$AX$5)=BB$5,$C22:$AX22))</f>
        <v>1.1543848899999998</v>
      </c>
      <c r="BC22" s="31">
        <f t="array" ref="BC22">SUM(IF(YEAR($C$5:$AX$5)=BC$5,$C22:$AX22))</f>
        <v>1.24095523</v>
      </c>
      <c r="BE22" s="39">
        <f t="shared" si="14"/>
        <v>0.32836586000000001</v>
      </c>
      <c r="BF22" s="30">
        <f t="shared" si="15"/>
        <v>1.0542263700000001</v>
      </c>
      <c r="BG22" s="31">
        <f t="shared" si="16"/>
        <v>1.1038999599999999</v>
      </c>
    </row>
    <row r="23" spans="2:59">
      <c r="B23" s="17">
        <v>2390</v>
      </c>
      <c r="C23" s="30">
        <v>0.19557626</v>
      </c>
      <c r="D23" s="30">
        <v>0</v>
      </c>
      <c r="E23" s="30">
        <v>0</v>
      </c>
      <c r="F23" s="30">
        <v>0</v>
      </c>
      <c r="G23" s="30">
        <v>0</v>
      </c>
      <c r="H23" s="30">
        <v>0</v>
      </c>
      <c r="I23" s="30">
        <v>1.4067023400000003</v>
      </c>
      <c r="J23" s="30">
        <v>0.59600132000000006</v>
      </c>
      <c r="K23" s="30">
        <v>0</v>
      </c>
      <c r="L23" s="30">
        <v>0</v>
      </c>
      <c r="M23" s="30">
        <v>0</v>
      </c>
      <c r="N23" s="30">
        <v>0</v>
      </c>
      <c r="O23" s="30">
        <v>0</v>
      </c>
      <c r="P23" s="30">
        <v>0</v>
      </c>
      <c r="Q23" s="30">
        <v>0</v>
      </c>
      <c r="R23" s="30">
        <v>0</v>
      </c>
      <c r="S23" s="30">
        <v>0</v>
      </c>
      <c r="T23" s="30">
        <v>0</v>
      </c>
      <c r="U23" s="30">
        <v>2.7383838100000002</v>
      </c>
      <c r="V23" s="30">
        <v>1.0228830200000001</v>
      </c>
      <c r="W23" s="30">
        <v>0</v>
      </c>
      <c r="X23" s="30">
        <v>0</v>
      </c>
      <c r="Y23" s="30">
        <v>0</v>
      </c>
      <c r="Z23" s="30">
        <v>0</v>
      </c>
      <c r="AA23" s="30">
        <v>0.31029954000000004</v>
      </c>
      <c r="AB23" s="30">
        <v>0</v>
      </c>
      <c r="AC23" s="30">
        <v>0</v>
      </c>
      <c r="AD23" s="30">
        <v>0</v>
      </c>
      <c r="AE23" s="30">
        <v>0</v>
      </c>
      <c r="AF23" s="30">
        <v>0</v>
      </c>
      <c r="AG23" s="30">
        <v>2.8891868600000001</v>
      </c>
      <c r="AH23" s="30">
        <v>2.2340078600000002</v>
      </c>
      <c r="AI23" s="30">
        <v>0</v>
      </c>
      <c r="AJ23" s="30">
        <v>0</v>
      </c>
      <c r="AK23" s="30">
        <v>0</v>
      </c>
      <c r="AL23" s="30">
        <v>0</v>
      </c>
      <c r="AM23" s="30">
        <v>0</v>
      </c>
      <c r="AN23" s="30">
        <v>0</v>
      </c>
      <c r="AO23" s="30">
        <v>0</v>
      </c>
      <c r="AP23" s="30">
        <v>0</v>
      </c>
      <c r="AQ23" s="30">
        <v>0</v>
      </c>
      <c r="AR23" s="30">
        <v>0</v>
      </c>
      <c r="AS23" s="30">
        <v>3.6040336400000004</v>
      </c>
      <c r="AT23" s="30">
        <v>2.1434663700000001</v>
      </c>
      <c r="AU23" s="30">
        <v>0</v>
      </c>
      <c r="AV23" s="30">
        <v>0</v>
      </c>
      <c r="AW23" s="30">
        <v>0</v>
      </c>
      <c r="AX23" s="31">
        <v>0</v>
      </c>
      <c r="AZ23" s="39">
        <f t="array" ref="AZ23">SUM(IF(YEAR($C$5:$AX$5)=AZ$5,$C23:$AX23))</f>
        <v>2.1982799200000001</v>
      </c>
      <c r="BA23" s="30">
        <f t="array" ref="BA23">SUM(IF(YEAR($C$5:$AX$5)=BA$5,$C23:$AX23))</f>
        <v>3.7612668300000003</v>
      </c>
      <c r="BB23" s="30">
        <f t="array" ref="BB23">SUM(IF(YEAR($C$5:$AX$5)=BB$5,$C23:$AX23))</f>
        <v>5.4334942599999998</v>
      </c>
      <c r="BC23" s="31">
        <f t="array" ref="BC23">SUM(IF(YEAR($C$5:$AX$5)=BC$5,$C23:$AX23))</f>
        <v>5.7475000100000004</v>
      </c>
      <c r="BE23" s="39">
        <f t="shared" si="14"/>
        <v>2.0027036600000003</v>
      </c>
      <c r="BF23" s="30">
        <f t="shared" si="15"/>
        <v>4.0715663700000002</v>
      </c>
      <c r="BG23" s="31">
        <f t="shared" si="16"/>
        <v>5.1231947200000008</v>
      </c>
    </row>
    <row r="24" spans="2:59">
      <c r="B24" s="17">
        <v>2393</v>
      </c>
      <c r="C24" s="30">
        <v>3.2519126999999997</v>
      </c>
      <c r="D24" s="30">
        <v>2.992197</v>
      </c>
      <c r="E24" s="30">
        <v>2.1338000000000079E-2</v>
      </c>
      <c r="F24" s="30">
        <v>0</v>
      </c>
      <c r="G24" s="30">
        <v>0</v>
      </c>
      <c r="H24" s="30">
        <v>0</v>
      </c>
      <c r="I24" s="30">
        <v>0.43312099999999987</v>
      </c>
      <c r="J24" s="30">
        <v>0.23425415999999988</v>
      </c>
      <c r="K24" s="30">
        <v>0</v>
      </c>
      <c r="L24" s="30">
        <v>0</v>
      </c>
      <c r="M24" s="30">
        <v>0</v>
      </c>
      <c r="N24" s="30">
        <v>0.37695300000000032</v>
      </c>
      <c r="O24" s="30">
        <v>2.7524927000000003</v>
      </c>
      <c r="P24" s="30">
        <v>1.8885069999999999</v>
      </c>
      <c r="Q24" s="30">
        <v>2.1519999999999762E-2</v>
      </c>
      <c r="R24" s="30">
        <v>0</v>
      </c>
      <c r="S24" s="30">
        <v>4.1729999999997602E-3</v>
      </c>
      <c r="T24" s="30">
        <v>0</v>
      </c>
      <c r="U24" s="30">
        <v>-2.947000000000255E-3</v>
      </c>
      <c r="V24" s="30">
        <v>0</v>
      </c>
      <c r="W24" s="30">
        <v>0</v>
      </c>
      <c r="X24" s="30">
        <v>0</v>
      </c>
      <c r="Y24" s="30">
        <v>0</v>
      </c>
      <c r="Z24" s="30">
        <v>0.22196099999999985</v>
      </c>
      <c r="AA24" s="30">
        <v>2.2994057699999999</v>
      </c>
      <c r="AB24" s="30">
        <v>2.1295742000000004</v>
      </c>
      <c r="AC24" s="30">
        <v>0.32524199999999981</v>
      </c>
      <c r="AD24" s="30">
        <v>0</v>
      </c>
      <c r="AE24" s="30">
        <v>0</v>
      </c>
      <c r="AF24" s="30">
        <v>0</v>
      </c>
      <c r="AG24" s="30">
        <v>-7.3694000000000148E-2</v>
      </c>
      <c r="AH24" s="30">
        <v>-1.7821000000000087E-2</v>
      </c>
      <c r="AI24" s="30">
        <v>0</v>
      </c>
      <c r="AJ24" s="30">
        <v>0</v>
      </c>
      <c r="AK24" s="30">
        <v>0.64401799999999998</v>
      </c>
      <c r="AL24" s="30">
        <v>1.315604</v>
      </c>
      <c r="AM24" s="30">
        <v>1.737228</v>
      </c>
      <c r="AN24" s="30">
        <v>1.667251</v>
      </c>
      <c r="AO24" s="30">
        <v>1.228753</v>
      </c>
      <c r="AP24" s="30">
        <v>2.1930999999999923E-2</v>
      </c>
      <c r="AQ24" s="30">
        <v>0</v>
      </c>
      <c r="AR24" s="30">
        <v>0</v>
      </c>
      <c r="AS24" s="30">
        <v>-4.7423900000000074E-2</v>
      </c>
      <c r="AT24" s="30">
        <v>-6.2095330000000448E-2</v>
      </c>
      <c r="AU24" s="30">
        <v>0.68818299999999999</v>
      </c>
      <c r="AV24" s="30">
        <v>0.39794799999999997</v>
      </c>
      <c r="AW24" s="30">
        <v>1.663157</v>
      </c>
      <c r="AX24" s="31">
        <v>1.827121</v>
      </c>
      <c r="AZ24" s="39">
        <f t="array" ref="AZ24">SUM(IF(YEAR($C$5:$AX$5)=AZ$5,$C24:$AX24))</f>
        <v>7.3097758599999993</v>
      </c>
      <c r="BA24" s="30">
        <f t="array" ref="BA24">SUM(IF(YEAR($C$5:$AX$5)=BA$5,$C24:$AX24))</f>
        <v>4.8857067000000001</v>
      </c>
      <c r="BB24" s="30">
        <f t="array" ref="BB24">SUM(IF(YEAR($C$5:$AX$5)=BB$5,$C24:$AX24))</f>
        <v>6.6223289699999999</v>
      </c>
      <c r="BC24" s="31">
        <f t="array" ref="BC24">SUM(IF(YEAR($C$5:$AX$5)=BC$5,$C24:$AX24))</f>
        <v>9.1220527699999998</v>
      </c>
      <c r="BE24" s="39">
        <f t="shared" si="14"/>
        <v>5.7110208599999996</v>
      </c>
      <c r="BF24" s="30">
        <f t="shared" si="15"/>
        <v>4.9732359699999993</v>
      </c>
      <c r="BG24" s="31">
        <f t="shared" si="16"/>
        <v>6.5232700000000001</v>
      </c>
    </row>
    <row r="25" spans="2:59">
      <c r="B25" s="17">
        <v>2398</v>
      </c>
      <c r="C25" s="30">
        <v>7.6387000000000427E-2</v>
      </c>
      <c r="D25" s="30">
        <v>0.10017399999999999</v>
      </c>
      <c r="E25" s="30">
        <v>1.3894340000000014</v>
      </c>
      <c r="F25" s="30">
        <v>0.65760999999999825</v>
      </c>
      <c r="G25" s="30">
        <v>2.3515540000000001</v>
      </c>
      <c r="H25" s="30">
        <v>2.1742280000000012</v>
      </c>
      <c r="I25" s="30">
        <v>1.8677240000000008</v>
      </c>
      <c r="J25" s="30">
        <v>2.1217950000000005</v>
      </c>
      <c r="K25" s="30">
        <v>2.3356590000000015</v>
      </c>
      <c r="L25" s="30">
        <v>2.9030450000000023</v>
      </c>
      <c r="M25" s="30">
        <v>2.12866</v>
      </c>
      <c r="N25" s="30">
        <v>1.1854820000000004</v>
      </c>
      <c r="O25" s="30">
        <v>1.1804919999999992</v>
      </c>
      <c r="P25" s="30">
        <v>0.94056699999999971</v>
      </c>
      <c r="Q25" s="30">
        <v>1.9075710000000008</v>
      </c>
      <c r="R25" s="30">
        <v>2.0278439999999982</v>
      </c>
      <c r="S25" s="30">
        <v>2.5721980000000002</v>
      </c>
      <c r="T25" s="30">
        <v>2.1963109999999997</v>
      </c>
      <c r="U25" s="30">
        <v>1.900463000000002</v>
      </c>
      <c r="V25" s="30">
        <v>2.0657209999999999</v>
      </c>
      <c r="W25" s="30">
        <v>2.3552760000000017</v>
      </c>
      <c r="X25" s="30">
        <v>3.1741399999999995</v>
      </c>
      <c r="Y25" s="30">
        <v>2.518141</v>
      </c>
      <c r="Z25" s="30">
        <v>1.8479109999999999</v>
      </c>
      <c r="AA25" s="30">
        <v>0.92581500000000183</v>
      </c>
      <c r="AB25" s="30">
        <v>0.98144199999999948</v>
      </c>
      <c r="AC25" s="30">
        <v>2.1409730000000007</v>
      </c>
      <c r="AD25" s="30">
        <v>1.1695229999999999</v>
      </c>
      <c r="AE25" s="30">
        <v>2.2007200000000005</v>
      </c>
      <c r="AF25" s="30">
        <v>2.377186</v>
      </c>
      <c r="AG25" s="30">
        <v>1.7993819999999978</v>
      </c>
      <c r="AH25" s="30">
        <v>1.9551649999999974</v>
      </c>
      <c r="AI25" s="30">
        <v>2.3500799999999984</v>
      </c>
      <c r="AJ25" s="30">
        <v>3.216785999999999</v>
      </c>
      <c r="AK25" s="30">
        <v>1.9507680000000001</v>
      </c>
      <c r="AL25" s="30">
        <v>2.0929290000000016</v>
      </c>
      <c r="AM25" s="30">
        <v>1.4172650000000004</v>
      </c>
      <c r="AN25" s="30">
        <v>1.1529119999999988</v>
      </c>
      <c r="AO25" s="30">
        <v>3.6745319999999992</v>
      </c>
      <c r="AP25" s="30">
        <v>1.4858270000000005</v>
      </c>
      <c r="AQ25" s="30">
        <v>2.5359300000000005</v>
      </c>
      <c r="AR25" s="30">
        <v>2.4282179999999975</v>
      </c>
      <c r="AS25" s="30">
        <v>1.9145730000000007</v>
      </c>
      <c r="AT25" s="30">
        <v>2.0790910000000018</v>
      </c>
      <c r="AU25" s="30">
        <v>2.6667049999999985</v>
      </c>
      <c r="AV25" s="30">
        <v>3.7792200000000022</v>
      </c>
      <c r="AW25" s="30">
        <v>2.0942120000000006</v>
      </c>
      <c r="AX25" s="31">
        <v>2.3137300000000014</v>
      </c>
      <c r="AZ25" s="39">
        <f t="array" ref="AZ25">SUM(IF(YEAR($C$5:$AX$5)=AZ$5,$C25:$AX25))</f>
        <v>19.291752000000006</v>
      </c>
      <c r="BA25" s="30">
        <f t="array" ref="BA25">SUM(IF(YEAR($C$5:$AX$5)=BA$5,$C25:$AX25))</f>
        <v>24.686634999999999</v>
      </c>
      <c r="BB25" s="30">
        <f t="array" ref="BB25">SUM(IF(YEAR($C$5:$AX$5)=BB$5,$C25:$AX25))</f>
        <v>23.160768999999995</v>
      </c>
      <c r="BC25" s="31">
        <f t="array" ref="BC25">SUM(IF(YEAR($C$5:$AX$5)=BC$5,$C25:$AX25))</f>
        <v>27.542214999999999</v>
      </c>
      <c r="BE25" s="39">
        <f t="shared" si="14"/>
        <v>23.345265000000005</v>
      </c>
      <c r="BF25" s="30">
        <f t="shared" si="15"/>
        <v>23.476436000000003</v>
      </c>
      <c r="BG25" s="31">
        <f t="shared" si="16"/>
        <v>26.008761999999997</v>
      </c>
    </row>
    <row r="26" spans="2:59">
      <c r="B26" s="17">
        <v>2399</v>
      </c>
      <c r="C26" s="30">
        <v>0.103547997</v>
      </c>
      <c r="D26" s="30">
        <v>0</v>
      </c>
      <c r="E26" s="30">
        <v>0</v>
      </c>
      <c r="F26" s="30">
        <v>0</v>
      </c>
      <c r="G26" s="30">
        <v>4.7796377000000001E-2</v>
      </c>
      <c r="H26" s="30">
        <v>0.22672194499999998</v>
      </c>
      <c r="I26" s="30">
        <v>0.67712174999999997</v>
      </c>
      <c r="J26" s="30">
        <v>0.4870389</v>
      </c>
      <c r="K26" s="30">
        <v>0</v>
      </c>
      <c r="L26" s="30">
        <v>0</v>
      </c>
      <c r="M26" s="30">
        <v>0</v>
      </c>
      <c r="N26" s="30">
        <v>0</v>
      </c>
      <c r="O26" s="30">
        <v>0</v>
      </c>
      <c r="P26" s="30">
        <v>0</v>
      </c>
      <c r="Q26" s="30">
        <v>0</v>
      </c>
      <c r="R26" s="30">
        <v>0</v>
      </c>
      <c r="S26" s="30">
        <v>5.0603876999999998E-2</v>
      </c>
      <c r="T26" s="30">
        <v>0.35252208200000001</v>
      </c>
      <c r="U26" s="30">
        <v>1.1390158700000002</v>
      </c>
      <c r="V26" s="30">
        <v>0.74714457000000012</v>
      </c>
      <c r="W26" s="30">
        <v>0</v>
      </c>
      <c r="X26" s="30">
        <v>2.9637866999999998E-2</v>
      </c>
      <c r="Y26" s="30">
        <v>0</v>
      </c>
      <c r="Z26" s="30">
        <v>0</v>
      </c>
      <c r="AA26" s="30">
        <v>0.13426764499999999</v>
      </c>
      <c r="AB26" s="30">
        <v>0</v>
      </c>
      <c r="AC26" s="30">
        <v>0</v>
      </c>
      <c r="AD26" s="30">
        <v>2.153154E-3</v>
      </c>
      <c r="AE26" s="30">
        <v>5.9994317999999998E-2</v>
      </c>
      <c r="AF26" s="30">
        <v>0.21247967000000001</v>
      </c>
      <c r="AG26" s="30">
        <v>1.2521148200000001</v>
      </c>
      <c r="AH26" s="30">
        <v>0.96272756000000004</v>
      </c>
      <c r="AI26" s="30">
        <v>7.4049179999999992E-2</v>
      </c>
      <c r="AJ26" s="30">
        <v>2.8047987E-2</v>
      </c>
      <c r="AK26" s="30">
        <v>0</v>
      </c>
      <c r="AL26" s="30">
        <v>0</v>
      </c>
      <c r="AM26" s="30">
        <v>1.5231399999999999E-2</v>
      </c>
      <c r="AN26" s="30">
        <v>0</v>
      </c>
      <c r="AO26" s="30">
        <v>2.3673700000000002E-3</v>
      </c>
      <c r="AP26" s="30">
        <v>0.18382984000000002</v>
      </c>
      <c r="AQ26" s="30">
        <v>4.4768855999999996E-2</v>
      </c>
      <c r="AR26" s="30">
        <v>0.27043048000000003</v>
      </c>
      <c r="AS26" s="30">
        <v>1.2264741699999999</v>
      </c>
      <c r="AT26" s="30">
        <v>0.90793182000000017</v>
      </c>
      <c r="AU26" s="30">
        <v>0.10414159000000001</v>
      </c>
      <c r="AV26" s="30">
        <v>2.0956875999999999E-2</v>
      </c>
      <c r="AW26" s="30">
        <v>0</v>
      </c>
      <c r="AX26" s="31">
        <v>2.5683110000000002E-3</v>
      </c>
      <c r="AZ26" s="39">
        <f t="array" ref="AZ26">SUM(IF(YEAR($C$5:$AX$5)=AZ$5,$C26:$AX26))</f>
        <v>1.5422269689999999</v>
      </c>
      <c r="BA26" s="30">
        <f t="array" ref="BA26">SUM(IF(YEAR($C$5:$AX$5)=BA$5,$C26:$AX26))</f>
        <v>2.3189242660000002</v>
      </c>
      <c r="BB26" s="30">
        <f t="array" ref="BB26">SUM(IF(YEAR($C$5:$AX$5)=BB$5,$C26:$AX26))</f>
        <v>2.7258343339999995</v>
      </c>
      <c r="BC26" s="31">
        <f t="array" ref="BC26">SUM(IF(YEAR($C$5:$AX$5)=BC$5,$C26:$AX26))</f>
        <v>2.7787007130000005</v>
      </c>
      <c r="BE26" s="39">
        <f t="shared" si="14"/>
        <v>1.4414864719999998</v>
      </c>
      <c r="BF26" s="30">
        <f t="shared" si="15"/>
        <v>2.4647355060000007</v>
      </c>
      <c r="BG26" s="31">
        <f t="shared" si="16"/>
        <v>2.7756166829999995</v>
      </c>
    </row>
    <row r="27" spans="2:59">
      <c r="B27" s="17">
        <v>2401</v>
      </c>
      <c r="C27" s="30">
        <v>2.3193921999999999E-2</v>
      </c>
      <c r="D27" s="30">
        <v>0</v>
      </c>
      <c r="E27" s="30">
        <v>0</v>
      </c>
      <c r="F27" s="30">
        <v>0</v>
      </c>
      <c r="G27" s="30">
        <v>4.9818299999999996E-3</v>
      </c>
      <c r="H27" s="30">
        <v>0</v>
      </c>
      <c r="I27" s="30">
        <v>0.16975100000000001</v>
      </c>
      <c r="J27" s="30">
        <v>0.11045683999999999</v>
      </c>
      <c r="K27" s="30">
        <v>0</v>
      </c>
      <c r="L27" s="30">
        <v>0</v>
      </c>
      <c r="M27" s="30">
        <v>0</v>
      </c>
      <c r="N27" s="30">
        <v>0</v>
      </c>
      <c r="O27" s="30">
        <v>0</v>
      </c>
      <c r="P27" s="30">
        <v>0</v>
      </c>
      <c r="Q27" s="30">
        <v>0</v>
      </c>
      <c r="R27" s="30">
        <v>0</v>
      </c>
      <c r="S27" s="30">
        <v>1.511936E-2</v>
      </c>
      <c r="T27" s="30">
        <v>0</v>
      </c>
      <c r="U27" s="30">
        <v>0.1375072</v>
      </c>
      <c r="V27" s="30">
        <v>9.0000380000000005E-2</v>
      </c>
      <c r="W27" s="30">
        <v>0</v>
      </c>
      <c r="X27" s="30">
        <v>0</v>
      </c>
      <c r="Y27" s="30">
        <v>0</v>
      </c>
      <c r="Z27" s="30">
        <v>0</v>
      </c>
      <c r="AA27" s="30">
        <v>3.5069821000000001E-2</v>
      </c>
      <c r="AB27" s="30">
        <v>0</v>
      </c>
      <c r="AC27" s="30">
        <v>0</v>
      </c>
      <c r="AD27" s="30">
        <v>0</v>
      </c>
      <c r="AE27" s="30">
        <v>3.0288519999999999E-2</v>
      </c>
      <c r="AF27" s="30">
        <v>0</v>
      </c>
      <c r="AG27" s="30">
        <v>6.8920900000000007E-2</v>
      </c>
      <c r="AH27" s="30">
        <v>0.10809050000000001</v>
      </c>
      <c r="AI27" s="30">
        <v>0</v>
      </c>
      <c r="AJ27" s="30">
        <v>0</v>
      </c>
      <c r="AK27" s="30">
        <v>0</v>
      </c>
      <c r="AL27" s="30">
        <v>0</v>
      </c>
      <c r="AM27" s="30">
        <v>0</v>
      </c>
      <c r="AN27" s="30">
        <v>0</v>
      </c>
      <c r="AO27" s="30">
        <v>0</v>
      </c>
      <c r="AP27" s="30">
        <v>7.2482960000000004E-3</v>
      </c>
      <c r="AQ27" s="30">
        <v>2.0477510000000001E-2</v>
      </c>
      <c r="AR27" s="30">
        <v>0</v>
      </c>
      <c r="AS27" s="30">
        <v>0.1176112</v>
      </c>
      <c r="AT27" s="30">
        <v>0.1071609</v>
      </c>
      <c r="AU27" s="30">
        <v>0</v>
      </c>
      <c r="AV27" s="30">
        <v>1.032025E-4</v>
      </c>
      <c r="AW27" s="30">
        <v>0</v>
      </c>
      <c r="AX27" s="31">
        <v>0</v>
      </c>
      <c r="AZ27" s="39">
        <f t="array" ref="AZ27">SUM(IF(YEAR($C$5:$AX$5)=AZ$5,$C27:$AX27))</f>
        <v>0.30838359199999998</v>
      </c>
      <c r="BA27" s="30">
        <f t="array" ref="BA27">SUM(IF(YEAR($C$5:$AX$5)=BA$5,$C27:$AX27))</f>
        <v>0.24262694000000001</v>
      </c>
      <c r="BB27" s="30">
        <f t="array" ref="BB27">SUM(IF(YEAR($C$5:$AX$5)=BB$5,$C27:$AX27))</f>
        <v>0.242369741</v>
      </c>
      <c r="BC27" s="31">
        <f t="array" ref="BC27">SUM(IF(YEAR($C$5:$AX$5)=BC$5,$C27:$AX27))</f>
        <v>0.2526011085</v>
      </c>
      <c r="BE27" s="39">
        <f t="shared" si="14"/>
        <v>0.29532720000000001</v>
      </c>
      <c r="BF27" s="30">
        <f t="shared" si="15"/>
        <v>0.29286592099999997</v>
      </c>
      <c r="BG27" s="31">
        <f t="shared" si="16"/>
        <v>0.204737206</v>
      </c>
    </row>
    <row r="28" spans="2:59">
      <c r="B28" s="17">
        <v>2404</v>
      </c>
      <c r="C28" s="30">
        <v>0.15373260000000002</v>
      </c>
      <c r="D28" s="30">
        <v>0</v>
      </c>
      <c r="E28" s="30">
        <v>0</v>
      </c>
      <c r="F28" s="30">
        <v>0</v>
      </c>
      <c r="G28" s="30">
        <v>0.12071471959999999</v>
      </c>
      <c r="H28" s="30">
        <v>0.22118895200000002</v>
      </c>
      <c r="I28" s="30">
        <v>0.92832808000000022</v>
      </c>
      <c r="J28" s="30">
        <v>0.79992076000000023</v>
      </c>
      <c r="K28" s="30">
        <v>0</v>
      </c>
      <c r="L28" s="30">
        <v>0</v>
      </c>
      <c r="M28" s="30">
        <v>0</v>
      </c>
      <c r="N28" s="30">
        <v>0</v>
      </c>
      <c r="O28" s="30">
        <v>0</v>
      </c>
      <c r="P28" s="30">
        <v>0</v>
      </c>
      <c r="Q28" s="30">
        <v>0</v>
      </c>
      <c r="R28" s="30">
        <v>0</v>
      </c>
      <c r="S28" s="30">
        <v>0.18125366000000001</v>
      </c>
      <c r="T28" s="30">
        <v>0.32472658800000004</v>
      </c>
      <c r="U28" s="30">
        <v>0.55927933999999979</v>
      </c>
      <c r="V28" s="30">
        <v>0.27130463999999976</v>
      </c>
      <c r="W28" s="30">
        <v>0</v>
      </c>
      <c r="X28" s="30">
        <v>0.11072743200000001</v>
      </c>
      <c r="Y28" s="30">
        <v>0</v>
      </c>
      <c r="Z28" s="30">
        <v>0</v>
      </c>
      <c r="AA28" s="30">
        <v>0.21018176599999996</v>
      </c>
      <c r="AB28" s="30">
        <v>0</v>
      </c>
      <c r="AC28" s="30">
        <v>0</v>
      </c>
      <c r="AD28" s="30">
        <v>3.4397056000000002E-2</v>
      </c>
      <c r="AE28" s="30">
        <v>0.33788813000000001</v>
      </c>
      <c r="AF28" s="30">
        <v>0.17494809199999997</v>
      </c>
      <c r="AG28" s="30">
        <v>0.76420840000000001</v>
      </c>
      <c r="AH28" s="30">
        <v>0.3761800999999998</v>
      </c>
      <c r="AI28" s="30">
        <v>-2.890475E-3</v>
      </c>
      <c r="AJ28" s="30">
        <v>2.6053476999999998E-2</v>
      </c>
      <c r="AK28" s="30">
        <v>0</v>
      </c>
      <c r="AL28" s="30">
        <v>0</v>
      </c>
      <c r="AM28" s="30">
        <v>0</v>
      </c>
      <c r="AN28" s="30">
        <v>0</v>
      </c>
      <c r="AO28" s="30">
        <v>1.3893772299999999E-2</v>
      </c>
      <c r="AP28" s="30">
        <v>0.35357964000000003</v>
      </c>
      <c r="AQ28" s="30">
        <v>0.33702781999999998</v>
      </c>
      <c r="AR28" s="30">
        <v>0.12306483218999997</v>
      </c>
      <c r="AS28" s="30">
        <v>0.90120759999999955</v>
      </c>
      <c r="AT28" s="30">
        <v>0.67374421000000018</v>
      </c>
      <c r="AU28" s="30">
        <v>0</v>
      </c>
      <c r="AV28" s="30">
        <v>4.5696887999999998E-2</v>
      </c>
      <c r="AW28" s="30">
        <v>0</v>
      </c>
      <c r="AX28" s="31">
        <v>0</v>
      </c>
      <c r="AZ28" s="39">
        <f t="array" ref="AZ28">SUM(IF(YEAR($C$5:$AX$5)=AZ$5,$C28:$AX28))</f>
        <v>2.2238851116000005</v>
      </c>
      <c r="BA28" s="30">
        <f t="array" ref="BA28">SUM(IF(YEAR($C$5:$AX$5)=BA$5,$C28:$AX28))</f>
        <v>1.4472916599999999</v>
      </c>
      <c r="BB28" s="30">
        <f t="array" ref="BB28">SUM(IF(YEAR($C$5:$AX$5)=BB$5,$C28:$AX28))</f>
        <v>1.9209665459999996</v>
      </c>
      <c r="BC28" s="31">
        <f t="array" ref="BC28">SUM(IF(YEAR($C$5:$AX$5)=BC$5,$C28:$AX28))</f>
        <v>2.4482147624899997</v>
      </c>
      <c r="BE28" s="39">
        <f t="shared" si="14"/>
        <v>2.1306914520000007</v>
      </c>
      <c r="BF28" s="30">
        <f t="shared" si="15"/>
        <v>1.8485049519999996</v>
      </c>
      <c r="BG28" s="31">
        <f t="shared" si="16"/>
        <v>2.0430008262999997</v>
      </c>
    </row>
    <row r="29" spans="2:59">
      <c r="B29" s="17">
        <v>2406</v>
      </c>
      <c r="C29" s="30">
        <v>1.2331356479999993</v>
      </c>
      <c r="D29" s="30">
        <v>0.69532900000000009</v>
      </c>
      <c r="E29" s="30">
        <v>0.94968700000000084</v>
      </c>
      <c r="F29" s="30">
        <v>0.66680100000000131</v>
      </c>
      <c r="G29" s="30">
        <v>0.91832000000000136</v>
      </c>
      <c r="H29" s="30">
        <v>1.3386390000000006</v>
      </c>
      <c r="I29" s="30">
        <v>1.7607599199999981</v>
      </c>
      <c r="J29" s="30">
        <v>2.1848028599999978</v>
      </c>
      <c r="K29" s="30">
        <v>1.9390680000000007</v>
      </c>
      <c r="L29" s="30">
        <v>0.70706900000000061</v>
      </c>
      <c r="M29" s="30">
        <v>0.77563299999999913</v>
      </c>
      <c r="N29" s="30">
        <v>1.8184039999999992</v>
      </c>
      <c r="O29" s="30">
        <v>1.1377710000000008</v>
      </c>
      <c r="P29" s="30">
        <v>1.0599509999999999</v>
      </c>
      <c r="Q29" s="30">
        <v>1.2002410000000001</v>
      </c>
      <c r="R29" s="30">
        <v>0.86546699999999888</v>
      </c>
      <c r="S29" s="30">
        <v>1.6789950000000005</v>
      </c>
      <c r="T29" s="30">
        <v>1.7669000000000015</v>
      </c>
      <c r="U29" s="30">
        <v>2.7844689499999991</v>
      </c>
      <c r="V29" s="30">
        <v>2.7854610799999957</v>
      </c>
      <c r="W29" s="30">
        <v>2.2085289999999986</v>
      </c>
      <c r="X29" s="30">
        <v>1.0465680000000006</v>
      </c>
      <c r="Y29" s="30">
        <v>1.7280450000000016</v>
      </c>
      <c r="Z29" s="30">
        <v>1.3958990000000018</v>
      </c>
      <c r="AA29" s="30">
        <v>1.4383546238000005</v>
      </c>
      <c r="AB29" s="30">
        <v>1.6727240000000023</v>
      </c>
      <c r="AC29" s="30">
        <v>1.6499130000000015</v>
      </c>
      <c r="AD29" s="30">
        <v>0.61639199999999938</v>
      </c>
      <c r="AE29" s="30">
        <v>1.0863659999999999</v>
      </c>
      <c r="AF29" s="30">
        <v>1.6298670000000008</v>
      </c>
      <c r="AG29" s="30">
        <v>1.9773628000000016</v>
      </c>
      <c r="AH29" s="30">
        <v>2.3660054499999994</v>
      </c>
      <c r="AI29" s="30">
        <v>1.9003760000000014</v>
      </c>
      <c r="AJ29" s="30">
        <v>0.83232499999999909</v>
      </c>
      <c r="AK29" s="30">
        <v>1.9745119999999989</v>
      </c>
      <c r="AL29" s="30">
        <v>1.561323999999999</v>
      </c>
      <c r="AM29" s="30">
        <v>1.2152980000000007</v>
      </c>
      <c r="AN29" s="30">
        <v>0.98166000000000153</v>
      </c>
      <c r="AO29" s="30">
        <v>1.891686</v>
      </c>
      <c r="AP29" s="30">
        <v>1.1721150000000016</v>
      </c>
      <c r="AQ29" s="30">
        <v>1.4745430000000006</v>
      </c>
      <c r="AR29" s="30">
        <v>2.1427429999999994</v>
      </c>
      <c r="AS29" s="30">
        <v>2.7820554299999998</v>
      </c>
      <c r="AT29" s="30">
        <v>3.0217177000000017</v>
      </c>
      <c r="AU29" s="30">
        <v>2.2942499999999981</v>
      </c>
      <c r="AV29" s="30">
        <v>1.3035989999999984</v>
      </c>
      <c r="AW29" s="30">
        <v>2.7113320000000005</v>
      </c>
      <c r="AX29" s="31">
        <v>1.9062040000000007</v>
      </c>
      <c r="AZ29" s="39">
        <f t="array" ref="AZ29">SUM(IF(YEAR($C$5:$AX$5)=AZ$5,$C29:$AX29))</f>
        <v>14.987648428</v>
      </c>
      <c r="BA29" s="30">
        <f t="array" ref="BA29">SUM(IF(YEAR($C$5:$AX$5)=BA$5,$C29:$AX29))</f>
        <v>19.658296029999995</v>
      </c>
      <c r="BB29" s="30">
        <f t="array" ref="BB29">SUM(IF(YEAR($C$5:$AX$5)=BB$5,$C29:$AX29))</f>
        <v>18.705521873800002</v>
      </c>
      <c r="BC29" s="31">
        <f t="array" ref="BC29">SUM(IF(YEAR($C$5:$AX$5)=BC$5,$C29:$AX29))</f>
        <v>22.897203130000001</v>
      </c>
      <c r="BE29" s="39">
        <f t="shared" si="14"/>
        <v>16.466800779999996</v>
      </c>
      <c r="BF29" s="30">
        <f t="shared" si="15"/>
        <v>20.179620653800001</v>
      </c>
      <c r="BG29" s="31">
        <f t="shared" si="16"/>
        <v>18.977074250000005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0.1303781</v>
      </c>
      <c r="V30" s="30">
        <v>7.4641529999999998E-2</v>
      </c>
      <c r="W30" s="30">
        <v>0</v>
      </c>
      <c r="X30" s="30">
        <v>0</v>
      </c>
      <c r="Y30" s="30">
        <v>0</v>
      </c>
      <c r="Z30" s="30">
        <v>0</v>
      </c>
      <c r="AA30" s="30">
        <v>0</v>
      </c>
      <c r="AB30" s="30">
        <v>0</v>
      </c>
      <c r="AC30" s="30">
        <v>0</v>
      </c>
      <c r="AD30" s="30">
        <v>0</v>
      </c>
      <c r="AE30" s="30">
        <v>0</v>
      </c>
      <c r="AF30" s="30">
        <v>0</v>
      </c>
      <c r="AG30" s="30">
        <v>0.1303781</v>
      </c>
      <c r="AH30" s="30">
        <v>0.1492831</v>
      </c>
      <c r="AI30" s="30">
        <v>0</v>
      </c>
      <c r="AJ30" s="30">
        <v>0</v>
      </c>
      <c r="AK30" s="30">
        <v>0</v>
      </c>
      <c r="AL30" s="30">
        <v>0</v>
      </c>
      <c r="AM30" s="30">
        <v>0</v>
      </c>
      <c r="AN30" s="30">
        <v>0</v>
      </c>
      <c r="AO30" s="30">
        <v>0</v>
      </c>
      <c r="AP30" s="30">
        <v>0</v>
      </c>
      <c r="AQ30" s="30">
        <v>0</v>
      </c>
      <c r="AR30" s="30">
        <v>0</v>
      </c>
      <c r="AS30" s="30">
        <v>0.3352581</v>
      </c>
      <c r="AT30" s="30">
        <v>0.15084600000000001</v>
      </c>
      <c r="AU30" s="30">
        <v>0</v>
      </c>
      <c r="AV30" s="30">
        <v>0</v>
      </c>
      <c r="AW30" s="30">
        <v>0</v>
      </c>
      <c r="AX30" s="31">
        <v>0</v>
      </c>
      <c r="AZ30" s="39">
        <f t="array" ref="AZ30">SUM(IF(YEAR($C$5:$AX$5)=AZ$5,$C30:$AX30))</f>
        <v>0</v>
      </c>
      <c r="BA30" s="30">
        <f t="array" ref="BA30">SUM(IF(YEAR($C$5:$AX$5)=BA$5,$C30:$AX30))</f>
        <v>0.20501963000000001</v>
      </c>
      <c r="BB30" s="30">
        <f t="array" ref="BB30">SUM(IF(YEAR($C$5:$AX$5)=BB$5,$C30:$AX30))</f>
        <v>0.2796612</v>
      </c>
      <c r="BC30" s="31">
        <f t="array" ref="BC30">SUM(IF(YEAR($C$5:$AX$5)=BC$5,$C30:$AX30))</f>
        <v>0.48610410000000004</v>
      </c>
      <c r="BE30" s="39">
        <f t="shared" si="14"/>
        <v>0</v>
      </c>
      <c r="BF30" s="30">
        <f t="shared" si="15"/>
        <v>0.20501963000000001</v>
      </c>
      <c r="BG30" s="31">
        <f t="shared" si="16"/>
        <v>0.2796612</v>
      </c>
    </row>
    <row r="31" spans="2:59">
      <c r="B31" s="17">
        <v>2411</v>
      </c>
      <c r="C31" s="30">
        <v>0.80217500000000008</v>
      </c>
      <c r="D31" s="30">
        <v>0.86777300000000057</v>
      </c>
      <c r="E31" s="30">
        <v>0.32846300000000017</v>
      </c>
      <c r="F31" s="30">
        <v>0.28541500000000042</v>
      </c>
      <c r="G31" s="30">
        <v>0.38534700000000033</v>
      </c>
      <c r="H31" s="30">
        <v>0.49069399999999952</v>
      </c>
      <c r="I31" s="30">
        <v>0.37066100000000013</v>
      </c>
      <c r="J31" s="30">
        <v>0.74125999999999959</v>
      </c>
      <c r="K31" s="30">
        <v>0.7620610000000001</v>
      </c>
      <c r="L31" s="30">
        <v>0.59825900000000054</v>
      </c>
      <c r="M31" s="30">
        <v>0.5820059999999998</v>
      </c>
      <c r="N31" s="30">
        <v>0.8373520000000001</v>
      </c>
      <c r="O31" s="30">
        <v>0.83976000000000006</v>
      </c>
      <c r="P31" s="30">
        <v>0.78976099999999949</v>
      </c>
      <c r="Q31" s="30">
        <v>0.49352700000000027</v>
      </c>
      <c r="R31" s="30">
        <v>0.26529799999999959</v>
      </c>
      <c r="S31" s="30">
        <v>0.31953600000000026</v>
      </c>
      <c r="T31" s="30">
        <v>0.71945499999999996</v>
      </c>
      <c r="U31" s="30">
        <v>0.60488300000000095</v>
      </c>
      <c r="V31" s="30">
        <v>0.92542200000000019</v>
      </c>
      <c r="W31" s="30">
        <v>0.81875499999999946</v>
      </c>
      <c r="X31" s="30">
        <v>0.4716130000000005</v>
      </c>
      <c r="Y31" s="30">
        <v>0.57900399999999941</v>
      </c>
      <c r="Z31" s="30">
        <v>1.1898080000000002</v>
      </c>
      <c r="AA31" s="30">
        <v>0.53423100000000012</v>
      </c>
      <c r="AB31" s="30">
        <v>0.56873800000000063</v>
      </c>
      <c r="AC31" s="30">
        <v>0.45097900000000024</v>
      </c>
      <c r="AD31" s="30">
        <v>0.27510199999999951</v>
      </c>
      <c r="AE31" s="30">
        <v>0.50394399999999973</v>
      </c>
      <c r="AF31" s="30">
        <v>0.55158199999999979</v>
      </c>
      <c r="AG31" s="30">
        <v>0.43698999999999977</v>
      </c>
      <c r="AH31" s="30">
        <v>0.53436100000000053</v>
      </c>
      <c r="AI31" s="30">
        <v>0.64689700000000006</v>
      </c>
      <c r="AJ31" s="30">
        <v>0.29097599999999968</v>
      </c>
      <c r="AK31" s="30">
        <v>0.55292300000000072</v>
      </c>
      <c r="AL31" s="30">
        <v>0.69420500000000018</v>
      </c>
      <c r="AM31" s="30">
        <v>0.38405700000000031</v>
      </c>
      <c r="AN31" s="30">
        <v>0.50319499999999984</v>
      </c>
      <c r="AO31" s="30">
        <v>0.32923100000000005</v>
      </c>
      <c r="AP31" s="30">
        <v>0.19903099999999974</v>
      </c>
      <c r="AQ31" s="30">
        <v>0.45825199999999988</v>
      </c>
      <c r="AR31" s="30">
        <v>0.71923400000000015</v>
      </c>
      <c r="AS31" s="30">
        <v>0.49231800000000003</v>
      </c>
      <c r="AT31" s="30">
        <v>0.60525699999999993</v>
      </c>
      <c r="AU31" s="30">
        <v>0.96247900000000008</v>
      </c>
      <c r="AV31" s="30">
        <v>0.43854900000000008</v>
      </c>
      <c r="AW31" s="30">
        <v>0.44944999999999968</v>
      </c>
      <c r="AX31" s="31">
        <v>0.8740730000000001</v>
      </c>
      <c r="AZ31" s="39">
        <f t="array" ref="AZ31">SUM(IF(YEAR($C$5:$AX$5)=AZ$5,$C31:$AX31))</f>
        <v>7.0514660000000013</v>
      </c>
      <c r="BA31" s="30">
        <f t="array" ref="BA31">SUM(IF(YEAR($C$5:$AX$5)=BA$5,$C31:$AX31))</f>
        <v>8.0168220000000012</v>
      </c>
      <c r="BB31" s="30">
        <f t="array" ref="BB31">SUM(IF(YEAR($C$5:$AX$5)=BB$5,$C31:$AX31))</f>
        <v>6.040928000000001</v>
      </c>
      <c r="BC31" s="31">
        <f t="array" ref="BC31">SUM(IF(YEAR($C$5:$AX$5)=BC$5,$C31:$AX31))</f>
        <v>6.4151259999999999</v>
      </c>
      <c r="BE31" s="39">
        <f t="shared" si="14"/>
        <v>7.0901749999999995</v>
      </c>
      <c r="BF31" s="30">
        <f t="shared" si="15"/>
        <v>7.6419340000000009</v>
      </c>
      <c r="BG31" s="31">
        <f t="shared" si="16"/>
        <v>5.5817000000000005</v>
      </c>
    </row>
    <row r="32" spans="2:59">
      <c r="B32" s="17">
        <v>2434</v>
      </c>
      <c r="C32" s="30">
        <v>1.3748184E-2</v>
      </c>
      <c r="D32" s="30">
        <v>0</v>
      </c>
      <c r="E32" s="30">
        <v>0</v>
      </c>
      <c r="F32" s="30">
        <v>0</v>
      </c>
      <c r="G32" s="30">
        <v>8.4217530000000006E-3</v>
      </c>
      <c r="H32" s="30">
        <v>7.3362200000000001E-3</v>
      </c>
      <c r="I32" s="30">
        <v>9.4657989999999997E-2</v>
      </c>
      <c r="J32" s="30">
        <v>5.5895099999999996E-2</v>
      </c>
      <c r="K32" s="30">
        <v>0</v>
      </c>
      <c r="L32" s="30">
        <v>0</v>
      </c>
      <c r="M32" s="30">
        <v>0</v>
      </c>
      <c r="N32" s="30">
        <v>0</v>
      </c>
      <c r="O32" s="30">
        <v>0</v>
      </c>
      <c r="P32" s="30">
        <v>0</v>
      </c>
      <c r="Q32" s="30">
        <v>0</v>
      </c>
      <c r="R32" s="30">
        <v>0</v>
      </c>
      <c r="S32" s="30">
        <v>9.3717030000000003E-3</v>
      </c>
      <c r="T32" s="30">
        <v>3.291227E-2</v>
      </c>
      <c r="U32" s="30">
        <v>0.13587153000000002</v>
      </c>
      <c r="V32" s="30">
        <v>8.6460759999999998E-2</v>
      </c>
      <c r="W32" s="30">
        <v>0</v>
      </c>
      <c r="X32" s="30">
        <v>1.385254E-2</v>
      </c>
      <c r="Y32" s="30">
        <v>0</v>
      </c>
      <c r="Z32" s="30">
        <v>0</v>
      </c>
      <c r="AA32" s="30">
        <v>1.7974904E-2</v>
      </c>
      <c r="AB32" s="30">
        <v>0</v>
      </c>
      <c r="AC32" s="30">
        <v>0</v>
      </c>
      <c r="AD32" s="30">
        <v>1.629683E-3</v>
      </c>
      <c r="AE32" s="30">
        <v>1.3177599999999999E-2</v>
      </c>
      <c r="AF32" s="30">
        <v>1.7340890000000001E-2</v>
      </c>
      <c r="AG32" s="30">
        <v>0.13184104999999999</v>
      </c>
      <c r="AH32" s="30">
        <v>0.10297661000000001</v>
      </c>
      <c r="AI32" s="30">
        <v>7.6313700000000002E-3</v>
      </c>
      <c r="AJ32" s="30">
        <v>3.459644E-3</v>
      </c>
      <c r="AK32" s="30">
        <v>0</v>
      </c>
      <c r="AL32" s="30">
        <v>0</v>
      </c>
      <c r="AM32" s="30">
        <v>1.9657749999999999E-3</v>
      </c>
      <c r="AN32" s="30">
        <v>9.7326949999999998E-4</v>
      </c>
      <c r="AO32" s="30">
        <v>1.7919660000000001E-3</v>
      </c>
      <c r="AP32" s="30">
        <v>3.3494709999999997E-2</v>
      </c>
      <c r="AQ32" s="30">
        <v>9.1360609999999991E-3</v>
      </c>
      <c r="AR32" s="30">
        <v>2.4754109999999999E-2</v>
      </c>
      <c r="AS32" s="30">
        <v>0.14072016999999998</v>
      </c>
      <c r="AT32" s="30">
        <v>0.10258282999999999</v>
      </c>
      <c r="AU32" s="30">
        <v>1.010643E-2</v>
      </c>
      <c r="AV32" s="30">
        <v>2.5849739999999999E-3</v>
      </c>
      <c r="AW32" s="30">
        <v>0</v>
      </c>
      <c r="AX32" s="31">
        <v>0</v>
      </c>
      <c r="AZ32" s="39">
        <f t="array" ref="AZ32">SUM(IF(YEAR($C$5:$AX$5)=AZ$5,$C32:$AX32))</f>
        <v>0.18005924700000001</v>
      </c>
      <c r="BA32" s="30">
        <f t="array" ref="BA32">SUM(IF(YEAR($C$5:$AX$5)=BA$5,$C32:$AX32))</f>
        <v>0.27846880300000004</v>
      </c>
      <c r="BB32" s="30">
        <f t="array" ref="BB32">SUM(IF(YEAR($C$5:$AX$5)=BB$5,$C32:$AX32))</f>
        <v>0.29603175100000001</v>
      </c>
      <c r="BC32" s="31">
        <f t="array" ref="BC32">SUM(IF(YEAR($C$5:$AX$5)=BC$5,$C32:$AX32))</f>
        <v>0.32811029549999998</v>
      </c>
      <c r="BE32" s="39">
        <f t="shared" si="14"/>
        <v>0.16726101300000001</v>
      </c>
      <c r="BF32" s="30">
        <f t="shared" si="15"/>
        <v>0.30187928700000005</v>
      </c>
      <c r="BG32" s="31">
        <f t="shared" si="16"/>
        <v>0.31061134549999991</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1.844107E-3</v>
      </c>
      <c r="V33" s="30">
        <v>5.5531310000000002E-3</v>
      </c>
      <c r="W33" s="30">
        <v>0</v>
      </c>
      <c r="X33" s="30">
        <v>0</v>
      </c>
      <c r="Y33" s="30">
        <v>0</v>
      </c>
      <c r="Z33" s="30">
        <v>0</v>
      </c>
      <c r="AA33" s="30">
        <v>0</v>
      </c>
      <c r="AB33" s="30">
        <v>0</v>
      </c>
      <c r="AC33" s="30">
        <v>0</v>
      </c>
      <c r="AD33" s="30">
        <v>0</v>
      </c>
      <c r="AE33" s="30">
        <v>0</v>
      </c>
      <c r="AF33" s="30">
        <v>0</v>
      </c>
      <c r="AG33" s="30">
        <v>3.6882130000000001E-3</v>
      </c>
      <c r="AH33" s="30">
        <v>0</v>
      </c>
      <c r="AI33" s="30">
        <v>0</v>
      </c>
      <c r="AJ33" s="30">
        <v>0</v>
      </c>
      <c r="AK33" s="30">
        <v>0</v>
      </c>
      <c r="AL33" s="30">
        <v>0</v>
      </c>
      <c r="AM33" s="30">
        <v>0</v>
      </c>
      <c r="AN33" s="30">
        <v>0</v>
      </c>
      <c r="AO33" s="30">
        <v>0</v>
      </c>
      <c r="AP33" s="30">
        <v>0</v>
      </c>
      <c r="AQ33" s="30">
        <v>0</v>
      </c>
      <c r="AR33" s="30">
        <v>0</v>
      </c>
      <c r="AS33" s="30">
        <v>2.7714430000000002E-2</v>
      </c>
      <c r="AT33" s="30">
        <v>1.29573E-2</v>
      </c>
      <c r="AU33" s="30">
        <v>0</v>
      </c>
      <c r="AV33" s="30">
        <v>0</v>
      </c>
      <c r="AW33" s="30">
        <v>0</v>
      </c>
      <c r="AX33" s="31">
        <v>0</v>
      </c>
      <c r="AZ33" s="39">
        <f t="array" ref="AZ33">SUM(IF(YEAR($C$5:$AX$5)=AZ$5,$C33:$AX33))</f>
        <v>0</v>
      </c>
      <c r="BA33" s="30">
        <f t="array" ref="BA33">SUM(IF(YEAR($C$5:$AX$5)=BA$5,$C33:$AX33))</f>
        <v>7.3972380000000004E-3</v>
      </c>
      <c r="BB33" s="30">
        <f t="array" ref="BB33">SUM(IF(YEAR($C$5:$AX$5)=BB$5,$C33:$AX33))</f>
        <v>3.6882130000000001E-3</v>
      </c>
      <c r="BC33" s="31">
        <f t="array" ref="BC33">SUM(IF(YEAR($C$5:$AX$5)=BC$5,$C33:$AX33))</f>
        <v>4.0671730000000003E-2</v>
      </c>
      <c r="BE33" s="39">
        <f t="shared" si="14"/>
        <v>0</v>
      </c>
      <c r="BF33" s="30">
        <f t="shared" si="15"/>
        <v>7.3972380000000004E-3</v>
      </c>
      <c r="BG33" s="31">
        <f t="shared" si="16"/>
        <v>3.6882130000000001E-3</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3.001185E-2</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0.26909432999999999</v>
      </c>
      <c r="AT34" s="30">
        <v>9.0035549999999992E-2</v>
      </c>
      <c r="AU34" s="30">
        <v>0</v>
      </c>
      <c r="AV34" s="30">
        <v>0</v>
      </c>
      <c r="AW34" s="30">
        <v>0</v>
      </c>
      <c r="AX34" s="31">
        <v>0</v>
      </c>
      <c r="AZ34" s="39">
        <f t="array" ref="AZ34">SUM(IF(YEAR($C$5:$AX$5)=AZ$5,$C34:$AX34))</f>
        <v>0</v>
      </c>
      <c r="BA34" s="30">
        <f t="array" ref="BA34">SUM(IF(YEAR($C$5:$AX$5)=BA$5,$C34:$AX34))</f>
        <v>3.001185E-2</v>
      </c>
      <c r="BB34" s="30">
        <f t="array" ref="BB34">SUM(IF(YEAR($C$5:$AX$5)=BB$5,$C34:$AX34))</f>
        <v>0</v>
      </c>
      <c r="BC34" s="31">
        <f t="array" ref="BC34">SUM(IF(YEAR($C$5:$AX$5)=BC$5,$C34:$AX34))</f>
        <v>0.35912988000000001</v>
      </c>
      <c r="BE34" s="39">
        <f t="shared" si="14"/>
        <v>0</v>
      </c>
      <c r="BF34" s="30">
        <f t="shared" si="15"/>
        <v>3.001185E-2</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3.3898790000000002E-3</v>
      </c>
      <c r="V35" s="30">
        <v>1.0207890000000001E-2</v>
      </c>
      <c r="W35" s="30">
        <v>0</v>
      </c>
      <c r="X35" s="30">
        <v>0</v>
      </c>
      <c r="Y35" s="30">
        <v>0</v>
      </c>
      <c r="Z35" s="30">
        <v>0</v>
      </c>
      <c r="AA35" s="30">
        <v>0</v>
      </c>
      <c r="AB35" s="30">
        <v>0</v>
      </c>
      <c r="AC35" s="30">
        <v>0</v>
      </c>
      <c r="AD35" s="30">
        <v>0</v>
      </c>
      <c r="AE35" s="30">
        <v>0</v>
      </c>
      <c r="AF35" s="30">
        <v>0</v>
      </c>
      <c r="AG35" s="30">
        <v>7.3157999999999999E-3</v>
      </c>
      <c r="AH35" s="30">
        <v>0</v>
      </c>
      <c r="AI35" s="30">
        <v>0</v>
      </c>
      <c r="AJ35" s="30">
        <v>0</v>
      </c>
      <c r="AK35" s="30">
        <v>0</v>
      </c>
      <c r="AL35" s="30">
        <v>0</v>
      </c>
      <c r="AM35" s="30">
        <v>0</v>
      </c>
      <c r="AN35" s="30">
        <v>0</v>
      </c>
      <c r="AO35" s="30">
        <v>0</v>
      </c>
      <c r="AP35" s="30">
        <v>0</v>
      </c>
      <c r="AQ35" s="30">
        <v>0</v>
      </c>
      <c r="AR35" s="30">
        <v>0</v>
      </c>
      <c r="AS35" s="30">
        <v>5.4238049999999996E-2</v>
      </c>
      <c r="AT35" s="30">
        <v>2.6275569999999998E-2</v>
      </c>
      <c r="AU35" s="30">
        <v>0</v>
      </c>
      <c r="AV35" s="30">
        <v>0</v>
      </c>
      <c r="AW35" s="30">
        <v>0</v>
      </c>
      <c r="AX35" s="31">
        <v>0</v>
      </c>
      <c r="AZ35" s="39">
        <f t="array" ref="AZ35">SUM(IF(YEAR($C$5:$AX$5)=AZ$5,$C35:$AX35))</f>
        <v>0</v>
      </c>
      <c r="BA35" s="30">
        <f t="array" ref="BA35">SUM(IF(YEAR($C$5:$AX$5)=BA$5,$C35:$AX35))</f>
        <v>1.3597769000000001E-2</v>
      </c>
      <c r="BB35" s="30">
        <f t="array" ref="BB35">SUM(IF(YEAR($C$5:$AX$5)=BB$5,$C35:$AX35))</f>
        <v>7.3157999999999999E-3</v>
      </c>
      <c r="BC35" s="31">
        <f t="array" ref="BC35">SUM(IF(YEAR($C$5:$AX$5)=BC$5,$C35:$AX35))</f>
        <v>8.0513619999999994E-2</v>
      </c>
      <c r="BE35" s="39">
        <f t="shared" si="14"/>
        <v>0</v>
      </c>
      <c r="BF35" s="30">
        <f t="shared" si="15"/>
        <v>1.3597769000000001E-2</v>
      </c>
      <c r="BG35" s="31">
        <f t="shared" si="16"/>
        <v>7.3157999999999999E-3</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1.795837E-3</v>
      </c>
      <c r="V36" s="30">
        <v>5.4077780000000002E-3</v>
      </c>
      <c r="W36" s="30">
        <v>0</v>
      </c>
      <c r="X36" s="30">
        <v>0</v>
      </c>
      <c r="Y36" s="30">
        <v>0</v>
      </c>
      <c r="Z36" s="30">
        <v>0</v>
      </c>
      <c r="AA36" s="30">
        <v>0</v>
      </c>
      <c r="AB36" s="30">
        <v>0</v>
      </c>
      <c r="AC36" s="30">
        <v>0</v>
      </c>
      <c r="AD36" s="30">
        <v>0</v>
      </c>
      <c r="AE36" s="30">
        <v>0</v>
      </c>
      <c r="AF36" s="30">
        <v>0</v>
      </c>
      <c r="AG36" s="30">
        <v>3.591674E-3</v>
      </c>
      <c r="AH36" s="30">
        <v>0</v>
      </c>
      <c r="AI36" s="30">
        <v>0</v>
      </c>
      <c r="AJ36" s="30">
        <v>0</v>
      </c>
      <c r="AK36" s="30">
        <v>0</v>
      </c>
      <c r="AL36" s="30">
        <v>0</v>
      </c>
      <c r="AM36" s="30">
        <v>0</v>
      </c>
      <c r="AN36" s="30">
        <v>0</v>
      </c>
      <c r="AO36" s="30">
        <v>0</v>
      </c>
      <c r="AP36" s="30">
        <v>0</v>
      </c>
      <c r="AQ36" s="30">
        <v>0</v>
      </c>
      <c r="AR36" s="30">
        <v>0</v>
      </c>
      <c r="AS36" s="30">
        <v>2.9190082999999999E-2</v>
      </c>
      <c r="AT36" s="30">
        <v>1.442074E-2</v>
      </c>
      <c r="AU36" s="30">
        <v>0</v>
      </c>
      <c r="AV36" s="30">
        <v>0</v>
      </c>
      <c r="AW36" s="30">
        <v>0</v>
      </c>
      <c r="AX36" s="31">
        <v>0</v>
      </c>
      <c r="AZ36" s="39">
        <f t="array" ref="AZ36">SUM(IF(YEAR($C$5:$AX$5)=AZ$5,$C36:$AX36))</f>
        <v>0</v>
      </c>
      <c r="BA36" s="30">
        <f t="array" ref="BA36">SUM(IF(YEAR($C$5:$AX$5)=BA$5,$C36:$AX36))</f>
        <v>7.203615E-3</v>
      </c>
      <c r="BB36" s="30">
        <f t="array" ref="BB36">SUM(IF(YEAR($C$5:$AX$5)=BB$5,$C36:$AX36))</f>
        <v>3.591674E-3</v>
      </c>
      <c r="BC36" s="31">
        <f t="array" ref="BC36">SUM(IF(YEAR($C$5:$AX$5)=BC$5,$C36:$AX36))</f>
        <v>4.3610823E-2</v>
      </c>
      <c r="BE36" s="39">
        <f t="shared" si="14"/>
        <v>0</v>
      </c>
      <c r="BF36" s="30">
        <f t="shared" si="15"/>
        <v>7.203615E-3</v>
      </c>
      <c r="BG36" s="31">
        <f t="shared" si="16"/>
        <v>3.591674E-3</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1.3583847999999999E-2</v>
      </c>
      <c r="V40" s="30">
        <v>1.0226209999999999E-2</v>
      </c>
      <c r="W40" s="30">
        <v>0</v>
      </c>
      <c r="X40" s="30">
        <v>0</v>
      </c>
      <c r="Y40" s="30">
        <v>0</v>
      </c>
      <c r="Z40" s="30">
        <v>0</v>
      </c>
      <c r="AA40" s="30">
        <v>0</v>
      </c>
      <c r="AB40" s="30">
        <v>0</v>
      </c>
      <c r="AC40" s="30">
        <v>0</v>
      </c>
      <c r="AD40" s="30">
        <v>0</v>
      </c>
      <c r="AE40" s="30">
        <v>0</v>
      </c>
      <c r="AF40" s="30">
        <v>0</v>
      </c>
      <c r="AG40" s="30">
        <v>1.6979811000000001E-2</v>
      </c>
      <c r="AH40" s="30">
        <v>6.8174740000000005E-3</v>
      </c>
      <c r="AI40" s="30">
        <v>0</v>
      </c>
      <c r="AJ40" s="30">
        <v>0</v>
      </c>
      <c r="AK40" s="30">
        <v>0</v>
      </c>
      <c r="AL40" s="30">
        <v>0</v>
      </c>
      <c r="AM40" s="30">
        <v>0</v>
      </c>
      <c r="AN40" s="30">
        <v>0</v>
      </c>
      <c r="AO40" s="30">
        <v>0</v>
      </c>
      <c r="AP40" s="30">
        <v>0</v>
      </c>
      <c r="AQ40" s="30">
        <v>0</v>
      </c>
      <c r="AR40" s="30">
        <v>0</v>
      </c>
      <c r="AS40" s="30">
        <v>7.7934687000000002E-2</v>
      </c>
      <c r="AT40" s="30">
        <v>2.895876E-2</v>
      </c>
      <c r="AU40" s="30">
        <v>0</v>
      </c>
      <c r="AV40" s="30">
        <v>0</v>
      </c>
      <c r="AW40" s="30">
        <v>0</v>
      </c>
      <c r="AX40" s="31">
        <v>0</v>
      </c>
      <c r="AZ40" s="39">
        <f t="array" ref="AZ40">SUM(IF(YEAR($C$5:$AX$5)=AZ$5,$C40:$AX40))</f>
        <v>0</v>
      </c>
      <c r="BA40" s="30">
        <f t="array" ref="BA40">SUM(IF(YEAR($C$5:$AX$5)=BA$5,$C40:$AX40))</f>
        <v>2.3810057999999999E-2</v>
      </c>
      <c r="BB40" s="30">
        <f t="array" ref="BB40">SUM(IF(YEAR($C$5:$AX$5)=BB$5,$C40:$AX40))</f>
        <v>2.3797285000000001E-2</v>
      </c>
      <c r="BC40" s="31">
        <f t="array" ref="BC40">SUM(IF(YEAR($C$5:$AX$5)=BC$5,$C40:$AX40))</f>
        <v>0.106893447</v>
      </c>
      <c r="BE40" s="39">
        <f t="shared" si="14"/>
        <v>0</v>
      </c>
      <c r="BF40" s="30">
        <f t="shared" si="15"/>
        <v>2.3810057999999999E-2</v>
      </c>
      <c r="BG40" s="31">
        <f t="shared" si="16"/>
        <v>2.3797285000000001E-2</v>
      </c>
    </row>
    <row r="41" spans="2:59">
      <c r="B41" s="17">
        <v>3118</v>
      </c>
      <c r="C41" s="30">
        <v>1.9106099999999984</v>
      </c>
      <c r="D41" s="30">
        <v>1.6311800000000005</v>
      </c>
      <c r="E41" s="30">
        <v>0.39820999999999884</v>
      </c>
      <c r="F41" s="30">
        <v>0.12527999999999651</v>
      </c>
      <c r="G41" s="30">
        <v>0.75794000000000494</v>
      </c>
      <c r="H41" s="30">
        <v>2.1312899999999999</v>
      </c>
      <c r="I41" s="30">
        <v>4.7720800000000025</v>
      </c>
      <c r="J41" s="30">
        <v>2.491260000000004</v>
      </c>
      <c r="K41" s="30">
        <v>3.119999999999834E-2</v>
      </c>
      <c r="L41" s="30">
        <v>0.25021999999999878</v>
      </c>
      <c r="M41" s="30">
        <v>0.7892399999999995</v>
      </c>
      <c r="N41" s="30">
        <v>1.5238399999999928</v>
      </c>
      <c r="O41" s="30">
        <v>1.9995000000000047</v>
      </c>
      <c r="P41" s="30">
        <v>2.7035899999999984</v>
      </c>
      <c r="Q41" s="30">
        <v>1.2231699999999961</v>
      </c>
      <c r="R41" s="30">
        <v>0.42413000000000167</v>
      </c>
      <c r="S41" s="30">
        <v>0.98433999999999955</v>
      </c>
      <c r="T41" s="30">
        <v>3.6031400000000033</v>
      </c>
      <c r="U41" s="30">
        <v>4.6689000000000007</v>
      </c>
      <c r="V41" s="30">
        <v>4.0780199999999951</v>
      </c>
      <c r="W41" s="30">
        <v>0.89903000000000333</v>
      </c>
      <c r="X41" s="30">
        <v>1.7052300000000002</v>
      </c>
      <c r="Y41" s="30">
        <v>1.329620000000002</v>
      </c>
      <c r="Z41" s="30">
        <v>1.9102199999999954</v>
      </c>
      <c r="AA41" s="30">
        <v>2.2125699999999995</v>
      </c>
      <c r="AB41" s="30">
        <v>0.38472000000000151</v>
      </c>
      <c r="AC41" s="30">
        <v>0.35467000000000226</v>
      </c>
      <c r="AD41" s="30">
        <v>0.7855799999999995</v>
      </c>
      <c r="AE41" s="30">
        <v>0.72933999999999699</v>
      </c>
      <c r="AF41" s="30">
        <v>1.4087099999999992</v>
      </c>
      <c r="AG41" s="30">
        <v>3.1568400000000025</v>
      </c>
      <c r="AH41" s="30">
        <v>2.1245799999999946</v>
      </c>
      <c r="AI41" s="30">
        <v>1.2422299999999922</v>
      </c>
      <c r="AJ41" s="30">
        <v>0.77206999999999937</v>
      </c>
      <c r="AK41" s="30">
        <v>-7.6800000000005753E-3</v>
      </c>
      <c r="AL41" s="30">
        <v>1.7989299999999986</v>
      </c>
      <c r="AM41" s="30">
        <v>4.1948399999999992</v>
      </c>
      <c r="AN41" s="30">
        <v>2.3624699999999947</v>
      </c>
      <c r="AO41" s="30">
        <v>0.33885999999999683</v>
      </c>
      <c r="AP41" s="30">
        <v>0.55827000000000027</v>
      </c>
      <c r="AQ41" s="30">
        <v>1.6356600000000014</v>
      </c>
      <c r="AR41" s="30">
        <v>1.2832000000000008</v>
      </c>
      <c r="AS41" s="30">
        <v>2.9421099999999996</v>
      </c>
      <c r="AT41" s="30">
        <v>1.5880299999999892</v>
      </c>
      <c r="AU41" s="30">
        <v>-0.28667999999999694</v>
      </c>
      <c r="AV41" s="30">
        <v>-3.593999999999653E-2</v>
      </c>
      <c r="AW41" s="30">
        <v>0.19918000000000546</v>
      </c>
      <c r="AX41" s="31">
        <v>2.3459000000000003</v>
      </c>
      <c r="AZ41" s="39">
        <f t="array" ref="AZ41">SUM(IF(YEAR($C$5:$AX$5)=AZ$5,$C41:$AX41))</f>
        <v>16.812349999999995</v>
      </c>
      <c r="BA41" s="30">
        <f t="array" ref="BA41">SUM(IF(YEAR($C$5:$AX$5)=BA$5,$C41:$AX41))</f>
        <v>25.528890000000001</v>
      </c>
      <c r="BB41" s="30">
        <f t="array" ref="BB41">SUM(IF(YEAR($C$5:$AX$5)=BB$5,$C41:$AX41))</f>
        <v>14.962559999999986</v>
      </c>
      <c r="BC41" s="31">
        <f t="array" ref="BC41">SUM(IF(YEAR($C$5:$AX$5)=BC$5,$C41:$AX41))</f>
        <v>17.125899999999994</v>
      </c>
      <c r="BE41" s="39">
        <f t="shared" si="14"/>
        <v>19.323859999999996</v>
      </c>
      <c r="BF41" s="30">
        <f t="shared" si="15"/>
        <v>22.66104</v>
      </c>
      <c r="BG41" s="31">
        <f t="shared" si="16"/>
        <v>19.585779999999978</v>
      </c>
    </row>
    <row r="42" spans="2:59">
      <c r="B42" s="17">
        <v>3120</v>
      </c>
      <c r="C42" s="30">
        <v>3.0450069999999989E-3</v>
      </c>
      <c r="D42" s="30">
        <v>0</v>
      </c>
      <c r="E42" s="30">
        <v>0</v>
      </c>
      <c r="F42" s="30">
        <v>0</v>
      </c>
      <c r="G42" s="30">
        <v>0</v>
      </c>
      <c r="H42" s="30">
        <v>0</v>
      </c>
      <c r="I42" s="30">
        <v>1.7036309999999999E-2</v>
      </c>
      <c r="J42" s="30">
        <v>9.7714199999999994E-3</v>
      </c>
      <c r="K42" s="30">
        <v>0</v>
      </c>
      <c r="L42" s="30">
        <v>0</v>
      </c>
      <c r="M42" s="30">
        <v>0</v>
      </c>
      <c r="N42" s="30">
        <v>0</v>
      </c>
      <c r="O42" s="30">
        <v>0</v>
      </c>
      <c r="P42" s="30">
        <v>0</v>
      </c>
      <c r="Q42" s="30">
        <v>0</v>
      </c>
      <c r="R42" s="30">
        <v>0</v>
      </c>
      <c r="S42" s="30">
        <v>0</v>
      </c>
      <c r="T42" s="30">
        <v>0</v>
      </c>
      <c r="U42" s="30">
        <v>2.4337589999999999E-2</v>
      </c>
      <c r="V42" s="30">
        <v>8.1428400000000019E-3</v>
      </c>
      <c r="W42" s="30">
        <v>0</v>
      </c>
      <c r="X42" s="30">
        <v>0</v>
      </c>
      <c r="Y42" s="30">
        <v>0</v>
      </c>
      <c r="Z42" s="30">
        <v>0</v>
      </c>
      <c r="AA42" s="30">
        <v>7.9197729999999997E-3</v>
      </c>
      <c r="AB42" s="30">
        <v>0</v>
      </c>
      <c r="AC42" s="30">
        <v>0</v>
      </c>
      <c r="AD42" s="30">
        <v>0</v>
      </c>
      <c r="AE42" s="30">
        <v>0</v>
      </c>
      <c r="AF42" s="30">
        <v>0</v>
      </c>
      <c r="AG42" s="30">
        <v>7.3012699999999986E-3</v>
      </c>
      <c r="AH42" s="30">
        <v>5.3003400000000006E-3</v>
      </c>
      <c r="AI42" s="30">
        <v>0</v>
      </c>
      <c r="AJ42" s="30">
        <v>0</v>
      </c>
      <c r="AK42" s="30">
        <v>0</v>
      </c>
      <c r="AL42" s="30">
        <v>0</v>
      </c>
      <c r="AM42" s="30">
        <v>0</v>
      </c>
      <c r="AN42" s="30">
        <v>0</v>
      </c>
      <c r="AO42" s="30">
        <v>0</v>
      </c>
      <c r="AP42" s="30">
        <v>0</v>
      </c>
      <c r="AQ42" s="30">
        <v>0</v>
      </c>
      <c r="AR42" s="30">
        <v>8.1719199999999957E-4</v>
      </c>
      <c r="AS42" s="30">
        <v>5.6787999999999977E-3</v>
      </c>
      <c r="AT42" s="30">
        <v>3.6866199999999877E-3</v>
      </c>
      <c r="AU42" s="30">
        <v>0</v>
      </c>
      <c r="AV42" s="30">
        <v>0</v>
      </c>
      <c r="AW42" s="30">
        <v>0</v>
      </c>
      <c r="AX42" s="31">
        <v>0</v>
      </c>
      <c r="AZ42" s="39">
        <f t="array" ref="AZ42">SUM(IF(YEAR($C$5:$AX$5)=AZ$5,$C42:$AX42))</f>
        <v>2.9852736999999997E-2</v>
      </c>
      <c r="BA42" s="30">
        <f t="array" ref="BA42">SUM(IF(YEAR($C$5:$AX$5)=BA$5,$C42:$AX42))</f>
        <v>3.2480430000000005E-2</v>
      </c>
      <c r="BB42" s="30">
        <f t="array" ref="BB42">SUM(IF(YEAR($C$5:$AX$5)=BB$5,$C42:$AX42))</f>
        <v>2.0521382999999997E-2</v>
      </c>
      <c r="BC42" s="31">
        <f t="array" ref="BC42">SUM(IF(YEAR($C$5:$AX$5)=BC$5,$C42:$AX42))</f>
        <v>1.0182611999999985E-2</v>
      </c>
      <c r="BE42" s="39">
        <f t="shared" si="14"/>
        <v>2.6807729999999998E-2</v>
      </c>
      <c r="BF42" s="30">
        <f t="shared" si="15"/>
        <v>4.0400203000000003E-2</v>
      </c>
      <c r="BG42" s="31">
        <f t="shared" si="16"/>
        <v>1.2601609999999999E-2</v>
      </c>
    </row>
    <row r="43" spans="2:59">
      <c r="B43" s="17">
        <v>3122</v>
      </c>
      <c r="C43" s="30">
        <v>3.9496599999999944</v>
      </c>
      <c r="D43" s="30">
        <v>2.7872199999999907</v>
      </c>
      <c r="E43" s="30">
        <v>4.3880000000000052</v>
      </c>
      <c r="F43" s="30">
        <v>2.4888200000000182</v>
      </c>
      <c r="G43" s="30">
        <v>1.9189599999999984</v>
      </c>
      <c r="H43" s="30">
        <v>2.3507600000000082</v>
      </c>
      <c r="I43" s="30">
        <v>2.4398699999999991</v>
      </c>
      <c r="J43" s="30">
        <v>0.93484999999999729</v>
      </c>
      <c r="K43" s="30">
        <v>1.6162700000000143</v>
      </c>
      <c r="L43" s="30">
        <v>1.6740900000000067</v>
      </c>
      <c r="M43" s="30">
        <v>2.3362099999999941</v>
      </c>
      <c r="N43" s="30">
        <v>4.637999999999991</v>
      </c>
      <c r="O43" s="30">
        <v>3.9693299999999994</v>
      </c>
      <c r="P43" s="30">
        <v>2.7734799999999922</v>
      </c>
      <c r="Q43" s="30">
        <v>3.5157099999999986</v>
      </c>
      <c r="R43" s="30">
        <v>1.6322800000000015</v>
      </c>
      <c r="S43" s="30">
        <v>1.5892400000000038</v>
      </c>
      <c r="T43" s="30">
        <v>1.6145100000000099</v>
      </c>
      <c r="U43" s="30">
        <v>1.3576599999999956</v>
      </c>
      <c r="V43" s="30">
        <v>1.2598299999999938</v>
      </c>
      <c r="W43" s="30">
        <v>0.94350000000000023</v>
      </c>
      <c r="X43" s="30">
        <v>1.8513200000000012</v>
      </c>
      <c r="Y43" s="30">
        <v>2.0823500000000053</v>
      </c>
      <c r="Z43" s="30">
        <v>3.4538099999999901</v>
      </c>
      <c r="AA43" s="30">
        <v>1.6307000000000045</v>
      </c>
      <c r="AB43" s="30">
        <v>1.7587100000000007</v>
      </c>
      <c r="AC43" s="30">
        <v>2.1275100000000009</v>
      </c>
      <c r="AD43" s="30">
        <v>0.66970000000000596</v>
      </c>
      <c r="AE43" s="30">
        <v>0.8820699999999988</v>
      </c>
      <c r="AF43" s="30">
        <v>0.3760600000000025</v>
      </c>
      <c r="AG43" s="30">
        <v>0.30989999999999895</v>
      </c>
      <c r="AH43" s="30">
        <v>0.51301999999999737</v>
      </c>
      <c r="AI43" s="30">
        <v>0.40850999999999971</v>
      </c>
      <c r="AJ43" s="30">
        <v>0.72700999999999993</v>
      </c>
      <c r="AK43" s="30">
        <v>0.81821999999999662</v>
      </c>
      <c r="AL43" s="30">
        <v>1.9895600000000044</v>
      </c>
      <c r="AM43" s="30">
        <v>1.7178600000000017</v>
      </c>
      <c r="AN43" s="30">
        <v>1.6093199999999968</v>
      </c>
      <c r="AO43" s="30">
        <v>0.78128999999999849</v>
      </c>
      <c r="AP43" s="30">
        <v>0.43113999999999919</v>
      </c>
      <c r="AQ43" s="30">
        <v>0.94499000000000422</v>
      </c>
      <c r="AR43" s="30">
        <v>0.30850999999999829</v>
      </c>
      <c r="AS43" s="30">
        <v>0.30029999999999291</v>
      </c>
      <c r="AT43" s="30">
        <v>0.37581000000000131</v>
      </c>
      <c r="AU43" s="30">
        <v>0.28943999999999903</v>
      </c>
      <c r="AV43" s="30">
        <v>0.98695999999999628</v>
      </c>
      <c r="AW43" s="30">
        <v>0.58867000000000047</v>
      </c>
      <c r="AX43" s="31">
        <v>1.4665200000000027</v>
      </c>
      <c r="AZ43" s="39">
        <f t="array" ref="AZ43">SUM(IF(YEAR($C$5:$AX$5)=AZ$5,$C43:$AX43))</f>
        <v>31.522710000000018</v>
      </c>
      <c r="BA43" s="30">
        <f t="array" ref="BA43">SUM(IF(YEAR($C$5:$AX$5)=BA$5,$C43:$AX43))</f>
        <v>26.043019999999991</v>
      </c>
      <c r="BB43" s="30">
        <f t="array" ref="BB43">SUM(IF(YEAR($C$5:$AX$5)=BB$5,$C43:$AX43))</f>
        <v>12.21097000000001</v>
      </c>
      <c r="BC43" s="31">
        <f t="array" ref="BC43">SUM(IF(YEAR($C$5:$AX$5)=BC$5,$C43:$AX43))</f>
        <v>9.8008099999999914</v>
      </c>
      <c r="BE43" s="39">
        <f t="shared" si="14"/>
        <v>29.470090000000006</v>
      </c>
      <c r="BF43" s="30">
        <f t="shared" si="15"/>
        <v>19.631670000000007</v>
      </c>
      <c r="BG43" s="31">
        <f t="shared" si="16"/>
        <v>10.62688</v>
      </c>
    </row>
    <row r="44" spans="2:59">
      <c r="B44" s="17">
        <v>3130</v>
      </c>
      <c r="C44" s="30">
        <v>0</v>
      </c>
      <c r="D44" s="30">
        <v>0</v>
      </c>
      <c r="E44" s="30">
        <v>0</v>
      </c>
      <c r="F44" s="30">
        <v>6.4599999999998658E-2</v>
      </c>
      <c r="G44" s="30">
        <v>0.33613000000000071</v>
      </c>
      <c r="H44" s="30">
        <v>2.1950000000000358E-2</v>
      </c>
      <c r="I44" s="30">
        <v>0</v>
      </c>
      <c r="J44" s="30">
        <v>0</v>
      </c>
      <c r="K44" s="30">
        <v>0.32469000000000037</v>
      </c>
      <c r="L44" s="30">
        <v>3.6290000000001044E-2</v>
      </c>
      <c r="M44" s="30">
        <v>0</v>
      </c>
      <c r="N44" s="30">
        <v>0</v>
      </c>
      <c r="O44" s="30">
        <v>0</v>
      </c>
      <c r="P44" s="30">
        <v>0</v>
      </c>
      <c r="Q44" s="30">
        <v>0</v>
      </c>
      <c r="R44" s="30">
        <v>1.6480000000001382E-2</v>
      </c>
      <c r="S44" s="30">
        <v>0.23156999999999783</v>
      </c>
      <c r="T44" s="30">
        <v>0</v>
      </c>
      <c r="U44" s="30">
        <v>0</v>
      </c>
      <c r="V44" s="30">
        <v>0</v>
      </c>
      <c r="W44" s="30">
        <v>0.16772999999999882</v>
      </c>
      <c r="X44" s="30">
        <v>0</v>
      </c>
      <c r="Y44" s="30">
        <v>0</v>
      </c>
      <c r="Z44" s="30">
        <v>0</v>
      </c>
      <c r="AA44" s="30">
        <v>0</v>
      </c>
      <c r="AB44" s="30">
        <v>0</v>
      </c>
      <c r="AC44" s="30">
        <v>0</v>
      </c>
      <c r="AD44" s="30">
        <v>0</v>
      </c>
      <c r="AE44" s="30">
        <v>5.6770000000000209E-2</v>
      </c>
      <c r="AF44" s="30">
        <v>0</v>
      </c>
      <c r="AG44" s="30">
        <v>0</v>
      </c>
      <c r="AH44" s="30">
        <v>0</v>
      </c>
      <c r="AI44" s="30">
        <v>6.5370000000001482E-2</v>
      </c>
      <c r="AJ44" s="30">
        <v>3.6940000000001305E-2</v>
      </c>
      <c r="AK44" s="30">
        <v>0</v>
      </c>
      <c r="AL44" s="30">
        <v>0</v>
      </c>
      <c r="AM44" s="30">
        <v>0</v>
      </c>
      <c r="AN44" s="30">
        <v>0</v>
      </c>
      <c r="AO44" s="30">
        <v>0</v>
      </c>
      <c r="AP44" s="30">
        <v>0</v>
      </c>
      <c r="AQ44" s="30">
        <v>3.4720000000000084E-2</v>
      </c>
      <c r="AR44" s="30">
        <v>0</v>
      </c>
      <c r="AS44" s="30">
        <v>0</v>
      </c>
      <c r="AT44" s="30">
        <v>0</v>
      </c>
      <c r="AU44" s="30">
        <v>0</v>
      </c>
      <c r="AV44" s="30">
        <v>0</v>
      </c>
      <c r="AW44" s="30">
        <v>0</v>
      </c>
      <c r="AX44" s="31">
        <v>0</v>
      </c>
      <c r="AZ44" s="39">
        <f t="array" ref="AZ44">SUM(IF(YEAR($C$5:$AX$5)=AZ$5,$C44:$AX44))</f>
        <v>0.78366000000000113</v>
      </c>
      <c r="BA44" s="30">
        <f t="array" ref="BA44">SUM(IF(YEAR($C$5:$AX$5)=BA$5,$C44:$AX44))</f>
        <v>0.41577999999999804</v>
      </c>
      <c r="BB44" s="30">
        <f t="array" ref="BB44">SUM(IF(YEAR($C$5:$AX$5)=BB$5,$C44:$AX44))</f>
        <v>0.159080000000003</v>
      </c>
      <c r="BC44" s="31">
        <f t="array" ref="BC44">SUM(IF(YEAR($C$5:$AX$5)=BC$5,$C44:$AX44))</f>
        <v>3.4720000000000084E-2</v>
      </c>
      <c r="BE44" s="39">
        <f t="shared" si="14"/>
        <v>0.63098000000000098</v>
      </c>
      <c r="BF44" s="30">
        <f t="shared" si="15"/>
        <v>0.22449999999999903</v>
      </c>
      <c r="BG44" s="31">
        <f t="shared" si="16"/>
        <v>0.13703000000000287</v>
      </c>
    </row>
    <row r="45" spans="2:59">
      <c r="B45" s="17">
        <v>3131</v>
      </c>
      <c r="C45" s="30">
        <v>0.60695800000000055</v>
      </c>
      <c r="D45" s="30">
        <v>0.44814599999999949</v>
      </c>
      <c r="E45" s="30">
        <v>0.5583550000000006</v>
      </c>
      <c r="F45" s="30">
        <v>0.2961620000000007</v>
      </c>
      <c r="G45" s="30">
        <v>0.33999399999999902</v>
      </c>
      <c r="H45" s="30">
        <v>0.18783899999999853</v>
      </c>
      <c r="I45" s="30">
        <v>0.22984500000000097</v>
      </c>
      <c r="J45" s="30">
        <v>0.30889699999999998</v>
      </c>
      <c r="K45" s="30">
        <v>0.27511800000000086</v>
      </c>
      <c r="L45" s="30">
        <v>0.26123299999999983</v>
      </c>
      <c r="M45" s="30">
        <v>0.59386500000000098</v>
      </c>
      <c r="N45" s="30">
        <v>0.75685300000000044</v>
      </c>
      <c r="O45" s="30">
        <v>0.64519599999999855</v>
      </c>
      <c r="P45" s="30">
        <v>0.60310400000000008</v>
      </c>
      <c r="Q45" s="30">
        <v>0.4753009999999982</v>
      </c>
      <c r="R45" s="30">
        <v>0.26333699999999993</v>
      </c>
      <c r="S45" s="30">
        <v>0.28738800000000086</v>
      </c>
      <c r="T45" s="30">
        <v>0.2474659999999993</v>
      </c>
      <c r="U45" s="30">
        <v>0.32098300000000002</v>
      </c>
      <c r="V45" s="30">
        <v>0.40253799999999984</v>
      </c>
      <c r="W45" s="30">
        <v>0.39208999999999961</v>
      </c>
      <c r="X45" s="30">
        <v>0.28175199999999911</v>
      </c>
      <c r="Y45" s="30">
        <v>0.50154299999999985</v>
      </c>
      <c r="Z45" s="30">
        <v>0.96340500000000162</v>
      </c>
      <c r="AA45" s="30">
        <v>0.65680500000000031</v>
      </c>
      <c r="AB45" s="30">
        <v>0.53674699999999831</v>
      </c>
      <c r="AC45" s="30">
        <v>0.43818900000000038</v>
      </c>
      <c r="AD45" s="30">
        <v>0.1796830000000007</v>
      </c>
      <c r="AE45" s="30">
        <v>0.32339699999999993</v>
      </c>
      <c r="AF45" s="30">
        <v>0.16422299999999979</v>
      </c>
      <c r="AG45" s="30">
        <v>0.1762289999999993</v>
      </c>
      <c r="AH45" s="30">
        <v>0.13460699999999903</v>
      </c>
      <c r="AI45" s="30">
        <v>0.27294000000000018</v>
      </c>
      <c r="AJ45" s="30">
        <v>0.28685999999999989</v>
      </c>
      <c r="AK45" s="30">
        <v>0.45588499999999943</v>
      </c>
      <c r="AL45" s="30">
        <v>0.72479000000000049</v>
      </c>
      <c r="AM45" s="30">
        <v>0.49633600000000122</v>
      </c>
      <c r="AN45" s="30">
        <v>0.56965399999999988</v>
      </c>
      <c r="AO45" s="30">
        <v>0.36602800000000002</v>
      </c>
      <c r="AP45" s="30">
        <v>0.26299500000000009</v>
      </c>
      <c r="AQ45" s="30">
        <v>0.33562200000000075</v>
      </c>
      <c r="AR45" s="30">
        <v>0.25208999999999904</v>
      </c>
      <c r="AS45" s="30">
        <v>0.21319599999999994</v>
      </c>
      <c r="AT45" s="30">
        <v>0.24632799999999833</v>
      </c>
      <c r="AU45" s="30">
        <v>0.22760099999999994</v>
      </c>
      <c r="AV45" s="30">
        <v>0.37169499999999989</v>
      </c>
      <c r="AW45" s="30">
        <v>0.35425799999999974</v>
      </c>
      <c r="AX45" s="31">
        <v>0.5788259999999994</v>
      </c>
      <c r="AZ45" s="39">
        <f t="array" ref="AZ45">SUM(IF(YEAR($C$5:$AX$5)=AZ$5,$C45:$AX45))</f>
        <v>4.8632650000000019</v>
      </c>
      <c r="BA45" s="30">
        <f t="array" ref="BA45">SUM(IF(YEAR($C$5:$AX$5)=BA$5,$C45:$AX45))</f>
        <v>5.384102999999997</v>
      </c>
      <c r="BB45" s="30">
        <f t="array" ref="BB45">SUM(IF(YEAR($C$5:$AX$5)=BB$5,$C45:$AX45))</f>
        <v>4.3503549999999978</v>
      </c>
      <c r="BC45" s="31">
        <f t="array" ref="BC45">SUM(IF(YEAR($C$5:$AX$5)=BC$5,$C45:$AX45))</f>
        <v>4.2746289999999982</v>
      </c>
      <c r="BE45" s="39">
        <f t="shared" si="14"/>
        <v>4.8879759999999992</v>
      </c>
      <c r="BF45" s="30">
        <f t="shared" si="15"/>
        <v>5.244597999999999</v>
      </c>
      <c r="BG45" s="31">
        <f t="shared" si="16"/>
        <v>4.2461690000000001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4.966629999999995</v>
      </c>
      <c r="D47" s="30">
        <v>3.673099999999998</v>
      </c>
      <c r="E47" s="30">
        <v>2.392710000000001</v>
      </c>
      <c r="F47" s="30">
        <v>1.2660099999999979</v>
      </c>
      <c r="G47" s="30">
        <v>0.8282500000000006</v>
      </c>
      <c r="H47" s="30">
        <v>1.6829900000000038</v>
      </c>
      <c r="I47" s="30">
        <v>2.2840599999999966</v>
      </c>
      <c r="J47" s="30">
        <v>1.5697700000000054</v>
      </c>
      <c r="K47" s="30">
        <v>0.79117000000000104</v>
      </c>
      <c r="L47" s="30">
        <v>1.8277300000000025</v>
      </c>
      <c r="M47" s="30">
        <v>1.3373699999999999</v>
      </c>
      <c r="N47" s="30">
        <v>3.5720500000000044</v>
      </c>
      <c r="O47" s="30">
        <v>5.817459999999997</v>
      </c>
      <c r="P47" s="30">
        <v>5.5694100000000049</v>
      </c>
      <c r="Q47" s="30">
        <v>1.6909800000000033</v>
      </c>
      <c r="R47" s="30">
        <v>1.6377099999999984</v>
      </c>
      <c r="S47" s="30">
        <v>1.1609899999999982</v>
      </c>
      <c r="T47" s="30">
        <v>1.7481499999999954</v>
      </c>
      <c r="U47" s="30">
        <v>1.6787599999999969</v>
      </c>
      <c r="V47" s="30">
        <v>1.3693699999999964</v>
      </c>
      <c r="W47" s="30">
        <v>1.1140899999999974</v>
      </c>
      <c r="X47" s="30">
        <v>1.3898800000000016</v>
      </c>
      <c r="Y47" s="30">
        <v>1.198830000000001</v>
      </c>
      <c r="Z47" s="30">
        <v>3.5898799999999937</v>
      </c>
      <c r="AA47" s="30">
        <v>2.1454599999999999</v>
      </c>
      <c r="AB47" s="30">
        <v>1.4843200000000039</v>
      </c>
      <c r="AC47" s="30">
        <v>1.1251400000000018</v>
      </c>
      <c r="AD47" s="30">
        <v>0.83306999999999931</v>
      </c>
      <c r="AE47" s="30">
        <v>0.93626000000000431</v>
      </c>
      <c r="AF47" s="30">
        <v>1.0128500000000003</v>
      </c>
      <c r="AG47" s="30">
        <v>0.94471999999998957</v>
      </c>
      <c r="AH47" s="30">
        <v>1.0084700000000026</v>
      </c>
      <c r="AI47" s="30">
        <v>0.91897000000000162</v>
      </c>
      <c r="AJ47" s="30">
        <v>1.0728700000000018</v>
      </c>
      <c r="AK47" s="30">
        <v>2.0393399999999957</v>
      </c>
      <c r="AL47" s="30">
        <v>2.2318299999999951</v>
      </c>
      <c r="AM47" s="30">
        <v>2.1916000000000082</v>
      </c>
      <c r="AN47" s="30">
        <v>4.3201099999999997</v>
      </c>
      <c r="AO47" s="30">
        <v>3.6420899999999961</v>
      </c>
      <c r="AP47" s="30">
        <v>1.4050499999999957</v>
      </c>
      <c r="AQ47" s="30">
        <v>0.60206999999999766</v>
      </c>
      <c r="AR47" s="30">
        <v>0.80090999999999468</v>
      </c>
      <c r="AS47" s="30">
        <v>0.84564999999999202</v>
      </c>
      <c r="AT47" s="30">
        <v>0.62413999999999703</v>
      </c>
      <c r="AU47" s="30">
        <v>1.1205799999999968</v>
      </c>
      <c r="AV47" s="30">
        <v>1.7759099999999961</v>
      </c>
      <c r="AW47" s="30">
        <v>2.611539999999998</v>
      </c>
      <c r="AX47" s="31">
        <v>2.4167200000000051</v>
      </c>
      <c r="AZ47" s="39">
        <f t="array" ref="AZ47">SUM(IF(YEAR($C$5:$AX$5)=AZ$5,$C47:$AX47))</f>
        <v>26.191840000000006</v>
      </c>
      <c r="BA47" s="30">
        <f t="array" ref="BA47">SUM(IF(YEAR($C$5:$AX$5)=BA$5,$C47:$AX47))</f>
        <v>27.965509999999984</v>
      </c>
      <c r="BB47" s="30">
        <f t="array" ref="BB47">SUM(IF(YEAR($C$5:$AX$5)=BB$5,$C47:$AX47))</f>
        <v>15.753299999999996</v>
      </c>
      <c r="BC47" s="31">
        <f t="array" ref="BC47">SUM(IF(YEAR($C$5:$AX$5)=BC$5,$C47:$AX47))</f>
        <v>22.356369999999977</v>
      </c>
      <c r="BE47" s="39">
        <f t="shared" si="14"/>
        <v>28.941690000000015</v>
      </c>
      <c r="BF47" s="30">
        <f t="shared" si="15"/>
        <v>18.613209999999992</v>
      </c>
      <c r="BG47" s="31">
        <f t="shared" si="16"/>
        <v>21.389969999999984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3.2275939999999999</v>
      </c>
      <c r="D49" s="30">
        <v>2.9619700000000009</v>
      </c>
      <c r="E49" s="30">
        <v>1.7683080000000011</v>
      </c>
      <c r="F49" s="30">
        <v>0.90789399999999887</v>
      </c>
      <c r="G49" s="30">
        <v>1.2305270000000021</v>
      </c>
      <c r="H49" s="30">
        <v>1.0251580000000011</v>
      </c>
      <c r="I49" s="30">
        <v>1.0970760000000013</v>
      </c>
      <c r="J49" s="30">
        <v>1.2673239999999986</v>
      </c>
      <c r="K49" s="30">
        <v>1.3256309999999978</v>
      </c>
      <c r="L49" s="30">
        <v>0.96012200000000192</v>
      </c>
      <c r="M49" s="30">
        <v>2.2758009999999977</v>
      </c>
      <c r="N49" s="30">
        <v>3.1238599999999987</v>
      </c>
      <c r="O49" s="30">
        <v>2.7106470000000016</v>
      </c>
      <c r="P49" s="30">
        <v>2.5986499999999992</v>
      </c>
      <c r="Q49" s="30">
        <v>2.0547010000000014</v>
      </c>
      <c r="R49" s="30">
        <v>0.95556400000000252</v>
      </c>
      <c r="S49" s="30">
        <v>1.5903339999999986</v>
      </c>
      <c r="T49" s="30">
        <v>1.3398629999999976</v>
      </c>
      <c r="U49" s="30">
        <v>1.5157190000000007</v>
      </c>
      <c r="V49" s="30">
        <v>1.7528840000000017</v>
      </c>
      <c r="W49" s="30">
        <v>1.7244579999999985</v>
      </c>
      <c r="X49" s="30">
        <v>0.93794199999999961</v>
      </c>
      <c r="Y49" s="30">
        <v>2.2874179999999988</v>
      </c>
      <c r="Z49" s="30">
        <v>2.562898999999998</v>
      </c>
      <c r="AA49" s="30">
        <v>1.9197779999999973</v>
      </c>
      <c r="AB49" s="30">
        <v>1.9943439999999981</v>
      </c>
      <c r="AC49" s="30">
        <v>1.9035999999999973</v>
      </c>
      <c r="AD49" s="30">
        <v>0.69569800000000015</v>
      </c>
      <c r="AE49" s="30">
        <v>1.1132840000000002</v>
      </c>
      <c r="AF49" s="30">
        <v>1.1448580000000064</v>
      </c>
      <c r="AG49" s="30">
        <v>0.73676900000000245</v>
      </c>
      <c r="AH49" s="30">
        <v>0.83952999999999989</v>
      </c>
      <c r="AI49" s="30">
        <v>1.4688209999999984</v>
      </c>
      <c r="AJ49" s="30">
        <v>1.3870269999999962</v>
      </c>
      <c r="AK49" s="30">
        <v>1.9927349999999997</v>
      </c>
      <c r="AL49" s="30">
        <v>2.6715190000000035</v>
      </c>
      <c r="AM49" s="30">
        <v>1.8331869999999988</v>
      </c>
      <c r="AN49" s="30">
        <v>2.1521849999999993</v>
      </c>
      <c r="AO49" s="30">
        <v>2.0190410000000014</v>
      </c>
      <c r="AP49" s="30">
        <v>0.90541000000000338</v>
      </c>
      <c r="AQ49" s="30">
        <v>1.3368700000000047</v>
      </c>
      <c r="AR49" s="30">
        <v>1.3202680000000022</v>
      </c>
      <c r="AS49" s="30">
        <v>1.3689449999999965</v>
      </c>
      <c r="AT49" s="30">
        <v>1.8988660000000053</v>
      </c>
      <c r="AU49" s="30">
        <v>1.5775970000000008</v>
      </c>
      <c r="AV49" s="30">
        <v>1.5222170000000013</v>
      </c>
      <c r="AW49" s="30">
        <v>2.0099069999999983</v>
      </c>
      <c r="AX49" s="31">
        <v>2.2443970000000029</v>
      </c>
      <c r="AZ49" s="39">
        <f t="array" ref="AZ49">SUM(IF(YEAR($C$5:$AX$5)=AZ$5,$C49:$AX49))</f>
        <v>21.171264999999998</v>
      </c>
      <c r="BA49" s="30">
        <f t="array" ref="BA49">SUM(IF(YEAR($C$5:$AX$5)=BA$5,$C49:$AX49))</f>
        <v>22.031078999999998</v>
      </c>
      <c r="BB49" s="30">
        <f t="array" ref="BB49">SUM(IF(YEAR($C$5:$AX$5)=BB$5,$C49:$AX49))</f>
        <v>17.867963</v>
      </c>
      <c r="BC49" s="31">
        <f t="array" ref="BC49">SUM(IF(YEAR($C$5:$AX$5)=BC$5,$C49:$AX49))</f>
        <v>20.188890000000015</v>
      </c>
      <c r="BE49" s="39">
        <f t="shared" si="14"/>
        <v>20.984867999999999</v>
      </c>
      <c r="BF49" s="30">
        <f t="shared" si="15"/>
        <v>19.747886999999988</v>
      </c>
      <c r="BG49" s="31">
        <f t="shared" si="16"/>
        <v>18.487952000000014</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0.13881433999999998</v>
      </c>
      <c r="V51" s="30">
        <v>7.653095E-2</v>
      </c>
      <c r="W51" s="30">
        <v>0</v>
      </c>
      <c r="X51" s="30">
        <v>0</v>
      </c>
      <c r="Y51" s="30">
        <v>0</v>
      </c>
      <c r="Z51" s="30">
        <v>0</v>
      </c>
      <c r="AA51" s="30">
        <v>-3.1671940000000003E-2</v>
      </c>
      <c r="AB51" s="30">
        <v>0</v>
      </c>
      <c r="AC51" s="30">
        <v>0</v>
      </c>
      <c r="AD51" s="30">
        <v>0</v>
      </c>
      <c r="AE51" s="30">
        <v>0</v>
      </c>
      <c r="AF51" s="30">
        <v>0</v>
      </c>
      <c r="AG51" s="30">
        <v>0.12128735199999999</v>
      </c>
      <c r="AH51" s="30">
        <v>0.10114999</v>
      </c>
      <c r="AI51" s="30">
        <v>0</v>
      </c>
      <c r="AJ51" s="30">
        <v>0</v>
      </c>
      <c r="AK51" s="30">
        <v>0</v>
      </c>
      <c r="AL51" s="30">
        <v>0</v>
      </c>
      <c r="AM51" s="30">
        <v>0</v>
      </c>
      <c r="AN51" s="30">
        <v>0</v>
      </c>
      <c r="AO51" s="30">
        <v>0</v>
      </c>
      <c r="AP51" s="30">
        <v>0</v>
      </c>
      <c r="AQ51" s="30">
        <v>0</v>
      </c>
      <c r="AR51" s="30">
        <v>0</v>
      </c>
      <c r="AS51" s="30">
        <v>0.28353570000000006</v>
      </c>
      <c r="AT51" s="30">
        <v>0.11479644999999999</v>
      </c>
      <c r="AU51" s="30">
        <v>0</v>
      </c>
      <c r="AV51" s="30">
        <v>0</v>
      </c>
      <c r="AW51" s="30">
        <v>0</v>
      </c>
      <c r="AX51" s="31">
        <v>0</v>
      </c>
      <c r="AZ51" s="39">
        <f t="array" ref="AZ51">SUM(IF(YEAR($C$5:$AX$5)=AZ$5,$C51:$AX51))</f>
        <v>0</v>
      </c>
      <c r="BA51" s="30">
        <f t="array" ref="BA51">SUM(IF(YEAR($C$5:$AX$5)=BA$5,$C51:$AX51))</f>
        <v>0.21534528999999997</v>
      </c>
      <c r="BB51" s="30">
        <f t="array" ref="BB51">SUM(IF(YEAR($C$5:$AX$5)=BB$5,$C51:$AX51))</f>
        <v>0.19076540199999997</v>
      </c>
      <c r="BC51" s="31">
        <f t="array" ref="BC51">SUM(IF(YEAR($C$5:$AX$5)=BC$5,$C51:$AX51))</f>
        <v>0.39833215000000005</v>
      </c>
      <c r="BE51" s="39">
        <f t="shared" si="14"/>
        <v>0</v>
      </c>
      <c r="BF51" s="30">
        <f t="shared" si="15"/>
        <v>0.18367334999999996</v>
      </c>
      <c r="BG51" s="31">
        <f t="shared" si="16"/>
        <v>0.22243734199999998</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1.9734245759999922</v>
      </c>
      <c r="D55" s="30">
        <v>1.3161529999999999</v>
      </c>
      <c r="E55" s="30">
        <v>1.2885610000000014</v>
      </c>
      <c r="F55" s="30">
        <v>3.0631190000000004</v>
      </c>
      <c r="G55" s="30">
        <v>3.1611909999999988</v>
      </c>
      <c r="H55" s="30">
        <v>3.6219500000000018</v>
      </c>
      <c r="I55" s="30">
        <v>3.7696309299999982</v>
      </c>
      <c r="J55" s="30">
        <v>4.4079472419999988</v>
      </c>
      <c r="K55" s="30">
        <v>3.2242099999999994</v>
      </c>
      <c r="L55" s="30">
        <v>2.0537199999999984</v>
      </c>
      <c r="M55" s="30">
        <v>1.3453400000000038</v>
      </c>
      <c r="N55" s="30">
        <v>0.99343000000000004</v>
      </c>
      <c r="O55" s="30">
        <v>2.6351000000000013</v>
      </c>
      <c r="P55" s="30">
        <v>2.2714360000000013</v>
      </c>
      <c r="Q55" s="30">
        <v>1.4841999999999977</v>
      </c>
      <c r="R55" s="30">
        <v>3.2618359999999988</v>
      </c>
      <c r="S55" s="30">
        <v>3.2410509999999988</v>
      </c>
      <c r="T55" s="30">
        <v>4.2912099999999995</v>
      </c>
      <c r="U55" s="30">
        <v>3.6991497940000073</v>
      </c>
      <c r="V55" s="30">
        <v>4.4747828140000045</v>
      </c>
      <c r="W55" s="30">
        <v>3.6466799999999999</v>
      </c>
      <c r="X55" s="30">
        <v>3.8379799999999982</v>
      </c>
      <c r="Y55" s="30">
        <v>1.6326099999999997</v>
      </c>
      <c r="Z55" s="30">
        <v>1.6788900000000027</v>
      </c>
      <c r="AA55" s="30">
        <v>1.7762816439999938</v>
      </c>
      <c r="AB55" s="30">
        <v>2.1303300000000007</v>
      </c>
      <c r="AC55" s="30">
        <v>0.8997540000000015</v>
      </c>
      <c r="AD55" s="30">
        <v>5.1935720000000032</v>
      </c>
      <c r="AE55" s="30">
        <v>3.9230980000000031</v>
      </c>
      <c r="AF55" s="30">
        <v>4.4181600000000039</v>
      </c>
      <c r="AG55" s="30">
        <v>3.6211851170000031</v>
      </c>
      <c r="AH55" s="30">
        <v>3.781958663999994</v>
      </c>
      <c r="AI55" s="30">
        <v>3.3207500000000003</v>
      </c>
      <c r="AJ55" s="30">
        <v>2.196200000000001</v>
      </c>
      <c r="AK55" s="30">
        <v>1.6861949999999979</v>
      </c>
      <c r="AL55" s="30">
        <v>1.9845900000000007</v>
      </c>
      <c r="AM55" s="30">
        <v>2.7241700000000009</v>
      </c>
      <c r="AN55" s="30">
        <v>2.2144000000000048</v>
      </c>
      <c r="AO55" s="30">
        <v>1.9553860000000007</v>
      </c>
      <c r="AP55" s="30">
        <v>6.7372010000000024</v>
      </c>
      <c r="AQ55" s="30">
        <v>4.0111080000000001</v>
      </c>
      <c r="AR55" s="30">
        <v>4.6733000000000011</v>
      </c>
      <c r="AS55" s="30">
        <v>3.7653808010000063</v>
      </c>
      <c r="AT55" s="30">
        <v>3.9404242416000201</v>
      </c>
      <c r="AU55" s="30">
        <v>3.3017199999999995</v>
      </c>
      <c r="AV55" s="30">
        <v>2.7422590000000007</v>
      </c>
      <c r="AW55" s="30">
        <v>1.6154669999999953</v>
      </c>
      <c r="AX55" s="31">
        <v>2.3457100000000004</v>
      </c>
      <c r="AZ55" s="39">
        <f t="array" ref="AZ55">SUM(IF(YEAR($C$5:$AX$5)=AZ$5,$C55:$AX55))</f>
        <v>30.218676747999993</v>
      </c>
      <c r="BA55" s="30">
        <f t="array" ref="BA55">SUM(IF(YEAR($C$5:$AX$5)=BA$5,$C55:$AX55))</f>
        <v>36.154925608000006</v>
      </c>
      <c r="BB55" s="30">
        <f t="array" ref="BB55">SUM(IF(YEAR($C$5:$AX$5)=BB$5,$C55:$AX55))</f>
        <v>34.932074424999996</v>
      </c>
      <c r="BC55" s="31">
        <f t="array" ref="BC55">SUM(IF(YEAR($C$5:$AX$5)=BC$5,$C55:$AX55))</f>
        <v>40.026526042600025</v>
      </c>
      <c r="BE55" s="39">
        <f t="shared" si="14"/>
        <v>32.309851171999995</v>
      </c>
      <c r="BF55" s="30">
        <f t="shared" si="15"/>
        <v>37.184338252000011</v>
      </c>
      <c r="BG55" s="31">
        <f t="shared" si="16"/>
        <v>38.65130378100001</v>
      </c>
    </row>
    <row r="56" spans="2:59">
      <c r="B56" s="17">
        <v>3149</v>
      </c>
      <c r="C56" s="30">
        <v>0.720086000000002</v>
      </c>
      <c r="D56" s="30">
        <v>0.53270999999999979</v>
      </c>
      <c r="E56" s="30">
        <v>0</v>
      </c>
      <c r="F56" s="30">
        <v>0</v>
      </c>
      <c r="G56" s="30">
        <v>0.12676000000000087</v>
      </c>
      <c r="H56" s="30">
        <v>0.43437700000000135</v>
      </c>
      <c r="I56" s="30">
        <v>1.6468459999999983</v>
      </c>
      <c r="J56" s="30">
        <v>1.4259899999999988</v>
      </c>
      <c r="K56" s="30">
        <v>0</v>
      </c>
      <c r="L56" s="30">
        <v>0</v>
      </c>
      <c r="M56" s="30">
        <v>4.0737999999999275E-2</v>
      </c>
      <c r="N56" s="30">
        <v>0.13556100000000271</v>
      </c>
      <c r="O56" s="30">
        <v>0.96601799999999827</v>
      </c>
      <c r="P56" s="30">
        <v>1.0077449999999999</v>
      </c>
      <c r="Q56" s="30">
        <v>0.12932400000000044</v>
      </c>
      <c r="R56" s="30">
        <v>0</v>
      </c>
      <c r="S56" s="30">
        <v>0.13188400000000033</v>
      </c>
      <c r="T56" s="30">
        <v>0.20814400000000077</v>
      </c>
      <c r="U56" s="30">
        <v>-0.79250500000000201</v>
      </c>
      <c r="V56" s="30">
        <v>-0.24494600000000055</v>
      </c>
      <c r="W56" s="30">
        <v>0</v>
      </c>
      <c r="X56" s="30">
        <v>7.1571999999999747E-2</v>
      </c>
      <c r="Y56" s="30">
        <v>2.7105999999999852E-2</v>
      </c>
      <c r="Z56" s="30">
        <v>0.54245700000000241</v>
      </c>
      <c r="AA56" s="30">
        <v>0.46845300000000023</v>
      </c>
      <c r="AB56" s="30">
        <v>0.25895899999999905</v>
      </c>
      <c r="AC56" s="30">
        <v>5.7282999999999973E-2</v>
      </c>
      <c r="AD56" s="30">
        <v>3.960499999999989E-2</v>
      </c>
      <c r="AE56" s="30">
        <v>0.16976899999999961</v>
      </c>
      <c r="AF56" s="30">
        <v>0.12514300000000134</v>
      </c>
      <c r="AG56" s="30">
        <v>-0.19142300000000034</v>
      </c>
      <c r="AH56" s="30">
        <v>-0.45908499999999997</v>
      </c>
      <c r="AI56" s="30">
        <v>5.1926000000001693E-2</v>
      </c>
      <c r="AJ56" s="30">
        <v>0.74604099999999995</v>
      </c>
      <c r="AK56" s="30">
        <v>0.58633299999999977</v>
      </c>
      <c r="AL56" s="30">
        <v>1.404221999999999</v>
      </c>
      <c r="AM56" s="30">
        <v>1.3606610000000003</v>
      </c>
      <c r="AN56" s="30">
        <v>1.2893080000000019</v>
      </c>
      <c r="AO56" s="30">
        <v>0.64311099999999843</v>
      </c>
      <c r="AP56" s="30">
        <v>1.1836489999999991</v>
      </c>
      <c r="AQ56" s="30">
        <v>0.4400719999999998</v>
      </c>
      <c r="AR56" s="30">
        <v>0.48851099999999903</v>
      </c>
      <c r="AS56" s="30">
        <v>1.0963810000000009</v>
      </c>
      <c r="AT56" s="30">
        <v>0.32865399999999845</v>
      </c>
      <c r="AU56" s="30">
        <v>9.3618999999998564E-2</v>
      </c>
      <c r="AV56" s="30">
        <v>0.8125239999999998</v>
      </c>
      <c r="AW56" s="30">
        <v>0.60626399999999947</v>
      </c>
      <c r="AX56" s="31">
        <v>1.6047419999999999</v>
      </c>
      <c r="AZ56" s="39">
        <f t="array" ref="AZ56">SUM(IF(YEAR($C$5:$AX$5)=AZ$5,$C56:$AX56))</f>
        <v>5.063068000000003</v>
      </c>
      <c r="BA56" s="30">
        <f t="array" ref="BA56">SUM(IF(YEAR($C$5:$AX$5)=BA$5,$C56:$AX56))</f>
        <v>2.0467989999999991</v>
      </c>
      <c r="BB56" s="30">
        <f t="array" ref="BB56">SUM(IF(YEAR($C$5:$AX$5)=BB$5,$C56:$AX56))</f>
        <v>3.2572260000000002</v>
      </c>
      <c r="BC56" s="31">
        <f t="array" ref="BC56">SUM(IF(YEAR($C$5:$AX$5)=BC$5,$C56:$AX56))</f>
        <v>9.9474959999999957</v>
      </c>
      <c r="BE56" s="39">
        <f t="shared" si="14"/>
        <v>5.9184829999999993</v>
      </c>
      <c r="BF56" s="30">
        <f t="shared" si="15"/>
        <v>0.80589699999999898</v>
      </c>
      <c r="BG56" s="31">
        <f t="shared" si="16"/>
        <v>7.179958000000001</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2.0117699999999999E-2</v>
      </c>
      <c r="V58" s="30">
        <v>1.4135026E-2</v>
      </c>
      <c r="W58" s="30">
        <v>0</v>
      </c>
      <c r="X58" s="30">
        <v>0</v>
      </c>
      <c r="Y58" s="30">
        <v>0</v>
      </c>
      <c r="Z58" s="30">
        <v>0</v>
      </c>
      <c r="AA58" s="30">
        <v>0</v>
      </c>
      <c r="AB58" s="30">
        <v>0</v>
      </c>
      <c r="AC58" s="30">
        <v>0</v>
      </c>
      <c r="AD58" s="30">
        <v>0</v>
      </c>
      <c r="AE58" s="30">
        <v>0</v>
      </c>
      <c r="AF58" s="30">
        <v>0</v>
      </c>
      <c r="AG58" s="30">
        <v>1.8105936E-2</v>
      </c>
      <c r="AH58" s="30">
        <v>1.6154318000000001E-2</v>
      </c>
      <c r="AI58" s="30">
        <v>0</v>
      </c>
      <c r="AJ58" s="30">
        <v>0</v>
      </c>
      <c r="AK58" s="30">
        <v>0</v>
      </c>
      <c r="AL58" s="30">
        <v>0</v>
      </c>
      <c r="AM58" s="30">
        <v>0</v>
      </c>
      <c r="AN58" s="30">
        <v>0</v>
      </c>
      <c r="AO58" s="30">
        <v>0</v>
      </c>
      <c r="AP58" s="30">
        <v>0</v>
      </c>
      <c r="AQ58" s="30">
        <v>0</v>
      </c>
      <c r="AR58" s="30">
        <v>0</v>
      </c>
      <c r="AS58" s="30">
        <v>5.4940079000000003E-2</v>
      </c>
      <c r="AT58" s="30">
        <v>2.2212180000000002E-2</v>
      </c>
      <c r="AU58" s="30">
        <v>0</v>
      </c>
      <c r="AV58" s="30">
        <v>0</v>
      </c>
      <c r="AW58" s="30">
        <v>0</v>
      </c>
      <c r="AX58" s="31">
        <v>0</v>
      </c>
      <c r="AZ58" s="39">
        <f t="array" ref="AZ58">SUM(IF(YEAR($C$5:$AX$5)=AZ$5,$C58:$AX58))</f>
        <v>0</v>
      </c>
      <c r="BA58" s="30">
        <f t="array" ref="BA58">SUM(IF(YEAR($C$5:$AX$5)=BA$5,$C58:$AX58))</f>
        <v>3.4252725999999997E-2</v>
      </c>
      <c r="BB58" s="30">
        <f t="array" ref="BB58">SUM(IF(YEAR($C$5:$AX$5)=BB$5,$C58:$AX58))</f>
        <v>3.4260254000000004E-2</v>
      </c>
      <c r="BC58" s="31">
        <f t="array" ref="BC58">SUM(IF(YEAR($C$5:$AX$5)=BC$5,$C58:$AX58))</f>
        <v>7.7152259000000001E-2</v>
      </c>
      <c r="BE58" s="39">
        <f t="shared" si="14"/>
        <v>0</v>
      </c>
      <c r="BF58" s="30">
        <f t="shared" si="15"/>
        <v>3.4252725999999997E-2</v>
      </c>
      <c r="BG58" s="31">
        <f t="shared" si="16"/>
        <v>3.4260254000000004E-2</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0.41201980000000005</v>
      </c>
      <c r="J60" s="30">
        <v>0.18107349</v>
      </c>
      <c r="K60" s="30">
        <v>0</v>
      </c>
      <c r="L60" s="30">
        <v>0</v>
      </c>
      <c r="M60" s="30">
        <v>0</v>
      </c>
      <c r="N60" s="30">
        <v>0</v>
      </c>
      <c r="O60" s="30">
        <v>0</v>
      </c>
      <c r="P60" s="30">
        <v>0</v>
      </c>
      <c r="Q60" s="30">
        <v>0</v>
      </c>
      <c r="R60" s="30">
        <v>0</v>
      </c>
      <c r="S60" s="30">
        <v>0</v>
      </c>
      <c r="T60" s="30">
        <v>0</v>
      </c>
      <c r="U60" s="30">
        <v>1.2547108499999999</v>
      </c>
      <c r="V60" s="30">
        <v>0.60016426</v>
      </c>
      <c r="W60" s="30">
        <v>0</v>
      </c>
      <c r="X60" s="30">
        <v>0</v>
      </c>
      <c r="Y60" s="30">
        <v>0</v>
      </c>
      <c r="Z60" s="30">
        <v>0</v>
      </c>
      <c r="AA60" s="30">
        <v>0</v>
      </c>
      <c r="AB60" s="30">
        <v>0</v>
      </c>
      <c r="AC60" s="30">
        <v>0</v>
      </c>
      <c r="AD60" s="30">
        <v>0</v>
      </c>
      <c r="AE60" s="30">
        <v>0</v>
      </c>
      <c r="AF60" s="30">
        <v>0</v>
      </c>
      <c r="AG60" s="30">
        <v>1.16788987</v>
      </c>
      <c r="AH60" s="30">
        <v>0.99083931999999986</v>
      </c>
      <c r="AI60" s="30">
        <v>0</v>
      </c>
      <c r="AJ60" s="30">
        <v>0</v>
      </c>
      <c r="AK60" s="30">
        <v>0</v>
      </c>
      <c r="AL60" s="30">
        <v>0</v>
      </c>
      <c r="AM60" s="30">
        <v>0</v>
      </c>
      <c r="AN60" s="30">
        <v>0</v>
      </c>
      <c r="AO60" s="30">
        <v>0</v>
      </c>
      <c r="AP60" s="30">
        <v>0</v>
      </c>
      <c r="AQ60" s="30">
        <v>0</v>
      </c>
      <c r="AR60" s="30">
        <v>0</v>
      </c>
      <c r="AS60" s="30">
        <v>1.4372965799999999</v>
      </c>
      <c r="AT60" s="30">
        <v>0.93646001000000001</v>
      </c>
      <c r="AU60" s="30">
        <v>0</v>
      </c>
      <c r="AV60" s="30">
        <v>0</v>
      </c>
      <c r="AW60" s="30">
        <v>0</v>
      </c>
      <c r="AX60" s="31">
        <v>0</v>
      </c>
      <c r="AZ60" s="39">
        <f t="array" ref="AZ60">SUM(IF(YEAR($C$5:$AX$5)=AZ$5,$C60:$AX60))</f>
        <v>0.59309329000000011</v>
      </c>
      <c r="BA60" s="30">
        <f t="array" ref="BA60">SUM(IF(YEAR($C$5:$AX$5)=BA$5,$C60:$AX60))</f>
        <v>1.85487511</v>
      </c>
      <c r="BB60" s="30">
        <f t="array" ref="BB60">SUM(IF(YEAR($C$5:$AX$5)=BB$5,$C60:$AX60))</f>
        <v>2.1587291899999999</v>
      </c>
      <c r="BC60" s="31">
        <f t="array" ref="BC60">SUM(IF(YEAR($C$5:$AX$5)=BC$5,$C60:$AX60))</f>
        <v>2.3737565900000002</v>
      </c>
      <c r="BE60" s="39">
        <f t="shared" si="14"/>
        <v>0.59309329000000011</v>
      </c>
      <c r="BF60" s="30">
        <f t="shared" si="15"/>
        <v>1.85487511</v>
      </c>
      <c r="BG60" s="31">
        <f t="shared" si="16"/>
        <v>2.1587291899999999</v>
      </c>
    </row>
    <row r="61" spans="2:59">
      <c r="B61" s="17">
        <v>3160</v>
      </c>
      <c r="C61" s="30">
        <v>0</v>
      </c>
      <c r="D61" s="30">
        <v>0</v>
      </c>
      <c r="E61" s="30">
        <v>0</v>
      </c>
      <c r="F61" s="30">
        <v>0</v>
      </c>
      <c r="G61" s="30">
        <v>0</v>
      </c>
      <c r="H61" s="30">
        <v>0</v>
      </c>
      <c r="I61" s="30">
        <v>6.3914840000000001E-2</v>
      </c>
      <c r="J61" s="30">
        <v>2.5429541E-2</v>
      </c>
      <c r="K61" s="30">
        <v>0</v>
      </c>
      <c r="L61" s="30">
        <v>0</v>
      </c>
      <c r="M61" s="30">
        <v>0</v>
      </c>
      <c r="N61" s="30">
        <v>0</v>
      </c>
      <c r="O61" s="30">
        <v>0</v>
      </c>
      <c r="P61" s="30">
        <v>0</v>
      </c>
      <c r="Q61" s="30">
        <v>0</v>
      </c>
      <c r="R61" s="30">
        <v>0</v>
      </c>
      <c r="S61" s="30">
        <v>0</v>
      </c>
      <c r="T61" s="30">
        <v>0</v>
      </c>
      <c r="U61" s="30">
        <v>0.54066297000000008</v>
      </c>
      <c r="V61" s="30">
        <v>0.219727756</v>
      </c>
      <c r="W61" s="30">
        <v>0</v>
      </c>
      <c r="X61" s="30">
        <v>0</v>
      </c>
      <c r="Y61" s="30">
        <v>0</v>
      </c>
      <c r="Z61" s="30">
        <v>0</v>
      </c>
      <c r="AA61" s="30">
        <v>0</v>
      </c>
      <c r="AB61" s="30">
        <v>0</v>
      </c>
      <c r="AC61" s="30">
        <v>0</v>
      </c>
      <c r="AD61" s="30">
        <v>0</v>
      </c>
      <c r="AE61" s="30">
        <v>0</v>
      </c>
      <c r="AF61" s="30">
        <v>0</v>
      </c>
      <c r="AG61" s="30">
        <v>0.53139974000000001</v>
      </c>
      <c r="AH61" s="30">
        <v>0.44072228600000002</v>
      </c>
      <c r="AI61" s="30">
        <v>0</v>
      </c>
      <c r="AJ61" s="30">
        <v>0</v>
      </c>
      <c r="AK61" s="30">
        <v>0</v>
      </c>
      <c r="AL61" s="30">
        <v>0</v>
      </c>
      <c r="AM61" s="30">
        <v>0</v>
      </c>
      <c r="AN61" s="30">
        <v>0</v>
      </c>
      <c r="AO61" s="30">
        <v>0</v>
      </c>
      <c r="AP61" s="30">
        <v>0</v>
      </c>
      <c r="AQ61" s="30">
        <v>0</v>
      </c>
      <c r="AR61" s="30">
        <v>0</v>
      </c>
      <c r="AS61" s="30">
        <v>0.73196812</v>
      </c>
      <c r="AT61" s="30">
        <v>0.44299875899999996</v>
      </c>
      <c r="AU61" s="30">
        <v>0</v>
      </c>
      <c r="AV61" s="30">
        <v>0</v>
      </c>
      <c r="AW61" s="30">
        <v>0</v>
      </c>
      <c r="AX61" s="31">
        <v>0</v>
      </c>
      <c r="AZ61" s="39">
        <f t="array" ref="AZ61">SUM(IF(YEAR($C$5:$AX$5)=AZ$5,$C61:$AX61))</f>
        <v>8.9344381E-2</v>
      </c>
      <c r="BA61" s="30">
        <f t="array" ref="BA61">SUM(IF(YEAR($C$5:$AX$5)=BA$5,$C61:$AX61))</f>
        <v>0.76039072600000002</v>
      </c>
      <c r="BB61" s="30">
        <f t="array" ref="BB61">SUM(IF(YEAR($C$5:$AX$5)=BB$5,$C61:$AX61))</f>
        <v>0.97212202600000008</v>
      </c>
      <c r="BC61" s="31">
        <f t="array" ref="BC61">SUM(IF(YEAR($C$5:$AX$5)=BC$5,$C61:$AX61))</f>
        <v>1.1749668789999999</v>
      </c>
      <c r="BE61" s="39">
        <f t="shared" si="14"/>
        <v>8.9344381E-2</v>
      </c>
      <c r="BF61" s="30">
        <f t="shared" si="15"/>
        <v>0.76039072600000002</v>
      </c>
      <c r="BG61" s="31">
        <f t="shared" si="16"/>
        <v>0.97212202600000008</v>
      </c>
    </row>
    <row r="62" spans="2:59">
      <c r="B62" s="17">
        <v>3161</v>
      </c>
      <c r="C62" s="30">
        <v>0</v>
      </c>
      <c r="D62" s="30">
        <v>0</v>
      </c>
      <c r="E62" s="30">
        <v>0</v>
      </c>
      <c r="F62" s="30">
        <v>0</v>
      </c>
      <c r="G62" s="30">
        <v>0</v>
      </c>
      <c r="H62" s="30">
        <v>0</v>
      </c>
      <c r="I62" s="30">
        <v>0.4940136</v>
      </c>
      <c r="J62" s="30">
        <v>0.16634315999999999</v>
      </c>
      <c r="K62" s="30">
        <v>0</v>
      </c>
      <c r="L62" s="30">
        <v>0</v>
      </c>
      <c r="M62" s="30">
        <v>0</v>
      </c>
      <c r="N62" s="30">
        <v>0</v>
      </c>
      <c r="O62" s="30">
        <v>0</v>
      </c>
      <c r="P62" s="30">
        <v>0</v>
      </c>
      <c r="Q62" s="30">
        <v>0</v>
      </c>
      <c r="R62" s="30">
        <v>0</v>
      </c>
      <c r="S62" s="30">
        <v>0</v>
      </c>
      <c r="T62" s="30">
        <v>0</v>
      </c>
      <c r="U62" s="30">
        <v>1.8255732099999997</v>
      </c>
      <c r="V62" s="30">
        <v>0.81909725999999994</v>
      </c>
      <c r="W62" s="30">
        <v>0</v>
      </c>
      <c r="X62" s="30">
        <v>0</v>
      </c>
      <c r="Y62" s="30">
        <v>0</v>
      </c>
      <c r="Z62" s="30">
        <v>0</v>
      </c>
      <c r="AA62" s="30">
        <v>0</v>
      </c>
      <c r="AB62" s="30">
        <v>0</v>
      </c>
      <c r="AC62" s="30">
        <v>0</v>
      </c>
      <c r="AD62" s="30">
        <v>0</v>
      </c>
      <c r="AE62" s="30">
        <v>0</v>
      </c>
      <c r="AF62" s="30">
        <v>0</v>
      </c>
      <c r="AG62" s="30">
        <v>1.6366794999999998</v>
      </c>
      <c r="AH62" s="30">
        <v>1.39780601</v>
      </c>
      <c r="AI62" s="30">
        <v>0</v>
      </c>
      <c r="AJ62" s="30">
        <v>0</v>
      </c>
      <c r="AK62" s="30">
        <v>0</v>
      </c>
      <c r="AL62" s="30">
        <v>0</v>
      </c>
      <c r="AM62" s="30">
        <v>0</v>
      </c>
      <c r="AN62" s="30">
        <v>0</v>
      </c>
      <c r="AO62" s="30">
        <v>0</v>
      </c>
      <c r="AP62" s="30">
        <v>0</v>
      </c>
      <c r="AQ62" s="30">
        <v>0</v>
      </c>
      <c r="AR62" s="30">
        <v>0</v>
      </c>
      <c r="AS62" s="30">
        <v>2.1164054700000001</v>
      </c>
      <c r="AT62" s="30">
        <v>1.38126853</v>
      </c>
      <c r="AU62" s="30">
        <v>0</v>
      </c>
      <c r="AV62" s="30">
        <v>0</v>
      </c>
      <c r="AW62" s="30">
        <v>0</v>
      </c>
      <c r="AX62" s="31">
        <v>0</v>
      </c>
      <c r="AZ62" s="39">
        <f t="array" ref="AZ62">SUM(IF(YEAR($C$5:$AX$5)=AZ$5,$C62:$AX62))</f>
        <v>0.66035675999999999</v>
      </c>
      <c r="BA62" s="30">
        <f t="array" ref="BA62">SUM(IF(YEAR($C$5:$AX$5)=BA$5,$C62:$AX62))</f>
        <v>2.6446704699999994</v>
      </c>
      <c r="BB62" s="30">
        <f t="array" ref="BB62">SUM(IF(YEAR($C$5:$AX$5)=BB$5,$C62:$AX62))</f>
        <v>3.0344855099999997</v>
      </c>
      <c r="BC62" s="31">
        <f t="array" ref="BC62">SUM(IF(YEAR($C$5:$AX$5)=BC$5,$C62:$AX62))</f>
        <v>3.4976739999999999</v>
      </c>
      <c r="BE62" s="39">
        <f t="shared" si="14"/>
        <v>0.66035675999999999</v>
      </c>
      <c r="BF62" s="30">
        <f t="shared" si="15"/>
        <v>2.6446704699999994</v>
      </c>
      <c r="BG62" s="31">
        <f t="shared" si="16"/>
        <v>3.0344855099999997</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6.5150159999999999E-2</v>
      </c>
      <c r="V63" s="30">
        <v>5.4782529999999996E-2</v>
      </c>
      <c r="W63" s="30">
        <v>0</v>
      </c>
      <c r="X63" s="30">
        <v>0</v>
      </c>
      <c r="Y63" s="30">
        <v>0</v>
      </c>
      <c r="Z63" s="30">
        <v>0</v>
      </c>
      <c r="AA63" s="30">
        <v>0</v>
      </c>
      <c r="AB63" s="30">
        <v>0</v>
      </c>
      <c r="AC63" s="30">
        <v>0</v>
      </c>
      <c r="AD63" s="30">
        <v>0</v>
      </c>
      <c r="AE63" s="30">
        <v>0</v>
      </c>
      <c r="AF63" s="30">
        <v>0</v>
      </c>
      <c r="AG63" s="30">
        <v>5.3788080000000002E-2</v>
      </c>
      <c r="AH63" s="30">
        <v>5.812908E-2</v>
      </c>
      <c r="AI63" s="30">
        <v>0</v>
      </c>
      <c r="AJ63" s="30">
        <v>0</v>
      </c>
      <c r="AK63" s="30">
        <v>0</v>
      </c>
      <c r="AL63" s="30">
        <v>0</v>
      </c>
      <c r="AM63" s="30">
        <v>0</v>
      </c>
      <c r="AN63" s="30">
        <v>0</v>
      </c>
      <c r="AO63" s="30">
        <v>0</v>
      </c>
      <c r="AP63" s="30">
        <v>0</v>
      </c>
      <c r="AQ63" s="30">
        <v>0</v>
      </c>
      <c r="AR63" s="30">
        <v>0</v>
      </c>
      <c r="AS63" s="30">
        <v>0.22025784000000001</v>
      </c>
      <c r="AT63" s="30">
        <v>0.10409262</v>
      </c>
      <c r="AU63" s="30">
        <v>0</v>
      </c>
      <c r="AV63" s="30">
        <v>0</v>
      </c>
      <c r="AW63" s="30">
        <v>0</v>
      </c>
      <c r="AX63" s="31">
        <v>0</v>
      </c>
      <c r="AZ63" s="39">
        <f t="array" ref="AZ63">SUM(IF(YEAR($C$5:$AX$5)=AZ$5,$C63:$AX63))</f>
        <v>0</v>
      </c>
      <c r="BA63" s="30">
        <f t="array" ref="BA63">SUM(IF(YEAR($C$5:$AX$5)=BA$5,$C63:$AX63))</f>
        <v>0.11993268999999999</v>
      </c>
      <c r="BB63" s="30">
        <f t="array" ref="BB63">SUM(IF(YEAR($C$5:$AX$5)=BB$5,$C63:$AX63))</f>
        <v>0.11191716</v>
      </c>
      <c r="BC63" s="31">
        <f t="array" ref="BC63">SUM(IF(YEAR($C$5:$AX$5)=BC$5,$C63:$AX63))</f>
        <v>0.32435046000000001</v>
      </c>
      <c r="BE63" s="39">
        <f t="shared" si="14"/>
        <v>0</v>
      </c>
      <c r="BF63" s="30">
        <f t="shared" si="15"/>
        <v>0.11993268999999999</v>
      </c>
      <c r="BG63" s="31">
        <f t="shared" si="16"/>
        <v>0.11191716</v>
      </c>
    </row>
    <row r="64" spans="2:59">
      <c r="B64" s="17">
        <v>3163</v>
      </c>
      <c r="C64" s="30">
        <v>0</v>
      </c>
      <c r="D64" s="30">
        <v>0</v>
      </c>
      <c r="E64" s="30">
        <v>0</v>
      </c>
      <c r="F64" s="30">
        <v>0</v>
      </c>
      <c r="G64" s="30">
        <v>0</v>
      </c>
      <c r="H64" s="30">
        <v>0</v>
      </c>
      <c r="I64" s="30">
        <v>9.928002E-3</v>
      </c>
      <c r="J64" s="30">
        <v>9.9653490000000001E-3</v>
      </c>
      <c r="K64" s="30">
        <v>0</v>
      </c>
      <c r="L64" s="30">
        <v>0</v>
      </c>
      <c r="M64" s="30">
        <v>0</v>
      </c>
      <c r="N64" s="30">
        <v>0</v>
      </c>
      <c r="O64" s="30">
        <v>0</v>
      </c>
      <c r="P64" s="30">
        <v>0</v>
      </c>
      <c r="Q64" s="30">
        <v>0</v>
      </c>
      <c r="R64" s="30">
        <v>0</v>
      </c>
      <c r="S64" s="30">
        <v>0</v>
      </c>
      <c r="T64" s="30">
        <v>0</v>
      </c>
      <c r="U64" s="30">
        <v>0.23930097</v>
      </c>
      <c r="V64" s="30">
        <v>0.11171170799999999</v>
      </c>
      <c r="W64" s="30">
        <v>0</v>
      </c>
      <c r="X64" s="30">
        <v>0</v>
      </c>
      <c r="Y64" s="30">
        <v>0</v>
      </c>
      <c r="Z64" s="30">
        <v>0</v>
      </c>
      <c r="AA64" s="30">
        <v>0</v>
      </c>
      <c r="AB64" s="30">
        <v>0</v>
      </c>
      <c r="AC64" s="30">
        <v>0</v>
      </c>
      <c r="AD64" s="30">
        <v>0</v>
      </c>
      <c r="AE64" s="30">
        <v>0</v>
      </c>
      <c r="AF64" s="30">
        <v>0</v>
      </c>
      <c r="AG64" s="30">
        <v>0.29220819399999998</v>
      </c>
      <c r="AH64" s="30">
        <v>0.21797665300000002</v>
      </c>
      <c r="AI64" s="30">
        <v>0</v>
      </c>
      <c r="AJ64" s="30">
        <v>0</v>
      </c>
      <c r="AK64" s="30">
        <v>0</v>
      </c>
      <c r="AL64" s="30">
        <v>0</v>
      </c>
      <c r="AM64" s="30">
        <v>0</v>
      </c>
      <c r="AN64" s="30">
        <v>0</v>
      </c>
      <c r="AO64" s="30">
        <v>0</v>
      </c>
      <c r="AP64" s="30">
        <v>0</v>
      </c>
      <c r="AQ64" s="30">
        <v>0</v>
      </c>
      <c r="AR64" s="30">
        <v>0</v>
      </c>
      <c r="AS64" s="30">
        <v>0.36610172499999999</v>
      </c>
      <c r="AT64" s="30">
        <v>0.20861357</v>
      </c>
      <c r="AU64" s="30">
        <v>0</v>
      </c>
      <c r="AV64" s="30">
        <v>0</v>
      </c>
      <c r="AW64" s="30">
        <v>0</v>
      </c>
      <c r="AX64" s="31">
        <v>0</v>
      </c>
      <c r="AZ64" s="39">
        <f t="array" ref="AZ64">SUM(IF(YEAR($C$5:$AX$5)=AZ$5,$C64:$AX64))</f>
        <v>1.9893351E-2</v>
      </c>
      <c r="BA64" s="30">
        <f t="array" ref="BA64">SUM(IF(YEAR($C$5:$AX$5)=BA$5,$C64:$AX64))</f>
        <v>0.35101267800000002</v>
      </c>
      <c r="BB64" s="30">
        <f t="array" ref="BB64">SUM(IF(YEAR($C$5:$AX$5)=BB$5,$C64:$AX64))</f>
        <v>0.510184847</v>
      </c>
      <c r="BC64" s="31">
        <f t="array" ref="BC64">SUM(IF(YEAR($C$5:$AX$5)=BC$5,$C64:$AX64))</f>
        <v>0.57471529499999996</v>
      </c>
      <c r="BE64" s="39">
        <f t="shared" si="14"/>
        <v>1.9893351E-2</v>
      </c>
      <c r="BF64" s="30">
        <f t="shared" si="15"/>
        <v>0.35101267800000002</v>
      </c>
      <c r="BG64" s="31">
        <f t="shared" si="16"/>
        <v>0.510184847</v>
      </c>
    </row>
    <row r="65" spans="2:59">
      <c r="B65" s="17">
        <v>3168</v>
      </c>
      <c r="C65" s="30">
        <v>0</v>
      </c>
      <c r="D65" s="30">
        <v>0</v>
      </c>
      <c r="E65" s="30">
        <v>0</v>
      </c>
      <c r="F65" s="30">
        <v>0</v>
      </c>
      <c r="G65" s="30">
        <v>0</v>
      </c>
      <c r="H65" s="30">
        <v>0</v>
      </c>
      <c r="I65" s="30">
        <v>4.2533370000000001E-2</v>
      </c>
      <c r="J65" s="30">
        <v>3.2579990000000003E-2</v>
      </c>
      <c r="K65" s="30">
        <v>0</v>
      </c>
      <c r="L65" s="30">
        <v>0</v>
      </c>
      <c r="M65" s="30">
        <v>0</v>
      </c>
      <c r="N65" s="30">
        <v>0</v>
      </c>
      <c r="O65" s="30">
        <v>0</v>
      </c>
      <c r="P65" s="30">
        <v>0</v>
      </c>
      <c r="Q65" s="30">
        <v>0</v>
      </c>
      <c r="R65" s="30">
        <v>0</v>
      </c>
      <c r="S65" s="30">
        <v>0</v>
      </c>
      <c r="T65" s="30">
        <v>0</v>
      </c>
      <c r="U65" s="30">
        <v>0.76737338099999997</v>
      </c>
      <c r="V65" s="30">
        <v>0.31525937300000001</v>
      </c>
      <c r="W65" s="30">
        <v>0</v>
      </c>
      <c r="X65" s="30">
        <v>0</v>
      </c>
      <c r="Y65" s="30">
        <v>0</v>
      </c>
      <c r="Z65" s="30">
        <v>0</v>
      </c>
      <c r="AA65" s="30">
        <v>0</v>
      </c>
      <c r="AB65" s="30">
        <v>0</v>
      </c>
      <c r="AC65" s="30">
        <v>0</v>
      </c>
      <c r="AD65" s="30">
        <v>0</v>
      </c>
      <c r="AE65" s="30">
        <v>0</v>
      </c>
      <c r="AF65" s="30">
        <v>0</v>
      </c>
      <c r="AG65" s="30">
        <v>0.84319233799999993</v>
      </c>
      <c r="AH65" s="30">
        <v>0.61447539559999997</v>
      </c>
      <c r="AI65" s="30">
        <v>0</v>
      </c>
      <c r="AJ65" s="30">
        <v>0</v>
      </c>
      <c r="AK65" s="30">
        <v>0</v>
      </c>
      <c r="AL65" s="30">
        <v>0</v>
      </c>
      <c r="AM65" s="30">
        <v>0</v>
      </c>
      <c r="AN65" s="30">
        <v>0</v>
      </c>
      <c r="AO65" s="30">
        <v>0</v>
      </c>
      <c r="AP65" s="30">
        <v>0</v>
      </c>
      <c r="AQ65" s="30">
        <v>0</v>
      </c>
      <c r="AR65" s="30">
        <v>0</v>
      </c>
      <c r="AS65" s="30">
        <v>1.0431285000000001</v>
      </c>
      <c r="AT65" s="30">
        <v>0.59800272099999996</v>
      </c>
      <c r="AU65" s="30">
        <v>0</v>
      </c>
      <c r="AV65" s="30">
        <v>0</v>
      </c>
      <c r="AW65" s="30">
        <v>0</v>
      </c>
      <c r="AX65" s="31">
        <v>0</v>
      </c>
      <c r="AZ65" s="39">
        <f t="array" ref="AZ65">SUM(IF(YEAR($C$5:$AX$5)=AZ$5,$C65:$AX65))</f>
        <v>7.5113360000000004E-2</v>
      </c>
      <c r="BA65" s="30">
        <f t="array" ref="BA65">SUM(IF(YEAR($C$5:$AX$5)=BA$5,$C65:$AX65))</f>
        <v>1.082632754</v>
      </c>
      <c r="BB65" s="30">
        <f t="array" ref="BB65">SUM(IF(YEAR($C$5:$AX$5)=BB$5,$C65:$AX65))</f>
        <v>1.4576677335999999</v>
      </c>
      <c r="BC65" s="31">
        <f t="array" ref="BC65">SUM(IF(YEAR($C$5:$AX$5)=BC$5,$C65:$AX65))</f>
        <v>1.6411312210000002</v>
      </c>
      <c r="BE65" s="39">
        <f t="shared" si="14"/>
        <v>7.5113360000000004E-2</v>
      </c>
      <c r="BF65" s="30">
        <f t="shared" si="15"/>
        <v>1.082632754</v>
      </c>
      <c r="BG65" s="31">
        <f t="shared" si="16"/>
        <v>1.4576677335999999</v>
      </c>
    </row>
    <row r="66" spans="2:59">
      <c r="B66" s="17">
        <v>3169</v>
      </c>
      <c r="C66" s="30">
        <v>0</v>
      </c>
      <c r="D66" s="30">
        <v>0</v>
      </c>
      <c r="E66" s="30">
        <v>0</v>
      </c>
      <c r="F66" s="30">
        <v>0</v>
      </c>
      <c r="G66" s="30">
        <v>0</v>
      </c>
      <c r="H66" s="30">
        <v>0</v>
      </c>
      <c r="I66" s="30">
        <v>0.24869059999999998</v>
      </c>
      <c r="J66" s="30">
        <v>7.0874419999999994E-2</v>
      </c>
      <c r="K66" s="30">
        <v>0</v>
      </c>
      <c r="L66" s="30">
        <v>0</v>
      </c>
      <c r="M66" s="30">
        <v>0</v>
      </c>
      <c r="N66" s="30">
        <v>0</v>
      </c>
      <c r="O66" s="30">
        <v>0</v>
      </c>
      <c r="P66" s="30">
        <v>0</v>
      </c>
      <c r="Q66" s="30">
        <v>0</v>
      </c>
      <c r="R66" s="30">
        <v>0</v>
      </c>
      <c r="S66" s="30">
        <v>0</v>
      </c>
      <c r="T66" s="30">
        <v>0</v>
      </c>
      <c r="U66" s="30">
        <v>0.90073045000000007</v>
      </c>
      <c r="V66" s="30">
        <v>0.40731563999999998</v>
      </c>
      <c r="W66" s="30">
        <v>0</v>
      </c>
      <c r="X66" s="30">
        <v>0</v>
      </c>
      <c r="Y66" s="30">
        <v>0</v>
      </c>
      <c r="Z66" s="30">
        <v>0</v>
      </c>
      <c r="AA66" s="30">
        <v>0</v>
      </c>
      <c r="AB66" s="30">
        <v>0</v>
      </c>
      <c r="AC66" s="30">
        <v>0</v>
      </c>
      <c r="AD66" s="30">
        <v>0</v>
      </c>
      <c r="AE66" s="30">
        <v>0</v>
      </c>
      <c r="AF66" s="30">
        <v>0</v>
      </c>
      <c r="AG66" s="30">
        <v>0.79171919999999996</v>
      </c>
      <c r="AH66" s="30">
        <v>0.69682877999999993</v>
      </c>
      <c r="AI66" s="30">
        <v>0</v>
      </c>
      <c r="AJ66" s="30">
        <v>0</v>
      </c>
      <c r="AK66" s="30">
        <v>0</v>
      </c>
      <c r="AL66" s="30">
        <v>0</v>
      </c>
      <c r="AM66" s="30">
        <v>0</v>
      </c>
      <c r="AN66" s="30">
        <v>0</v>
      </c>
      <c r="AO66" s="30">
        <v>0</v>
      </c>
      <c r="AP66" s="30">
        <v>0</v>
      </c>
      <c r="AQ66" s="30">
        <v>0</v>
      </c>
      <c r="AR66" s="30">
        <v>0</v>
      </c>
      <c r="AS66" s="30">
        <v>1.0375271500000001</v>
      </c>
      <c r="AT66" s="30">
        <v>0.69958651999999999</v>
      </c>
      <c r="AU66" s="30">
        <v>0</v>
      </c>
      <c r="AV66" s="30">
        <v>0</v>
      </c>
      <c r="AW66" s="30">
        <v>0</v>
      </c>
      <c r="AX66" s="31">
        <v>0</v>
      </c>
      <c r="AZ66" s="39">
        <f t="array" ref="AZ66">SUM(IF(YEAR($C$5:$AX$5)=AZ$5,$C66:$AX66))</f>
        <v>0.31956501999999998</v>
      </c>
      <c r="BA66" s="30">
        <f t="array" ref="BA66">SUM(IF(YEAR($C$5:$AX$5)=BA$5,$C66:$AX66))</f>
        <v>1.3080460899999999</v>
      </c>
      <c r="BB66" s="30">
        <f t="array" ref="BB66">SUM(IF(YEAR($C$5:$AX$5)=BB$5,$C66:$AX66))</f>
        <v>1.4885479799999999</v>
      </c>
      <c r="BC66" s="31">
        <f t="array" ref="BC66">SUM(IF(YEAR($C$5:$AX$5)=BC$5,$C66:$AX66))</f>
        <v>1.7371136700000001</v>
      </c>
      <c r="BE66" s="39">
        <f t="shared" si="14"/>
        <v>0.31956501999999998</v>
      </c>
      <c r="BF66" s="30">
        <f t="shared" si="15"/>
        <v>1.3080460899999999</v>
      </c>
      <c r="BG66" s="31">
        <f t="shared" si="16"/>
        <v>1.4885479799999999</v>
      </c>
    </row>
    <row r="67" spans="2:59">
      <c r="B67" s="17">
        <v>3170</v>
      </c>
      <c r="C67" s="30">
        <v>0</v>
      </c>
      <c r="D67" s="30">
        <v>0</v>
      </c>
      <c r="E67" s="30">
        <v>0</v>
      </c>
      <c r="F67" s="30">
        <v>0</v>
      </c>
      <c r="G67" s="30">
        <v>0</v>
      </c>
      <c r="H67" s="30">
        <v>0</v>
      </c>
      <c r="I67" s="30">
        <v>0.16041070000000002</v>
      </c>
      <c r="J67" s="30">
        <v>5.7990409999999999E-2</v>
      </c>
      <c r="K67" s="30">
        <v>0</v>
      </c>
      <c r="L67" s="30">
        <v>0</v>
      </c>
      <c r="M67" s="30">
        <v>0</v>
      </c>
      <c r="N67" s="30">
        <v>0</v>
      </c>
      <c r="O67" s="30">
        <v>0</v>
      </c>
      <c r="P67" s="30">
        <v>0</v>
      </c>
      <c r="Q67" s="30">
        <v>0</v>
      </c>
      <c r="R67" s="30">
        <v>0</v>
      </c>
      <c r="S67" s="30">
        <v>0</v>
      </c>
      <c r="T67" s="30">
        <v>0</v>
      </c>
      <c r="U67" s="30">
        <v>0.52690868999999996</v>
      </c>
      <c r="V67" s="30">
        <v>0.23569944300000001</v>
      </c>
      <c r="W67" s="30">
        <v>0</v>
      </c>
      <c r="X67" s="30">
        <v>0</v>
      </c>
      <c r="Y67" s="30">
        <v>0</v>
      </c>
      <c r="Z67" s="30">
        <v>0</v>
      </c>
      <c r="AA67" s="30">
        <v>0</v>
      </c>
      <c r="AB67" s="30">
        <v>0</v>
      </c>
      <c r="AC67" s="30">
        <v>0</v>
      </c>
      <c r="AD67" s="30">
        <v>0</v>
      </c>
      <c r="AE67" s="30">
        <v>0</v>
      </c>
      <c r="AF67" s="30">
        <v>0</v>
      </c>
      <c r="AG67" s="30">
        <v>0.46282063000000001</v>
      </c>
      <c r="AH67" s="30">
        <v>0.39876001000000005</v>
      </c>
      <c r="AI67" s="30">
        <v>0</v>
      </c>
      <c r="AJ67" s="30">
        <v>0</v>
      </c>
      <c r="AK67" s="30">
        <v>0</v>
      </c>
      <c r="AL67" s="30">
        <v>0</v>
      </c>
      <c r="AM67" s="30">
        <v>0</v>
      </c>
      <c r="AN67" s="30">
        <v>0</v>
      </c>
      <c r="AO67" s="30">
        <v>0</v>
      </c>
      <c r="AP67" s="30">
        <v>0</v>
      </c>
      <c r="AQ67" s="30">
        <v>0</v>
      </c>
      <c r="AR67" s="30">
        <v>0</v>
      </c>
      <c r="AS67" s="30">
        <v>0.60429500000000003</v>
      </c>
      <c r="AT67" s="30">
        <v>0.40141715</v>
      </c>
      <c r="AU67" s="30">
        <v>0</v>
      </c>
      <c r="AV67" s="30">
        <v>0</v>
      </c>
      <c r="AW67" s="30">
        <v>0</v>
      </c>
      <c r="AX67" s="31">
        <v>0</v>
      </c>
      <c r="AZ67" s="39">
        <f t="array" ref="AZ67">SUM(IF(YEAR($C$5:$AX$5)=AZ$5,$C67:$AX67))</f>
        <v>0.21840111000000001</v>
      </c>
      <c r="BA67" s="30">
        <f t="array" ref="BA67">SUM(IF(YEAR($C$5:$AX$5)=BA$5,$C67:$AX67))</f>
        <v>0.76260813299999997</v>
      </c>
      <c r="BB67" s="30">
        <f t="array" ref="BB67">SUM(IF(YEAR($C$5:$AX$5)=BB$5,$C67:$AX67))</f>
        <v>0.86158064000000012</v>
      </c>
      <c r="BC67" s="31">
        <f t="array" ref="BC67">SUM(IF(YEAR($C$5:$AX$5)=BC$5,$C67:$AX67))</f>
        <v>1.0057121499999999</v>
      </c>
      <c r="BE67" s="39">
        <f t="shared" si="14"/>
        <v>0.21840111000000001</v>
      </c>
      <c r="BF67" s="30">
        <f t="shared" si="15"/>
        <v>0.76260813299999997</v>
      </c>
      <c r="BG67" s="31">
        <f t="shared" si="16"/>
        <v>0.86158064000000012</v>
      </c>
    </row>
    <row r="68" spans="2:59">
      <c r="B68" s="17">
        <v>3176</v>
      </c>
      <c r="C68" s="30">
        <v>0.14540099999999989</v>
      </c>
      <c r="D68" s="30">
        <v>9.3968999999999969E-2</v>
      </c>
      <c r="E68" s="30">
        <v>6.7625999999999964E-2</v>
      </c>
      <c r="F68" s="30">
        <v>6.1449000000000087E-2</v>
      </c>
      <c r="G68" s="30">
        <v>6.8865999999999872E-2</v>
      </c>
      <c r="H68" s="30">
        <v>8.2966000000000095E-2</v>
      </c>
      <c r="I68" s="30">
        <v>0.10342600000000002</v>
      </c>
      <c r="J68" s="30">
        <v>0.1481030000000001</v>
      </c>
      <c r="K68" s="30">
        <v>0.16107399999999994</v>
      </c>
      <c r="L68" s="30">
        <v>6.7900000000000071E-2</v>
      </c>
      <c r="M68" s="30">
        <v>7.9217000000000093E-2</v>
      </c>
      <c r="N68" s="30">
        <v>0.10402099999999992</v>
      </c>
      <c r="O68" s="30">
        <v>0.28086600000000028</v>
      </c>
      <c r="P68" s="30">
        <v>0.250224</v>
      </c>
      <c r="Q68" s="30">
        <v>0.12644299999999986</v>
      </c>
      <c r="R68" s="30">
        <v>7.3339999999999961E-2</v>
      </c>
      <c r="S68" s="30">
        <v>8.4686999999999957E-2</v>
      </c>
      <c r="T68" s="30">
        <v>0.11381099999999988</v>
      </c>
      <c r="U68" s="30">
        <v>0.15978599999999998</v>
      </c>
      <c r="V68" s="30">
        <v>0.20464899999999986</v>
      </c>
      <c r="W68" s="30">
        <v>0.19795300000000005</v>
      </c>
      <c r="X68" s="30">
        <v>9.4546000000000019E-2</v>
      </c>
      <c r="Y68" s="30">
        <v>0.12346999999999997</v>
      </c>
      <c r="Z68" s="30">
        <v>0.14164600000000016</v>
      </c>
      <c r="AA68" s="30">
        <v>0.11188799999999999</v>
      </c>
      <c r="AB68" s="30">
        <v>0.11938800000000005</v>
      </c>
      <c r="AC68" s="30">
        <v>8.7555000000000049E-2</v>
      </c>
      <c r="AD68" s="30">
        <v>0.10873500000000003</v>
      </c>
      <c r="AE68" s="30">
        <v>7.6027999999999984E-2</v>
      </c>
      <c r="AF68" s="30">
        <v>0.12252200000000002</v>
      </c>
      <c r="AG68" s="30">
        <v>9.289600000000009E-2</v>
      </c>
      <c r="AH68" s="30">
        <v>0.10928899999999997</v>
      </c>
      <c r="AI68" s="30">
        <v>0.169041</v>
      </c>
      <c r="AJ68" s="30">
        <v>7.4188000000000143E-2</v>
      </c>
      <c r="AK68" s="30">
        <v>7.5506000000000073E-2</v>
      </c>
      <c r="AL68" s="30">
        <v>0.12187400000000004</v>
      </c>
      <c r="AM68" s="30">
        <v>0.15777600000000014</v>
      </c>
      <c r="AN68" s="30">
        <v>0.14428600000000014</v>
      </c>
      <c r="AO68" s="30">
        <v>6.7289000000000154E-2</v>
      </c>
      <c r="AP68" s="30">
        <v>0.13372800000000007</v>
      </c>
      <c r="AQ68" s="30">
        <v>0.11072400000000004</v>
      </c>
      <c r="AR68" s="30">
        <v>0.13925900000000002</v>
      </c>
      <c r="AS68" s="30">
        <v>0.15125300000000008</v>
      </c>
      <c r="AT68" s="30">
        <v>0.19537700000000013</v>
      </c>
      <c r="AU68" s="30">
        <v>0.22063999999999995</v>
      </c>
      <c r="AV68" s="30">
        <v>9.1180999999999957E-2</v>
      </c>
      <c r="AW68" s="30">
        <v>0.10850099999999996</v>
      </c>
      <c r="AX68" s="31">
        <v>0.14346599999999987</v>
      </c>
      <c r="AZ68" s="39">
        <f t="array" ref="AZ68">SUM(IF(YEAR($C$5:$AX$5)=AZ$5,$C68:$AX68))</f>
        <v>1.184018</v>
      </c>
      <c r="BA68" s="30">
        <f t="array" ref="BA68">SUM(IF(YEAR($C$5:$AX$5)=BA$5,$C68:$AX68))</f>
        <v>1.851421</v>
      </c>
      <c r="BB68" s="30">
        <f t="array" ref="BB68">SUM(IF(YEAR($C$5:$AX$5)=BB$5,$C68:$AX68))</f>
        <v>1.2689100000000004</v>
      </c>
      <c r="BC68" s="31">
        <f t="array" ref="BC68">SUM(IF(YEAR($C$5:$AX$5)=BC$5,$C68:$AX68))</f>
        <v>1.6634800000000005</v>
      </c>
      <c r="BE68" s="39">
        <f t="shared" si="14"/>
        <v>1.5622670000000003</v>
      </c>
      <c r="BF68" s="30">
        <f t="shared" si="15"/>
        <v>1.539455</v>
      </c>
      <c r="BG68" s="31">
        <f t="shared" si="16"/>
        <v>1.3791190000000009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7.075476E-2</v>
      </c>
      <c r="V69" s="30">
        <v>4.3486782000000002E-2</v>
      </c>
      <c r="W69" s="30">
        <v>0</v>
      </c>
      <c r="X69" s="30">
        <v>0</v>
      </c>
      <c r="Y69" s="30">
        <v>0</v>
      </c>
      <c r="Z69" s="30">
        <v>0</v>
      </c>
      <c r="AA69" s="30">
        <v>3.1216074000000003E-2</v>
      </c>
      <c r="AB69" s="30">
        <v>0</v>
      </c>
      <c r="AC69" s="30">
        <v>0</v>
      </c>
      <c r="AD69" s="30">
        <v>0</v>
      </c>
      <c r="AE69" s="30">
        <v>0</v>
      </c>
      <c r="AF69" s="30">
        <v>0</v>
      </c>
      <c r="AG69" s="30">
        <v>0.10613214000000001</v>
      </c>
      <c r="AH69" s="30">
        <v>6.3253500000000004E-2</v>
      </c>
      <c r="AI69" s="30">
        <v>0</v>
      </c>
      <c r="AJ69" s="30">
        <v>0</v>
      </c>
      <c r="AK69" s="30">
        <v>0</v>
      </c>
      <c r="AL69" s="30">
        <v>0</v>
      </c>
      <c r="AM69" s="30">
        <v>0</v>
      </c>
      <c r="AN69" s="30">
        <v>0</v>
      </c>
      <c r="AO69" s="30">
        <v>0</v>
      </c>
      <c r="AP69" s="30">
        <v>0</v>
      </c>
      <c r="AQ69" s="30">
        <v>0</v>
      </c>
      <c r="AR69" s="30">
        <v>0</v>
      </c>
      <c r="AS69" s="30">
        <v>0.16902528</v>
      </c>
      <c r="AT69" s="30">
        <v>7.5113520000000003E-2</v>
      </c>
      <c r="AU69" s="30">
        <v>0</v>
      </c>
      <c r="AV69" s="30">
        <v>0</v>
      </c>
      <c r="AW69" s="30">
        <v>0</v>
      </c>
      <c r="AX69" s="31">
        <v>0</v>
      </c>
      <c r="AZ69" s="39">
        <f t="array" ref="AZ69">SUM(IF(YEAR($C$5:$AX$5)=AZ$5,$C69:$AX69))</f>
        <v>0</v>
      </c>
      <c r="BA69" s="30">
        <f t="array" ref="BA69">SUM(IF(YEAR($C$5:$AX$5)=BA$5,$C69:$AX69))</f>
        <v>0.114241542</v>
      </c>
      <c r="BB69" s="30">
        <f t="array" ref="BB69">SUM(IF(YEAR($C$5:$AX$5)=BB$5,$C69:$AX69))</f>
        <v>0.20060171400000004</v>
      </c>
      <c r="BC69" s="31">
        <f t="array" ref="BC69">SUM(IF(YEAR($C$5:$AX$5)=BC$5,$C69:$AX69))</f>
        <v>0.24413879999999999</v>
      </c>
      <c r="BE69" s="39">
        <f t="shared" si="14"/>
        <v>0</v>
      </c>
      <c r="BF69" s="30">
        <f t="shared" si="15"/>
        <v>0.14545761600000001</v>
      </c>
      <c r="BG69" s="31">
        <f t="shared" si="16"/>
        <v>0.16938564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7.4566080000000007E-2</v>
      </c>
      <c r="V70" s="30">
        <v>4.3642019999999997E-2</v>
      </c>
      <c r="W70" s="30">
        <v>0</v>
      </c>
      <c r="X70" s="30">
        <v>0</v>
      </c>
      <c r="Y70" s="30">
        <v>0</v>
      </c>
      <c r="Z70" s="30">
        <v>0</v>
      </c>
      <c r="AA70" s="30">
        <v>4.6104689999999997E-2</v>
      </c>
      <c r="AB70" s="30">
        <v>0</v>
      </c>
      <c r="AC70" s="30">
        <v>0</v>
      </c>
      <c r="AD70" s="30">
        <v>0</v>
      </c>
      <c r="AE70" s="30">
        <v>0</v>
      </c>
      <c r="AF70" s="30">
        <v>0</v>
      </c>
      <c r="AG70" s="30">
        <v>8.5218379999999996E-2</v>
      </c>
      <c r="AH70" s="30">
        <v>8.5538950000000002E-2</v>
      </c>
      <c r="AI70" s="30">
        <v>0</v>
      </c>
      <c r="AJ70" s="30">
        <v>0</v>
      </c>
      <c r="AK70" s="30">
        <v>0</v>
      </c>
      <c r="AL70" s="30">
        <v>0</v>
      </c>
      <c r="AM70" s="30">
        <v>0</v>
      </c>
      <c r="AN70" s="30">
        <v>0</v>
      </c>
      <c r="AO70" s="30">
        <v>0</v>
      </c>
      <c r="AP70" s="30">
        <v>0</v>
      </c>
      <c r="AQ70" s="30">
        <v>0</v>
      </c>
      <c r="AR70" s="30">
        <v>0</v>
      </c>
      <c r="AS70" s="30">
        <v>0.21256849999999999</v>
      </c>
      <c r="AT70" s="30">
        <v>0.117616</v>
      </c>
      <c r="AU70" s="30">
        <v>0</v>
      </c>
      <c r="AV70" s="30">
        <v>0</v>
      </c>
      <c r="AW70" s="30">
        <v>0</v>
      </c>
      <c r="AX70" s="31">
        <v>0</v>
      </c>
      <c r="AZ70" s="39">
        <f t="array" ref="AZ70">SUM(IF(YEAR($C$5:$AX$5)=AZ$5,$C70:$AX70))</f>
        <v>0</v>
      </c>
      <c r="BA70" s="30">
        <f t="array" ref="BA70">SUM(IF(YEAR($C$5:$AX$5)=BA$5,$C70:$AX70))</f>
        <v>0.11820810000000001</v>
      </c>
      <c r="BB70" s="30">
        <f t="array" ref="BB70">SUM(IF(YEAR($C$5:$AX$5)=BB$5,$C70:$AX70))</f>
        <v>0.21686201999999999</v>
      </c>
      <c r="BC70" s="31">
        <f t="array" ref="BC70">SUM(IF(YEAR($C$5:$AX$5)=BC$5,$C70:$AX70))</f>
        <v>0.33018449999999999</v>
      </c>
      <c r="BE70" s="39">
        <f t="shared" si="14"/>
        <v>0</v>
      </c>
      <c r="BF70" s="30">
        <f t="shared" si="15"/>
        <v>0.16431279000000001</v>
      </c>
      <c r="BG70" s="31">
        <f t="shared" si="16"/>
        <v>0.17075732999999998</v>
      </c>
    </row>
    <row r="71" spans="2:59">
      <c r="B71" s="17">
        <v>4257</v>
      </c>
      <c r="C71" s="30">
        <v>1.6736450000000001E-3</v>
      </c>
      <c r="D71" s="30">
        <v>0</v>
      </c>
      <c r="E71" s="30">
        <v>0</v>
      </c>
      <c r="F71" s="30">
        <v>0</v>
      </c>
      <c r="G71" s="30">
        <v>0</v>
      </c>
      <c r="H71" s="30">
        <v>0</v>
      </c>
      <c r="I71" s="30">
        <v>4.5404529999999999E-2</v>
      </c>
      <c r="J71" s="30">
        <v>1.8093161999999999E-2</v>
      </c>
      <c r="K71" s="30">
        <v>0</v>
      </c>
      <c r="L71" s="30">
        <v>0</v>
      </c>
      <c r="M71" s="30">
        <v>0</v>
      </c>
      <c r="N71" s="30">
        <v>0</v>
      </c>
      <c r="O71" s="30">
        <v>0</v>
      </c>
      <c r="P71" s="30">
        <v>0</v>
      </c>
      <c r="Q71" s="30">
        <v>0</v>
      </c>
      <c r="R71" s="30">
        <v>0</v>
      </c>
      <c r="S71" s="30">
        <v>0</v>
      </c>
      <c r="T71" s="30">
        <v>0</v>
      </c>
      <c r="U71" s="30">
        <v>0.34851206999999995</v>
      </c>
      <c r="V71" s="30">
        <v>0.15052310770000002</v>
      </c>
      <c r="W71" s="30">
        <v>0</v>
      </c>
      <c r="X71" s="30">
        <v>0</v>
      </c>
      <c r="Y71" s="30">
        <v>0</v>
      </c>
      <c r="Z71" s="30">
        <v>0</v>
      </c>
      <c r="AA71" s="30">
        <v>0.12378777499999999</v>
      </c>
      <c r="AB71" s="30">
        <v>0</v>
      </c>
      <c r="AC71" s="30">
        <v>0</v>
      </c>
      <c r="AD71" s="30">
        <v>0</v>
      </c>
      <c r="AE71" s="30">
        <v>0</v>
      </c>
      <c r="AF71" s="30">
        <v>0</v>
      </c>
      <c r="AG71" s="30">
        <v>0.33420507699999996</v>
      </c>
      <c r="AH71" s="30">
        <v>0.26089401630000003</v>
      </c>
      <c r="AI71" s="30">
        <v>0</v>
      </c>
      <c r="AJ71" s="30">
        <v>0</v>
      </c>
      <c r="AK71" s="30">
        <v>0</v>
      </c>
      <c r="AL71" s="30">
        <v>0</v>
      </c>
      <c r="AM71" s="30">
        <v>0</v>
      </c>
      <c r="AN71" s="30">
        <v>0</v>
      </c>
      <c r="AO71" s="30">
        <v>0</v>
      </c>
      <c r="AP71" s="30">
        <v>0</v>
      </c>
      <c r="AQ71" s="30">
        <v>0</v>
      </c>
      <c r="AR71" s="30">
        <v>0</v>
      </c>
      <c r="AS71" s="30">
        <v>0.45958584899999999</v>
      </c>
      <c r="AT71" s="30">
        <v>0.26102437599999995</v>
      </c>
      <c r="AU71" s="30">
        <v>0</v>
      </c>
      <c r="AV71" s="30">
        <v>0</v>
      </c>
      <c r="AW71" s="30">
        <v>0</v>
      </c>
      <c r="AX71" s="31">
        <v>0</v>
      </c>
      <c r="AZ71" s="39">
        <f t="array" ref="AZ71">SUM(IF(YEAR($C$5:$AX$5)=AZ$5,$C71:$AX71))</f>
        <v>6.5171336999999996E-2</v>
      </c>
      <c r="BA71" s="30">
        <f t="array" ref="BA71">SUM(IF(YEAR($C$5:$AX$5)=BA$5,$C71:$AX71))</f>
        <v>0.49903517769999994</v>
      </c>
      <c r="BB71" s="30">
        <f t="array" ref="BB71">SUM(IF(YEAR($C$5:$AX$5)=BB$5,$C71:$AX71))</f>
        <v>0.71888686830000004</v>
      </c>
      <c r="BC71" s="31">
        <f t="array" ref="BC71">SUM(IF(YEAR($C$5:$AX$5)=BC$5,$C71:$AX71))</f>
        <v>0.72061022499999994</v>
      </c>
      <c r="BE71" s="39">
        <f t="shared" ref="BE71:BE134" si="17">SUM(H71:S71)</f>
        <v>6.3497691999999994E-2</v>
      </c>
      <c r="BF71" s="30">
        <f t="shared" ref="BF71:BF134" si="18">SUM(T71:AE71)</f>
        <v>0.62282295269999999</v>
      </c>
      <c r="BG71" s="31">
        <f t="shared" ref="BG71:BG134" si="19">SUM(AF71:AQ71)</f>
        <v>0.59509909329999999</v>
      </c>
    </row>
    <row r="72" spans="2:59">
      <c r="B72" s="17">
        <v>5083</v>
      </c>
      <c r="C72" s="30">
        <v>8.111671799999999E-2</v>
      </c>
      <c r="D72" s="30">
        <v>0</v>
      </c>
      <c r="E72" s="30">
        <v>0</v>
      </c>
      <c r="F72" s="30">
        <v>0</v>
      </c>
      <c r="G72" s="30">
        <v>1.183473E-2</v>
      </c>
      <c r="H72" s="30">
        <v>0</v>
      </c>
      <c r="I72" s="30">
        <v>0.47909558999999996</v>
      </c>
      <c r="J72" s="30">
        <v>0.24257561</v>
      </c>
      <c r="K72" s="30">
        <v>0</v>
      </c>
      <c r="L72" s="30">
        <v>0</v>
      </c>
      <c r="M72" s="30">
        <v>0</v>
      </c>
      <c r="N72" s="30">
        <v>0</v>
      </c>
      <c r="O72" s="30">
        <v>0</v>
      </c>
      <c r="P72" s="30">
        <v>0</v>
      </c>
      <c r="Q72" s="30">
        <v>0</v>
      </c>
      <c r="R72" s="30">
        <v>0</v>
      </c>
      <c r="S72" s="30">
        <v>1.496552E-2</v>
      </c>
      <c r="T72" s="30">
        <v>0.1013593</v>
      </c>
      <c r="U72" s="30">
        <v>1.0010892</v>
      </c>
      <c r="V72" s="30">
        <v>0.55209766999999998</v>
      </c>
      <c r="W72" s="30">
        <v>0</v>
      </c>
      <c r="X72" s="30">
        <v>0</v>
      </c>
      <c r="Y72" s="30">
        <v>0</v>
      </c>
      <c r="Z72" s="30">
        <v>0</v>
      </c>
      <c r="AA72" s="30">
        <v>0.14415027100000002</v>
      </c>
      <c r="AB72" s="30">
        <v>0</v>
      </c>
      <c r="AC72" s="30">
        <v>0</v>
      </c>
      <c r="AD72" s="30">
        <v>0</v>
      </c>
      <c r="AE72" s="30">
        <v>1.1573699999999999E-2</v>
      </c>
      <c r="AF72" s="30">
        <v>4.5873209999999998E-2</v>
      </c>
      <c r="AG72" s="30">
        <v>0.87043579999999987</v>
      </c>
      <c r="AH72" s="30">
        <v>0.74212619999999996</v>
      </c>
      <c r="AI72" s="30">
        <v>3.9589639999999995E-2</v>
      </c>
      <c r="AJ72" s="30">
        <v>3.038556E-3</v>
      </c>
      <c r="AK72" s="30">
        <v>0</v>
      </c>
      <c r="AL72" s="30">
        <v>0</v>
      </c>
      <c r="AM72" s="30">
        <v>3.4530239999999999E-3</v>
      </c>
      <c r="AN72" s="30">
        <v>0</v>
      </c>
      <c r="AO72" s="30">
        <v>0</v>
      </c>
      <c r="AP72" s="30">
        <v>3.7143040000000002E-2</v>
      </c>
      <c r="AQ72" s="30">
        <v>1.458922E-2</v>
      </c>
      <c r="AR72" s="30">
        <v>0.10050866</v>
      </c>
      <c r="AS72" s="30">
        <v>0.98919040000000014</v>
      </c>
      <c r="AT72" s="30">
        <v>0.73637530000000007</v>
      </c>
      <c r="AU72" s="30">
        <v>4.7159759999999995E-2</v>
      </c>
      <c r="AV72" s="30">
        <v>9.0813850000000008E-3</v>
      </c>
      <c r="AW72" s="30">
        <v>0</v>
      </c>
      <c r="AX72" s="31">
        <v>0</v>
      </c>
      <c r="AZ72" s="39">
        <f t="array" ref="AZ72">SUM(IF(YEAR($C$5:$AX$5)=AZ$5,$C72:$AX72))</f>
        <v>0.81462264800000006</v>
      </c>
      <c r="BA72" s="30">
        <f t="array" ref="BA72">SUM(IF(YEAR($C$5:$AX$5)=BA$5,$C72:$AX72))</f>
        <v>1.66951169</v>
      </c>
      <c r="BB72" s="30">
        <f t="array" ref="BB72">SUM(IF(YEAR($C$5:$AX$5)=BB$5,$C72:$AX72))</f>
        <v>1.8567873769999999</v>
      </c>
      <c r="BC72" s="31">
        <f t="array" ref="BC72">SUM(IF(YEAR($C$5:$AX$5)=BC$5,$C72:$AX72))</f>
        <v>1.937500789</v>
      </c>
      <c r="BE72" s="39">
        <f t="shared" si="17"/>
        <v>0.73663671999999991</v>
      </c>
      <c r="BF72" s="30">
        <f t="shared" si="18"/>
        <v>1.8102701409999999</v>
      </c>
      <c r="BG72" s="31">
        <f t="shared" si="19"/>
        <v>1.7562486899999996</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1.2218356E-2</v>
      </c>
      <c r="V73" s="30">
        <v>8.1922420000000006E-3</v>
      </c>
      <c r="W73" s="30">
        <v>0</v>
      </c>
      <c r="X73" s="30">
        <v>0</v>
      </c>
      <c r="Y73" s="30">
        <v>0</v>
      </c>
      <c r="Z73" s="30">
        <v>0</v>
      </c>
      <c r="AA73" s="30">
        <v>5.390578E-3</v>
      </c>
      <c r="AB73" s="30">
        <v>0</v>
      </c>
      <c r="AC73" s="30">
        <v>0</v>
      </c>
      <c r="AD73" s="30">
        <v>0</v>
      </c>
      <c r="AE73" s="30">
        <v>0</v>
      </c>
      <c r="AF73" s="30">
        <v>0</v>
      </c>
      <c r="AG73" s="30">
        <v>1.8327533999999999E-2</v>
      </c>
      <c r="AH73" s="30">
        <v>1.2187948000000001E-2</v>
      </c>
      <c r="AI73" s="30">
        <v>0</v>
      </c>
      <c r="AJ73" s="30">
        <v>0</v>
      </c>
      <c r="AK73" s="30">
        <v>0</v>
      </c>
      <c r="AL73" s="30">
        <v>0</v>
      </c>
      <c r="AM73" s="30">
        <v>0</v>
      </c>
      <c r="AN73" s="30">
        <v>0</v>
      </c>
      <c r="AO73" s="30">
        <v>0</v>
      </c>
      <c r="AP73" s="30">
        <v>0</v>
      </c>
      <c r="AQ73" s="30">
        <v>0</v>
      </c>
      <c r="AR73" s="30">
        <v>0</v>
      </c>
      <c r="AS73" s="30">
        <v>3.0545900000000001E-2</v>
      </c>
      <c r="AT73" s="30">
        <v>1.3653734000000001E-2</v>
      </c>
      <c r="AU73" s="30">
        <v>0</v>
      </c>
      <c r="AV73" s="30">
        <v>0</v>
      </c>
      <c r="AW73" s="30">
        <v>0</v>
      </c>
      <c r="AX73" s="31">
        <v>0</v>
      </c>
      <c r="AZ73" s="39">
        <f t="array" ref="AZ73">SUM(IF(YEAR($C$5:$AX$5)=AZ$5,$C73:$AX73))</f>
        <v>0</v>
      </c>
      <c r="BA73" s="30">
        <f t="array" ref="BA73">SUM(IF(YEAR($C$5:$AX$5)=BA$5,$C73:$AX73))</f>
        <v>2.0410598000000002E-2</v>
      </c>
      <c r="BB73" s="30">
        <f t="array" ref="BB73">SUM(IF(YEAR($C$5:$AX$5)=BB$5,$C73:$AX73))</f>
        <v>3.5906060000000004E-2</v>
      </c>
      <c r="BC73" s="31">
        <f t="array" ref="BC73">SUM(IF(YEAR($C$5:$AX$5)=BC$5,$C73:$AX73))</f>
        <v>4.4199634000000002E-2</v>
      </c>
      <c r="BE73" s="39">
        <f t="shared" si="17"/>
        <v>0</v>
      </c>
      <c r="BF73" s="30">
        <f t="shared" si="18"/>
        <v>2.5801176000000002E-2</v>
      </c>
      <c r="BG73" s="31">
        <f t="shared" si="19"/>
        <v>3.0515482E-2</v>
      </c>
    </row>
    <row r="74" spans="2:59">
      <c r="B74" s="17">
        <v>6391</v>
      </c>
      <c r="C74" s="30">
        <v>0</v>
      </c>
      <c r="D74" s="30">
        <v>0</v>
      </c>
      <c r="E74" s="30">
        <v>0</v>
      </c>
      <c r="F74" s="30">
        <v>0</v>
      </c>
      <c r="G74" s="30">
        <v>0</v>
      </c>
      <c r="H74" s="30">
        <v>0</v>
      </c>
      <c r="I74" s="30">
        <v>3.9120483999999998E-4</v>
      </c>
      <c r="J74" s="30">
        <v>7.8689280000000003E-4</v>
      </c>
      <c r="K74" s="30">
        <v>0</v>
      </c>
      <c r="L74" s="30">
        <v>0</v>
      </c>
      <c r="M74" s="30">
        <v>0</v>
      </c>
      <c r="N74" s="30">
        <v>0</v>
      </c>
      <c r="O74" s="30">
        <v>0</v>
      </c>
      <c r="P74" s="30">
        <v>0</v>
      </c>
      <c r="Q74" s="30">
        <v>0</v>
      </c>
      <c r="R74" s="30">
        <v>0</v>
      </c>
      <c r="S74" s="30">
        <v>0</v>
      </c>
      <c r="T74" s="30">
        <v>0</v>
      </c>
      <c r="U74" s="30">
        <v>1.2909762000000002E-2</v>
      </c>
      <c r="V74" s="30">
        <v>6.688589E-3</v>
      </c>
      <c r="W74" s="30">
        <v>0</v>
      </c>
      <c r="X74" s="30">
        <v>0</v>
      </c>
      <c r="Y74" s="30">
        <v>0</v>
      </c>
      <c r="Z74" s="30">
        <v>0</v>
      </c>
      <c r="AA74" s="30">
        <v>4.4381439999999998E-3</v>
      </c>
      <c r="AB74" s="30">
        <v>0</v>
      </c>
      <c r="AC74" s="30">
        <v>0</v>
      </c>
      <c r="AD74" s="30">
        <v>0</v>
      </c>
      <c r="AE74" s="30">
        <v>0</v>
      </c>
      <c r="AF74" s="30">
        <v>0</v>
      </c>
      <c r="AG74" s="30">
        <v>1.5595846E-2</v>
      </c>
      <c r="AH74" s="30">
        <v>1.1016498999999999E-2</v>
      </c>
      <c r="AI74" s="30">
        <v>0</v>
      </c>
      <c r="AJ74" s="30">
        <v>0</v>
      </c>
      <c r="AK74" s="30">
        <v>0</v>
      </c>
      <c r="AL74" s="30">
        <v>0</v>
      </c>
      <c r="AM74" s="30">
        <v>0</v>
      </c>
      <c r="AN74" s="30">
        <v>0</v>
      </c>
      <c r="AO74" s="30">
        <v>0</v>
      </c>
      <c r="AP74" s="30">
        <v>0</v>
      </c>
      <c r="AQ74" s="30">
        <v>0</v>
      </c>
      <c r="AR74" s="30">
        <v>0</v>
      </c>
      <c r="AS74" s="30">
        <v>2.3863500000000003E-2</v>
      </c>
      <c r="AT74" s="30">
        <v>1.1803391999999999E-2</v>
      </c>
      <c r="AU74" s="30">
        <v>0</v>
      </c>
      <c r="AV74" s="30">
        <v>0</v>
      </c>
      <c r="AW74" s="30">
        <v>0</v>
      </c>
      <c r="AX74" s="31">
        <v>0</v>
      </c>
      <c r="AZ74" s="39">
        <f t="array" ref="AZ74">SUM(IF(YEAR($C$5:$AX$5)=AZ$5,$C74:$AX74))</f>
        <v>1.17809764E-3</v>
      </c>
      <c r="BA74" s="30">
        <f t="array" ref="BA74">SUM(IF(YEAR($C$5:$AX$5)=BA$5,$C74:$AX74))</f>
        <v>1.9598351E-2</v>
      </c>
      <c r="BB74" s="30">
        <f t="array" ref="BB74">SUM(IF(YEAR($C$5:$AX$5)=BB$5,$C74:$AX74))</f>
        <v>3.1050489000000001E-2</v>
      </c>
      <c r="BC74" s="31">
        <f t="array" ref="BC74">SUM(IF(YEAR($C$5:$AX$5)=BC$5,$C74:$AX74))</f>
        <v>3.5666892000000006E-2</v>
      </c>
      <c r="BE74" s="39">
        <f t="shared" si="17"/>
        <v>1.17809764E-3</v>
      </c>
      <c r="BF74" s="30">
        <f t="shared" si="18"/>
        <v>2.4036494999999998E-2</v>
      </c>
      <c r="BG74" s="31">
        <f t="shared" si="19"/>
        <v>2.6612344999999999E-2</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2.8195001000000004E-2</v>
      </c>
      <c r="V75" s="30">
        <v>1.8229214000000001E-2</v>
      </c>
      <c r="W75" s="30">
        <v>0</v>
      </c>
      <c r="X75" s="30">
        <v>0</v>
      </c>
      <c r="Y75" s="30">
        <v>0</v>
      </c>
      <c r="Z75" s="30">
        <v>0</v>
      </c>
      <c r="AA75" s="30">
        <v>1.5993344999999999E-2</v>
      </c>
      <c r="AB75" s="30">
        <v>0</v>
      </c>
      <c r="AC75" s="30">
        <v>0</v>
      </c>
      <c r="AD75" s="30">
        <v>0</v>
      </c>
      <c r="AE75" s="30">
        <v>0</v>
      </c>
      <c r="AF75" s="30">
        <v>0</v>
      </c>
      <c r="AG75" s="30">
        <v>3.4788473E-2</v>
      </c>
      <c r="AH75" s="30">
        <v>2.4305617000000002E-2</v>
      </c>
      <c r="AI75" s="30">
        <v>0</v>
      </c>
      <c r="AJ75" s="30">
        <v>0</v>
      </c>
      <c r="AK75" s="30">
        <v>0</v>
      </c>
      <c r="AL75" s="30">
        <v>0</v>
      </c>
      <c r="AM75" s="30">
        <v>0</v>
      </c>
      <c r="AN75" s="30">
        <v>0</v>
      </c>
      <c r="AO75" s="30">
        <v>0</v>
      </c>
      <c r="AP75" s="30">
        <v>0</v>
      </c>
      <c r="AQ75" s="30">
        <v>0</v>
      </c>
      <c r="AR75" s="30">
        <v>0</v>
      </c>
      <c r="AS75" s="30">
        <v>7.4515369999999997E-2</v>
      </c>
      <c r="AT75" s="30">
        <v>3.4432968000000001E-2</v>
      </c>
      <c r="AU75" s="30">
        <v>0</v>
      </c>
      <c r="AV75" s="30">
        <v>0</v>
      </c>
      <c r="AW75" s="30">
        <v>0</v>
      </c>
      <c r="AX75" s="31">
        <v>0</v>
      </c>
      <c r="AZ75" s="39">
        <f t="array" ref="AZ75">SUM(IF(YEAR($C$5:$AX$5)=AZ$5,$C75:$AX75))</f>
        <v>0</v>
      </c>
      <c r="BA75" s="30">
        <f t="array" ref="BA75">SUM(IF(YEAR($C$5:$AX$5)=BA$5,$C75:$AX75))</f>
        <v>4.6424215000000005E-2</v>
      </c>
      <c r="BB75" s="30">
        <f t="array" ref="BB75">SUM(IF(YEAR($C$5:$AX$5)=BB$5,$C75:$AX75))</f>
        <v>7.5087435000000008E-2</v>
      </c>
      <c r="BC75" s="31">
        <f t="array" ref="BC75">SUM(IF(YEAR($C$5:$AX$5)=BC$5,$C75:$AX75))</f>
        <v>0.10894833800000001</v>
      </c>
      <c r="BE75" s="39">
        <f t="shared" si="17"/>
        <v>0</v>
      </c>
      <c r="BF75" s="30">
        <f t="shared" si="18"/>
        <v>6.2417560000000004E-2</v>
      </c>
      <c r="BG75" s="31">
        <f t="shared" si="19"/>
        <v>5.9094090000000002E-2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6.658704E-2</v>
      </c>
      <c r="V76" s="30">
        <v>4.1841169999999997E-2</v>
      </c>
      <c r="W76" s="30">
        <v>0</v>
      </c>
      <c r="X76" s="30">
        <v>0</v>
      </c>
      <c r="Y76" s="30">
        <v>0</v>
      </c>
      <c r="Z76" s="30">
        <v>0</v>
      </c>
      <c r="AA76" s="30">
        <v>0</v>
      </c>
      <c r="AB76" s="30">
        <v>0</v>
      </c>
      <c r="AC76" s="30">
        <v>0</v>
      </c>
      <c r="AD76" s="30">
        <v>0</v>
      </c>
      <c r="AE76" s="30">
        <v>0</v>
      </c>
      <c r="AF76" s="30">
        <v>0</v>
      </c>
      <c r="AG76" s="30">
        <v>5.9188480000000002E-2</v>
      </c>
      <c r="AH76" s="30">
        <v>5.9411129999999999E-2</v>
      </c>
      <c r="AI76" s="30">
        <v>0</v>
      </c>
      <c r="AJ76" s="30">
        <v>0</v>
      </c>
      <c r="AK76" s="30">
        <v>0</v>
      </c>
      <c r="AL76" s="30">
        <v>0</v>
      </c>
      <c r="AM76" s="30">
        <v>0</v>
      </c>
      <c r="AN76" s="30">
        <v>0</v>
      </c>
      <c r="AO76" s="30">
        <v>0</v>
      </c>
      <c r="AP76" s="30">
        <v>0</v>
      </c>
      <c r="AQ76" s="30">
        <v>0</v>
      </c>
      <c r="AR76" s="30">
        <v>0</v>
      </c>
      <c r="AS76" s="30">
        <v>0.21031279999999999</v>
      </c>
      <c r="AT76" s="30">
        <v>9.1559520000000005E-2</v>
      </c>
      <c r="AU76" s="30">
        <v>0</v>
      </c>
      <c r="AV76" s="30">
        <v>0</v>
      </c>
      <c r="AW76" s="30">
        <v>0</v>
      </c>
      <c r="AX76" s="31">
        <v>0</v>
      </c>
      <c r="AZ76" s="39">
        <f t="array" ref="AZ76">SUM(IF(YEAR($C$5:$AX$5)=AZ$5,$C76:$AX76))</f>
        <v>0</v>
      </c>
      <c r="BA76" s="30">
        <f t="array" ref="BA76">SUM(IF(YEAR($C$5:$AX$5)=BA$5,$C76:$AX76))</f>
        <v>0.10842821</v>
      </c>
      <c r="BB76" s="30">
        <f t="array" ref="BB76">SUM(IF(YEAR($C$5:$AX$5)=BB$5,$C76:$AX76))</f>
        <v>0.11859960999999999</v>
      </c>
      <c r="BC76" s="31">
        <f t="array" ref="BC76">SUM(IF(YEAR($C$5:$AX$5)=BC$5,$C76:$AX76))</f>
        <v>0.30187231999999997</v>
      </c>
      <c r="BE76" s="39">
        <f t="shared" si="17"/>
        <v>0</v>
      </c>
      <c r="BF76" s="30">
        <f t="shared" si="18"/>
        <v>0.10842821</v>
      </c>
      <c r="BG76" s="31">
        <f t="shared" si="19"/>
        <v>0.11859960999999999</v>
      </c>
    </row>
    <row r="77" spans="2:59">
      <c r="B77" s="17">
        <v>7138</v>
      </c>
      <c r="C77" s="30">
        <v>2.8128133999999999E-2</v>
      </c>
      <c r="D77" s="30">
        <v>0</v>
      </c>
      <c r="E77" s="30">
        <v>0</v>
      </c>
      <c r="F77" s="30">
        <v>0</v>
      </c>
      <c r="G77" s="30">
        <v>0</v>
      </c>
      <c r="H77" s="30">
        <v>0</v>
      </c>
      <c r="I77" s="30">
        <v>0.14122712999999998</v>
      </c>
      <c r="J77" s="30">
        <v>7.1444208000000009E-2</v>
      </c>
      <c r="K77" s="30">
        <v>0</v>
      </c>
      <c r="L77" s="30">
        <v>0</v>
      </c>
      <c r="M77" s="30">
        <v>0</v>
      </c>
      <c r="N77" s="30">
        <v>0</v>
      </c>
      <c r="O77" s="30">
        <v>0</v>
      </c>
      <c r="P77" s="30">
        <v>0</v>
      </c>
      <c r="Q77" s="30">
        <v>0</v>
      </c>
      <c r="R77" s="30">
        <v>0</v>
      </c>
      <c r="S77" s="30">
        <v>0</v>
      </c>
      <c r="T77" s="30">
        <v>0</v>
      </c>
      <c r="U77" s="30">
        <v>0.36805691999999995</v>
      </c>
      <c r="V77" s="30">
        <v>0.16265369599999999</v>
      </c>
      <c r="W77" s="30">
        <v>0</v>
      </c>
      <c r="X77" s="30">
        <v>0</v>
      </c>
      <c r="Y77" s="30">
        <v>0</v>
      </c>
      <c r="Z77" s="30">
        <v>0</v>
      </c>
      <c r="AA77" s="30">
        <v>5.500145E-2</v>
      </c>
      <c r="AB77" s="30">
        <v>0</v>
      </c>
      <c r="AC77" s="30">
        <v>0</v>
      </c>
      <c r="AD77" s="30">
        <v>0</v>
      </c>
      <c r="AE77" s="30">
        <v>0</v>
      </c>
      <c r="AF77" s="30">
        <v>0</v>
      </c>
      <c r="AG77" s="30">
        <v>0.32055833</v>
      </c>
      <c r="AH77" s="30">
        <v>0.25239549999999999</v>
      </c>
      <c r="AI77" s="30">
        <v>0</v>
      </c>
      <c r="AJ77" s="30">
        <v>0</v>
      </c>
      <c r="AK77" s="30">
        <v>0</v>
      </c>
      <c r="AL77" s="30">
        <v>0</v>
      </c>
      <c r="AM77" s="30">
        <v>0</v>
      </c>
      <c r="AN77" s="30">
        <v>0</v>
      </c>
      <c r="AO77" s="30">
        <v>0</v>
      </c>
      <c r="AP77" s="30">
        <v>0</v>
      </c>
      <c r="AQ77" s="30">
        <v>0</v>
      </c>
      <c r="AR77" s="30">
        <v>0</v>
      </c>
      <c r="AS77" s="30">
        <v>0.36656116999999999</v>
      </c>
      <c r="AT77" s="30">
        <v>0.25735073000000003</v>
      </c>
      <c r="AU77" s="30">
        <v>0</v>
      </c>
      <c r="AV77" s="30">
        <v>0</v>
      </c>
      <c r="AW77" s="30">
        <v>0</v>
      </c>
      <c r="AX77" s="31">
        <v>0</v>
      </c>
      <c r="AZ77" s="39">
        <f t="array" ref="AZ77">SUM(IF(YEAR($C$5:$AX$5)=AZ$5,$C77:$AX77))</f>
        <v>0.24079947199999999</v>
      </c>
      <c r="BA77" s="30">
        <f t="array" ref="BA77">SUM(IF(YEAR($C$5:$AX$5)=BA$5,$C77:$AX77))</f>
        <v>0.53071061599999991</v>
      </c>
      <c r="BB77" s="30">
        <f t="array" ref="BB77">SUM(IF(YEAR($C$5:$AX$5)=BB$5,$C77:$AX77))</f>
        <v>0.62795528</v>
      </c>
      <c r="BC77" s="31">
        <f t="array" ref="BC77">SUM(IF(YEAR($C$5:$AX$5)=BC$5,$C77:$AX77))</f>
        <v>0.62391189999999996</v>
      </c>
      <c r="BE77" s="39">
        <f t="shared" si="17"/>
        <v>0.21267133799999999</v>
      </c>
      <c r="BF77" s="30">
        <f t="shared" si="18"/>
        <v>0.58571206599999992</v>
      </c>
      <c r="BG77" s="31">
        <f t="shared" si="19"/>
        <v>0.57295383</v>
      </c>
    </row>
    <row r="78" spans="2:59">
      <c r="B78" s="17">
        <v>7153</v>
      </c>
      <c r="C78" s="30">
        <v>0.63100300000000153</v>
      </c>
      <c r="D78" s="30">
        <v>0.82820200000000099</v>
      </c>
      <c r="E78" s="30">
        <v>0.85345400000000016</v>
      </c>
      <c r="F78" s="30">
        <v>2.5460019999999997</v>
      </c>
      <c r="G78" s="30">
        <v>2.5321520000000008</v>
      </c>
      <c r="H78" s="30">
        <v>2.437304000000001</v>
      </c>
      <c r="I78" s="30">
        <v>2.6162419999999997</v>
      </c>
      <c r="J78" s="30">
        <v>3.2960670000000007</v>
      </c>
      <c r="K78" s="30">
        <v>2.5090479999999999</v>
      </c>
      <c r="L78" s="30">
        <v>2.2590750000000002</v>
      </c>
      <c r="M78" s="30">
        <v>1.2671130000000002</v>
      </c>
      <c r="N78" s="30">
        <v>0.99685900000000061</v>
      </c>
      <c r="O78" s="30">
        <v>4.885586</v>
      </c>
      <c r="P78" s="30">
        <v>4.4740329999999995</v>
      </c>
      <c r="Q78" s="30">
        <v>1.5166940000000011</v>
      </c>
      <c r="R78" s="30">
        <v>3.3438059999999998</v>
      </c>
      <c r="S78" s="30">
        <v>2.2190510000000012</v>
      </c>
      <c r="T78" s="30">
        <v>2.7318739999999995</v>
      </c>
      <c r="U78" s="30">
        <v>2.9687549999999998</v>
      </c>
      <c r="V78" s="30">
        <v>3.8807209999999994</v>
      </c>
      <c r="W78" s="30">
        <v>2.284930000000001</v>
      </c>
      <c r="X78" s="30">
        <v>3.4596029999999995</v>
      </c>
      <c r="Y78" s="30">
        <v>1.3086150000000014</v>
      </c>
      <c r="Z78" s="30">
        <v>2.4029839999999982</v>
      </c>
      <c r="AA78" s="30">
        <v>4.5066710000000008</v>
      </c>
      <c r="AB78" s="30">
        <v>5.208183</v>
      </c>
      <c r="AC78" s="30">
        <v>1.3014299999999999</v>
      </c>
      <c r="AD78" s="30">
        <v>3.7923010000000001</v>
      </c>
      <c r="AE78" s="30">
        <v>2.7847249999999999</v>
      </c>
      <c r="AF78" s="30">
        <v>2.6085989999999999</v>
      </c>
      <c r="AG78" s="30">
        <v>3.1820650000000015</v>
      </c>
      <c r="AH78" s="30">
        <v>3.5321869999999986</v>
      </c>
      <c r="AI78" s="30">
        <v>2.9778760000000002</v>
      </c>
      <c r="AJ78" s="30">
        <v>2.1691739999999999</v>
      </c>
      <c r="AK78" s="30">
        <v>1.6548749999999988</v>
      </c>
      <c r="AL78" s="30">
        <v>1.9789079999999988</v>
      </c>
      <c r="AM78" s="30">
        <v>3.764958</v>
      </c>
      <c r="AN78" s="30">
        <v>4.0894130000000004</v>
      </c>
      <c r="AO78" s="30">
        <v>2.7783389999999999</v>
      </c>
      <c r="AP78" s="30">
        <v>4.4711949999999998</v>
      </c>
      <c r="AQ78" s="30">
        <v>3.1989779999999985</v>
      </c>
      <c r="AR78" s="30">
        <v>2.9856300000000005</v>
      </c>
      <c r="AS78" s="30">
        <v>3.3013550000000009</v>
      </c>
      <c r="AT78" s="30">
        <v>3.7794840000000001</v>
      </c>
      <c r="AU78" s="30">
        <v>3.0563320000000003</v>
      </c>
      <c r="AV78" s="30">
        <v>3.2305910000000004</v>
      </c>
      <c r="AW78" s="30">
        <v>1.9394699999999991</v>
      </c>
      <c r="AX78" s="31">
        <v>1.852405000000001</v>
      </c>
      <c r="AZ78" s="39">
        <f t="array" ref="AZ78">SUM(IF(YEAR($C$5:$AX$5)=AZ$5,$C78:$AX78))</f>
        <v>22.772521000000005</v>
      </c>
      <c r="BA78" s="30">
        <f t="array" ref="BA78">SUM(IF(YEAR($C$5:$AX$5)=BA$5,$C78:$AX78))</f>
        <v>35.476652000000009</v>
      </c>
      <c r="BB78" s="30">
        <f t="array" ref="BB78">SUM(IF(YEAR($C$5:$AX$5)=BB$5,$C78:$AX78))</f>
        <v>35.696993999999997</v>
      </c>
      <c r="BC78" s="31">
        <f t="array" ref="BC78">SUM(IF(YEAR($C$5:$AX$5)=BC$5,$C78:$AX78))</f>
        <v>38.448149999999998</v>
      </c>
      <c r="BE78" s="39">
        <f t="shared" si="17"/>
        <v>31.820878</v>
      </c>
      <c r="BF78" s="30">
        <f t="shared" si="18"/>
        <v>36.630792</v>
      </c>
      <c r="BG78" s="31">
        <f t="shared" si="19"/>
        <v>36.406566999999988</v>
      </c>
    </row>
    <row r="79" spans="2:59">
      <c r="B79" s="17">
        <v>7288</v>
      </c>
      <c r="C79" s="30">
        <v>2.9512200000000002E-2</v>
      </c>
      <c r="D79" s="30">
        <v>0</v>
      </c>
      <c r="E79" s="30">
        <v>0</v>
      </c>
      <c r="F79" s="30">
        <v>0</v>
      </c>
      <c r="G79" s="30">
        <v>0</v>
      </c>
      <c r="H79" s="30">
        <v>0</v>
      </c>
      <c r="I79" s="30">
        <v>0.19530724999999999</v>
      </c>
      <c r="J79" s="30">
        <v>8.6457880000000001E-2</v>
      </c>
      <c r="K79" s="30">
        <v>0</v>
      </c>
      <c r="L79" s="30">
        <v>0</v>
      </c>
      <c r="M79" s="30">
        <v>0</v>
      </c>
      <c r="N79" s="30">
        <v>0</v>
      </c>
      <c r="O79" s="30">
        <v>0</v>
      </c>
      <c r="P79" s="30">
        <v>0</v>
      </c>
      <c r="Q79" s="30">
        <v>0</v>
      </c>
      <c r="R79" s="30">
        <v>0</v>
      </c>
      <c r="S79" s="30">
        <v>0</v>
      </c>
      <c r="T79" s="30">
        <v>3.9370280000000004E-3</v>
      </c>
      <c r="U79" s="30">
        <v>0.48345150000000003</v>
      </c>
      <c r="V79" s="30">
        <v>0.22905311</v>
      </c>
      <c r="W79" s="30">
        <v>0</v>
      </c>
      <c r="X79" s="30">
        <v>0</v>
      </c>
      <c r="Y79" s="30">
        <v>0</v>
      </c>
      <c r="Z79" s="30">
        <v>0</v>
      </c>
      <c r="AA79" s="30">
        <v>7.4690110000000004E-2</v>
      </c>
      <c r="AB79" s="30">
        <v>0</v>
      </c>
      <c r="AC79" s="30">
        <v>0</v>
      </c>
      <c r="AD79" s="30">
        <v>0</v>
      </c>
      <c r="AE79" s="30">
        <v>0</v>
      </c>
      <c r="AF79" s="30">
        <v>0</v>
      </c>
      <c r="AG79" s="30">
        <v>0.37948100000000001</v>
      </c>
      <c r="AH79" s="30">
        <v>0.35092919999999994</v>
      </c>
      <c r="AI79" s="30">
        <v>1.8062680000000001E-2</v>
      </c>
      <c r="AJ79" s="30">
        <v>0</v>
      </c>
      <c r="AK79" s="30">
        <v>0</v>
      </c>
      <c r="AL79" s="30">
        <v>0</v>
      </c>
      <c r="AM79" s="30">
        <v>0</v>
      </c>
      <c r="AN79" s="30">
        <v>0</v>
      </c>
      <c r="AO79" s="30">
        <v>0</v>
      </c>
      <c r="AP79" s="30">
        <v>0</v>
      </c>
      <c r="AQ79" s="30">
        <v>0</v>
      </c>
      <c r="AR79" s="30">
        <v>2.3958750000000001E-2</v>
      </c>
      <c r="AS79" s="30">
        <v>0.4599183</v>
      </c>
      <c r="AT79" s="30">
        <v>0.33927180000000001</v>
      </c>
      <c r="AU79" s="30">
        <v>2.0476169999999998E-2</v>
      </c>
      <c r="AV79" s="30">
        <v>0</v>
      </c>
      <c r="AW79" s="30">
        <v>0</v>
      </c>
      <c r="AX79" s="31">
        <v>0</v>
      </c>
      <c r="AZ79" s="39">
        <f t="array" ref="AZ79">SUM(IF(YEAR($C$5:$AX$5)=AZ$5,$C79:$AX79))</f>
        <v>0.31127732999999996</v>
      </c>
      <c r="BA79" s="30">
        <f t="array" ref="BA79">SUM(IF(YEAR($C$5:$AX$5)=BA$5,$C79:$AX79))</f>
        <v>0.71644163800000005</v>
      </c>
      <c r="BB79" s="30">
        <f t="array" ref="BB79">SUM(IF(YEAR($C$5:$AX$5)=BB$5,$C79:$AX79))</f>
        <v>0.82316298999999993</v>
      </c>
      <c r="BC79" s="31">
        <f t="array" ref="BC79">SUM(IF(YEAR($C$5:$AX$5)=BC$5,$C79:$AX79))</f>
        <v>0.84362502000000006</v>
      </c>
      <c r="BE79" s="39">
        <f t="shared" si="17"/>
        <v>0.28176512999999997</v>
      </c>
      <c r="BF79" s="30">
        <f t="shared" si="18"/>
        <v>0.79113174800000008</v>
      </c>
      <c r="BG79" s="31">
        <f t="shared" si="19"/>
        <v>0.7484728799999999</v>
      </c>
    </row>
    <row r="80" spans="2:59">
      <c r="B80" s="17">
        <v>7318</v>
      </c>
      <c r="C80" s="30">
        <v>1.7069128999999999E-2</v>
      </c>
      <c r="D80" s="30">
        <v>0</v>
      </c>
      <c r="E80" s="30">
        <v>0</v>
      </c>
      <c r="F80" s="30">
        <v>0</v>
      </c>
      <c r="G80" s="30">
        <v>0</v>
      </c>
      <c r="H80" s="30">
        <v>0</v>
      </c>
      <c r="I80" s="30">
        <v>8.2858890000000004E-2</v>
      </c>
      <c r="J80" s="30">
        <v>4.3553735000000003E-2</v>
      </c>
      <c r="K80" s="30">
        <v>0</v>
      </c>
      <c r="L80" s="30">
        <v>0</v>
      </c>
      <c r="M80" s="30">
        <v>0</v>
      </c>
      <c r="N80" s="30">
        <v>0</v>
      </c>
      <c r="O80" s="30">
        <v>0</v>
      </c>
      <c r="P80" s="30">
        <v>0</v>
      </c>
      <c r="Q80" s="30">
        <v>0</v>
      </c>
      <c r="R80" s="30">
        <v>0</v>
      </c>
      <c r="S80" s="30">
        <v>0</v>
      </c>
      <c r="T80" s="30">
        <v>1.991526E-3</v>
      </c>
      <c r="U80" s="30">
        <v>0.23323287000000001</v>
      </c>
      <c r="V80" s="30">
        <v>0.11240897999999999</v>
      </c>
      <c r="W80" s="30">
        <v>0</v>
      </c>
      <c r="X80" s="30">
        <v>0</v>
      </c>
      <c r="Y80" s="30">
        <v>0</v>
      </c>
      <c r="Z80" s="30">
        <v>0</v>
      </c>
      <c r="AA80" s="30">
        <v>4.3514515999999996E-2</v>
      </c>
      <c r="AB80" s="30">
        <v>0</v>
      </c>
      <c r="AC80" s="30">
        <v>0</v>
      </c>
      <c r="AD80" s="30">
        <v>0</v>
      </c>
      <c r="AE80" s="30">
        <v>0</v>
      </c>
      <c r="AF80" s="30">
        <v>0</v>
      </c>
      <c r="AG80" s="30">
        <v>0.17071127</v>
      </c>
      <c r="AH80" s="30">
        <v>0.15887252000000002</v>
      </c>
      <c r="AI80" s="30">
        <v>8.020101E-3</v>
      </c>
      <c r="AJ80" s="30">
        <v>0</v>
      </c>
      <c r="AK80" s="30">
        <v>0</v>
      </c>
      <c r="AL80" s="30">
        <v>0</v>
      </c>
      <c r="AM80" s="30">
        <v>0</v>
      </c>
      <c r="AN80" s="30">
        <v>0</v>
      </c>
      <c r="AO80" s="30">
        <v>0</v>
      </c>
      <c r="AP80" s="30">
        <v>0</v>
      </c>
      <c r="AQ80" s="30">
        <v>0</v>
      </c>
      <c r="AR80" s="30">
        <v>9.8815629999999995E-3</v>
      </c>
      <c r="AS80" s="30">
        <v>0.20219570000000003</v>
      </c>
      <c r="AT80" s="30">
        <v>0.16517588</v>
      </c>
      <c r="AU80" s="30">
        <v>1.0006360000000001E-2</v>
      </c>
      <c r="AV80" s="30">
        <v>0</v>
      </c>
      <c r="AW80" s="30">
        <v>0</v>
      </c>
      <c r="AX80" s="31">
        <v>0</v>
      </c>
      <c r="AZ80" s="39">
        <f t="array" ref="AZ80">SUM(IF(YEAR($C$5:$AX$5)=AZ$5,$C80:$AX80))</f>
        <v>0.14348175400000002</v>
      </c>
      <c r="BA80" s="30">
        <f t="array" ref="BA80">SUM(IF(YEAR($C$5:$AX$5)=BA$5,$C80:$AX80))</f>
        <v>0.34763337599999999</v>
      </c>
      <c r="BB80" s="30">
        <f t="array" ref="BB80">SUM(IF(YEAR($C$5:$AX$5)=BB$5,$C80:$AX80))</f>
        <v>0.38111840700000005</v>
      </c>
      <c r="BC80" s="31">
        <f t="array" ref="BC80">SUM(IF(YEAR($C$5:$AX$5)=BC$5,$C80:$AX80))</f>
        <v>0.387259503</v>
      </c>
      <c r="BE80" s="39">
        <f t="shared" si="17"/>
        <v>0.126412625</v>
      </c>
      <c r="BF80" s="30">
        <f t="shared" si="18"/>
        <v>0.391147892</v>
      </c>
      <c r="BG80" s="31">
        <f t="shared" si="19"/>
        <v>0.33760389100000004</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0.11150473</v>
      </c>
      <c r="D83" s="30">
        <v>0</v>
      </c>
      <c r="E83" s="30">
        <v>0</v>
      </c>
      <c r="F83" s="30">
        <v>0</v>
      </c>
      <c r="G83" s="30">
        <v>3.8821671000000002E-2</v>
      </c>
      <c r="H83" s="30">
        <v>1.1502694000000001E-2</v>
      </c>
      <c r="I83" s="30">
        <v>1.8765159000000002</v>
      </c>
      <c r="J83" s="30">
        <v>1.00808864</v>
      </c>
      <c r="K83" s="30">
        <v>0</v>
      </c>
      <c r="L83" s="30">
        <v>0</v>
      </c>
      <c r="M83" s="30">
        <v>0</v>
      </c>
      <c r="N83" s="30">
        <v>0</v>
      </c>
      <c r="O83" s="30">
        <v>0</v>
      </c>
      <c r="P83" s="30">
        <v>0</v>
      </c>
      <c r="Q83" s="30">
        <v>0</v>
      </c>
      <c r="R83" s="30">
        <v>0</v>
      </c>
      <c r="S83" s="30">
        <v>6.2858058999999994E-2</v>
      </c>
      <c r="T83" s="30">
        <v>0.37102478</v>
      </c>
      <c r="U83" s="30">
        <v>3.1224061000000001</v>
      </c>
      <c r="V83" s="30">
        <v>1.4893602899999998</v>
      </c>
      <c r="W83" s="30">
        <v>0</v>
      </c>
      <c r="X83" s="30">
        <v>0</v>
      </c>
      <c r="Y83" s="30">
        <v>0</v>
      </c>
      <c r="Z83" s="30">
        <v>0</v>
      </c>
      <c r="AA83" s="30">
        <v>-5.5380730000000003E-2</v>
      </c>
      <c r="AB83" s="30">
        <v>0</v>
      </c>
      <c r="AC83" s="30">
        <v>0</v>
      </c>
      <c r="AD83" s="30">
        <v>0</v>
      </c>
      <c r="AE83" s="30">
        <v>3.0699661000000003E-2</v>
      </c>
      <c r="AF83" s="30">
        <v>0.1516547</v>
      </c>
      <c r="AG83" s="30">
        <v>3.1448516899999999</v>
      </c>
      <c r="AH83" s="30">
        <v>2.02656634</v>
      </c>
      <c r="AI83" s="30">
        <v>0</v>
      </c>
      <c r="AJ83" s="30">
        <v>0</v>
      </c>
      <c r="AK83" s="30">
        <v>0</v>
      </c>
      <c r="AL83" s="30">
        <v>0</v>
      </c>
      <c r="AM83" s="30">
        <v>0</v>
      </c>
      <c r="AN83" s="30">
        <v>0</v>
      </c>
      <c r="AO83" s="30">
        <v>0</v>
      </c>
      <c r="AP83" s="30">
        <v>9.7991929999999991E-2</v>
      </c>
      <c r="AQ83" s="30">
        <v>2.1328507999999999E-2</v>
      </c>
      <c r="AR83" s="30">
        <v>8.2249740000000016E-2</v>
      </c>
      <c r="AS83" s="30">
        <v>3.4359378400000002</v>
      </c>
      <c r="AT83" s="30">
        <v>1.9616493799999999</v>
      </c>
      <c r="AU83" s="30">
        <v>1.2904102000000001E-2</v>
      </c>
      <c r="AV83" s="30">
        <v>0</v>
      </c>
      <c r="AW83" s="30">
        <v>0</v>
      </c>
      <c r="AX83" s="31">
        <v>0</v>
      </c>
      <c r="AZ83" s="39">
        <f t="array" ref="AZ83">SUM(IF(YEAR($C$5:$AX$5)=AZ$5,$C83:$AX83))</f>
        <v>3.0464336350000001</v>
      </c>
      <c r="BA83" s="30">
        <f t="array" ref="BA83">SUM(IF(YEAR($C$5:$AX$5)=BA$5,$C83:$AX83))</f>
        <v>5.0456492289999995</v>
      </c>
      <c r="BB83" s="30">
        <f t="array" ref="BB83">SUM(IF(YEAR($C$5:$AX$5)=BB$5,$C83:$AX83))</f>
        <v>5.2983916610000001</v>
      </c>
      <c r="BC83" s="31">
        <f t="array" ref="BC83">SUM(IF(YEAR($C$5:$AX$5)=BC$5,$C83:$AX83))</f>
        <v>5.6120615000000003</v>
      </c>
      <c r="BE83" s="39">
        <f t="shared" si="17"/>
        <v>2.9589652930000003</v>
      </c>
      <c r="BF83" s="30">
        <f t="shared" si="18"/>
        <v>4.958110100999999</v>
      </c>
      <c r="BG83" s="31">
        <f t="shared" si="19"/>
        <v>5.4423931679999997</v>
      </c>
    </row>
    <row r="84" spans="2:59">
      <c r="B84" s="17">
        <v>7962</v>
      </c>
      <c r="C84" s="30">
        <v>8.8593060000000015E-2</v>
      </c>
      <c r="D84" s="30">
        <v>0</v>
      </c>
      <c r="E84" s="30">
        <v>0</v>
      </c>
      <c r="F84" s="30">
        <v>0</v>
      </c>
      <c r="G84" s="30">
        <v>6.7412750000000007E-2</v>
      </c>
      <c r="H84" s="30">
        <v>0.263320106</v>
      </c>
      <c r="I84" s="30">
        <v>0.53972209999999998</v>
      </c>
      <c r="J84" s="30">
        <v>0.58427415999999999</v>
      </c>
      <c r="K84" s="30">
        <v>0</v>
      </c>
      <c r="L84" s="30">
        <v>0</v>
      </c>
      <c r="M84" s="30">
        <v>0</v>
      </c>
      <c r="N84" s="30">
        <v>0</v>
      </c>
      <c r="O84" s="30">
        <v>2.397111E-2</v>
      </c>
      <c r="P84" s="30">
        <v>1.2342550000000001E-3</v>
      </c>
      <c r="Q84" s="30">
        <v>0</v>
      </c>
      <c r="R84" s="30">
        <v>0</v>
      </c>
      <c r="S84" s="30">
        <v>7.5071449999999998E-2</v>
      </c>
      <c r="T84" s="30">
        <v>0.3191247062</v>
      </c>
      <c r="U84" s="30">
        <v>0.9486610000000002</v>
      </c>
      <c r="V84" s="30">
        <v>0.6900134</v>
      </c>
      <c r="W84" s="30">
        <v>2.9673130000000001E-3</v>
      </c>
      <c r="X84" s="30">
        <v>0.12051903999999999</v>
      </c>
      <c r="Y84" s="30">
        <v>0</v>
      </c>
      <c r="Z84" s="30">
        <v>0</v>
      </c>
      <c r="AA84" s="30">
        <v>0.16409117999999998</v>
      </c>
      <c r="AB84" s="30">
        <v>4.7867560000000003E-2</v>
      </c>
      <c r="AC84" s="30">
        <v>3.0096099999999998E-3</v>
      </c>
      <c r="AD84" s="30">
        <v>3.4652889999999999E-2</v>
      </c>
      <c r="AE84" s="30">
        <v>0.10507886999999999</v>
      </c>
      <c r="AF84" s="30">
        <v>0.17871653999999998</v>
      </c>
      <c r="AG84" s="30">
        <v>1.0072318</v>
      </c>
      <c r="AH84" s="30">
        <v>0.79281279999999998</v>
      </c>
      <c r="AI84" s="30">
        <v>6.5127980000000002E-2</v>
      </c>
      <c r="AJ84" s="30">
        <v>5.4003750000000003E-2</v>
      </c>
      <c r="AK84" s="30">
        <v>0</v>
      </c>
      <c r="AL84" s="30">
        <v>2.6209440000000001E-2</v>
      </c>
      <c r="AM84" s="30">
        <v>5.9029789999999999E-2</v>
      </c>
      <c r="AN84" s="30">
        <v>3.9836899999999995E-2</v>
      </c>
      <c r="AO84" s="30">
        <v>3.9597430000000003E-2</v>
      </c>
      <c r="AP84" s="30">
        <v>0.25703529999999997</v>
      </c>
      <c r="AQ84" s="30">
        <v>6.7723820000000004E-2</v>
      </c>
      <c r="AR84" s="30">
        <v>0.22799949999999999</v>
      </c>
      <c r="AS84" s="30">
        <v>1.0789446</v>
      </c>
      <c r="AT84" s="30">
        <v>0.78040080000000001</v>
      </c>
      <c r="AU84" s="30">
        <v>7.1381339999999988E-2</v>
      </c>
      <c r="AV84" s="30">
        <v>1.8260206000000001E-2</v>
      </c>
      <c r="AW84" s="30">
        <v>0</v>
      </c>
      <c r="AX84" s="31">
        <v>6.757641E-3</v>
      </c>
      <c r="AZ84" s="39">
        <f t="array" ref="AZ84">SUM(IF(YEAR($C$5:$AX$5)=AZ$5,$C84:$AX84))</f>
        <v>1.543322176</v>
      </c>
      <c r="BA84" s="30">
        <f t="array" ref="BA84">SUM(IF(YEAR($C$5:$AX$5)=BA$5,$C84:$AX84))</f>
        <v>2.1815622742000005</v>
      </c>
      <c r="BB84" s="30">
        <f t="array" ref="BB84">SUM(IF(YEAR($C$5:$AX$5)=BB$5,$C84:$AX84))</f>
        <v>2.4788024200000005</v>
      </c>
      <c r="BC84" s="31">
        <f t="array" ref="BC84">SUM(IF(YEAR($C$5:$AX$5)=BC$5,$C84:$AX84))</f>
        <v>2.646967327</v>
      </c>
      <c r="BE84" s="39">
        <f t="shared" si="17"/>
        <v>1.4875931809999998</v>
      </c>
      <c r="BF84" s="30">
        <f t="shared" si="18"/>
        <v>2.4359855691999992</v>
      </c>
      <c r="BG84" s="31">
        <f t="shared" si="19"/>
        <v>2.5873255500000005</v>
      </c>
    </row>
    <row r="85" spans="2:59">
      <c r="B85" s="17">
        <v>8008</v>
      </c>
      <c r="C85" s="30">
        <v>1.433007E-2</v>
      </c>
      <c r="D85" s="30">
        <v>0</v>
      </c>
      <c r="E85" s="30">
        <v>0</v>
      </c>
      <c r="F85" s="30">
        <v>0</v>
      </c>
      <c r="G85" s="30">
        <v>0</v>
      </c>
      <c r="H85" s="30">
        <v>0</v>
      </c>
      <c r="I85" s="30">
        <v>0.20988209999999999</v>
      </c>
      <c r="J85" s="30">
        <v>9.3116859999999996E-2</v>
      </c>
      <c r="K85" s="30">
        <v>0</v>
      </c>
      <c r="L85" s="30">
        <v>0</v>
      </c>
      <c r="M85" s="30">
        <v>0</v>
      </c>
      <c r="N85" s="30">
        <v>0</v>
      </c>
      <c r="O85" s="30">
        <v>0</v>
      </c>
      <c r="P85" s="30">
        <v>0</v>
      </c>
      <c r="Q85" s="30">
        <v>0</v>
      </c>
      <c r="R85" s="30">
        <v>0</v>
      </c>
      <c r="S85" s="30">
        <v>0</v>
      </c>
      <c r="T85" s="30">
        <v>0</v>
      </c>
      <c r="U85" s="30">
        <v>0.68022097000000004</v>
      </c>
      <c r="V85" s="30">
        <v>0.32096058</v>
      </c>
      <c r="W85" s="30">
        <v>0</v>
      </c>
      <c r="X85" s="30">
        <v>0</v>
      </c>
      <c r="Y85" s="30">
        <v>0</v>
      </c>
      <c r="Z85" s="30">
        <v>0</v>
      </c>
      <c r="AA85" s="30">
        <v>5.0173990000000002E-2</v>
      </c>
      <c r="AB85" s="30">
        <v>0</v>
      </c>
      <c r="AC85" s="30">
        <v>0</v>
      </c>
      <c r="AD85" s="30">
        <v>0</v>
      </c>
      <c r="AE85" s="30">
        <v>0</v>
      </c>
      <c r="AF85" s="30">
        <v>0</v>
      </c>
      <c r="AG85" s="30">
        <v>0.61103221000000008</v>
      </c>
      <c r="AH85" s="30">
        <v>0.48685515999999995</v>
      </c>
      <c r="AI85" s="30">
        <v>0</v>
      </c>
      <c r="AJ85" s="30">
        <v>0</v>
      </c>
      <c r="AK85" s="30">
        <v>0</v>
      </c>
      <c r="AL85" s="30">
        <v>0</v>
      </c>
      <c r="AM85" s="30">
        <v>0</v>
      </c>
      <c r="AN85" s="30">
        <v>0</v>
      </c>
      <c r="AO85" s="30">
        <v>0</v>
      </c>
      <c r="AP85" s="30">
        <v>0</v>
      </c>
      <c r="AQ85" s="30">
        <v>0</v>
      </c>
      <c r="AR85" s="30">
        <v>0</v>
      </c>
      <c r="AS85" s="30">
        <v>0.74285276</v>
      </c>
      <c r="AT85" s="30">
        <v>0.50219902000000005</v>
      </c>
      <c r="AU85" s="30">
        <v>0</v>
      </c>
      <c r="AV85" s="30">
        <v>0</v>
      </c>
      <c r="AW85" s="30">
        <v>0</v>
      </c>
      <c r="AX85" s="31">
        <v>0</v>
      </c>
      <c r="AZ85" s="39">
        <f t="array" ref="AZ85">SUM(IF(YEAR($C$5:$AX$5)=AZ$5,$C85:$AX85))</f>
        <v>0.31732903000000001</v>
      </c>
      <c r="BA85" s="30">
        <f t="array" ref="BA85">SUM(IF(YEAR($C$5:$AX$5)=BA$5,$C85:$AX85))</f>
        <v>1.0011815500000001</v>
      </c>
      <c r="BB85" s="30">
        <f t="array" ref="BB85">SUM(IF(YEAR($C$5:$AX$5)=BB$5,$C85:$AX85))</f>
        <v>1.14806136</v>
      </c>
      <c r="BC85" s="31">
        <f t="array" ref="BC85">SUM(IF(YEAR($C$5:$AX$5)=BC$5,$C85:$AX85))</f>
        <v>1.2450517800000001</v>
      </c>
      <c r="BE85" s="39">
        <f t="shared" si="17"/>
        <v>0.30299895999999998</v>
      </c>
      <c r="BF85" s="30">
        <f t="shared" si="18"/>
        <v>1.0513555400000001</v>
      </c>
      <c r="BG85" s="31">
        <f t="shared" si="19"/>
        <v>1.09788737</v>
      </c>
    </row>
    <row r="86" spans="2:59">
      <c r="B86" s="17">
        <v>8012</v>
      </c>
      <c r="C86" s="30">
        <v>0</v>
      </c>
      <c r="D86" s="30">
        <v>0</v>
      </c>
      <c r="E86" s="30">
        <v>0</v>
      </c>
      <c r="F86" s="30">
        <v>0</v>
      </c>
      <c r="G86" s="30">
        <v>0</v>
      </c>
      <c r="H86" s="30">
        <v>0</v>
      </c>
      <c r="I86" s="30">
        <v>1.0429896000000001E-2</v>
      </c>
      <c r="J86" s="30">
        <v>3.1325141000000001E-2</v>
      </c>
      <c r="K86" s="30">
        <v>0</v>
      </c>
      <c r="L86" s="30">
        <v>0</v>
      </c>
      <c r="M86" s="30">
        <v>0</v>
      </c>
      <c r="N86" s="30">
        <v>0</v>
      </c>
      <c r="O86" s="30">
        <v>0</v>
      </c>
      <c r="P86" s="30">
        <v>0</v>
      </c>
      <c r="Q86" s="30">
        <v>0</v>
      </c>
      <c r="R86" s="30">
        <v>0</v>
      </c>
      <c r="S86" s="30">
        <v>0</v>
      </c>
      <c r="T86" s="30">
        <v>0</v>
      </c>
      <c r="U86" s="30">
        <v>1.2036073</v>
      </c>
      <c r="V86" s="30">
        <v>0.67191153999999997</v>
      </c>
      <c r="W86" s="30">
        <v>0</v>
      </c>
      <c r="X86" s="30">
        <v>0</v>
      </c>
      <c r="Y86" s="30">
        <v>0</v>
      </c>
      <c r="Z86" s="30">
        <v>0</v>
      </c>
      <c r="AA86" s="30">
        <v>0</v>
      </c>
      <c r="AB86" s="30">
        <v>0</v>
      </c>
      <c r="AC86" s="30">
        <v>0</v>
      </c>
      <c r="AD86" s="30">
        <v>0</v>
      </c>
      <c r="AE86" s="30">
        <v>0</v>
      </c>
      <c r="AF86" s="30">
        <v>0</v>
      </c>
      <c r="AG86" s="30">
        <v>1.5128066</v>
      </c>
      <c r="AH86" s="30">
        <v>1.0988426999999998</v>
      </c>
      <c r="AI86" s="30">
        <v>0</v>
      </c>
      <c r="AJ86" s="30">
        <v>0</v>
      </c>
      <c r="AK86" s="30">
        <v>0</v>
      </c>
      <c r="AL86" s="30">
        <v>0</v>
      </c>
      <c r="AM86" s="30">
        <v>0</v>
      </c>
      <c r="AN86" s="30">
        <v>0</v>
      </c>
      <c r="AO86" s="30">
        <v>0</v>
      </c>
      <c r="AP86" s="30">
        <v>0</v>
      </c>
      <c r="AQ86" s="30">
        <v>0</v>
      </c>
      <c r="AR86" s="30">
        <v>0</v>
      </c>
      <c r="AS86" s="30">
        <v>2.6232226000000001</v>
      </c>
      <c r="AT86" s="30">
        <v>1.3523301000000001</v>
      </c>
      <c r="AU86" s="30">
        <v>0</v>
      </c>
      <c r="AV86" s="30">
        <v>0</v>
      </c>
      <c r="AW86" s="30">
        <v>0</v>
      </c>
      <c r="AX86" s="31">
        <v>0</v>
      </c>
      <c r="AZ86" s="39">
        <f t="array" ref="AZ86">SUM(IF(YEAR($C$5:$AX$5)=AZ$5,$C86:$AX86))</f>
        <v>4.1755037000000002E-2</v>
      </c>
      <c r="BA86" s="30">
        <f t="array" ref="BA86">SUM(IF(YEAR($C$5:$AX$5)=BA$5,$C86:$AX86))</f>
        <v>1.87551884</v>
      </c>
      <c r="BB86" s="30">
        <f t="array" ref="BB86">SUM(IF(YEAR($C$5:$AX$5)=BB$5,$C86:$AX86))</f>
        <v>2.6116492999999998</v>
      </c>
      <c r="BC86" s="31">
        <f t="array" ref="BC86">SUM(IF(YEAR($C$5:$AX$5)=BC$5,$C86:$AX86))</f>
        <v>3.9755527000000002</v>
      </c>
      <c r="BE86" s="39">
        <f t="shared" si="17"/>
        <v>4.1755037000000002E-2</v>
      </c>
      <c r="BF86" s="30">
        <f t="shared" si="18"/>
        <v>1.87551884</v>
      </c>
      <c r="BG86" s="31">
        <f t="shared" si="19"/>
        <v>2.6116492999999998</v>
      </c>
    </row>
    <row r="87" spans="2:59">
      <c r="B87" s="17">
        <v>10030</v>
      </c>
      <c r="C87" s="30">
        <v>0</v>
      </c>
      <c r="D87" s="30">
        <v>0</v>
      </c>
      <c r="E87" s="30">
        <v>0</v>
      </c>
      <c r="F87" s="30">
        <v>0</v>
      </c>
      <c r="G87" s="30">
        <v>9.9999999392252903E-9</v>
      </c>
      <c r="H87" s="30">
        <v>1.0000000050247593E-8</v>
      </c>
      <c r="I87" s="30">
        <v>2.1000000005599873E-7</v>
      </c>
      <c r="J87" s="30">
        <v>1.0999999999761201E-7</v>
      </c>
      <c r="K87" s="30">
        <v>1.0999999988658971E-7</v>
      </c>
      <c r="L87" s="30">
        <v>1.1000000010863431E-7</v>
      </c>
      <c r="M87" s="30">
        <v>0</v>
      </c>
      <c r="N87" s="30">
        <v>0</v>
      </c>
      <c r="O87" s="30">
        <v>0</v>
      </c>
      <c r="P87" s="30">
        <v>0</v>
      </c>
      <c r="Q87" s="30">
        <v>1.0000000050247593E-8</v>
      </c>
      <c r="R87" s="30">
        <v>0</v>
      </c>
      <c r="S87" s="30">
        <v>9.9999999392252903E-9</v>
      </c>
      <c r="T87" s="30">
        <v>1.0000000050247593E-8</v>
      </c>
      <c r="U87" s="30">
        <v>2.1000000005599873E-7</v>
      </c>
      <c r="V87" s="30">
        <v>1.199999999368373E-7</v>
      </c>
      <c r="W87" s="30">
        <v>1.0999999988658971E-7</v>
      </c>
      <c r="X87" s="30">
        <v>1.0000000050247593E-8</v>
      </c>
      <c r="Y87" s="30">
        <v>0</v>
      </c>
      <c r="Z87" s="30">
        <v>9.9999999947364415E-9</v>
      </c>
      <c r="AA87" s="30">
        <v>9.9999999947364415E-9</v>
      </c>
      <c r="AB87" s="30">
        <v>9.9999999947364415E-9</v>
      </c>
      <c r="AC87" s="30">
        <v>0</v>
      </c>
      <c r="AD87" s="30">
        <v>0</v>
      </c>
      <c r="AE87" s="30">
        <v>9.9999999392252903E-9</v>
      </c>
      <c r="AF87" s="30">
        <v>0</v>
      </c>
      <c r="AG87" s="30">
        <v>2.1000000005599873E-7</v>
      </c>
      <c r="AH87" s="30">
        <v>2.1000000005599873E-7</v>
      </c>
      <c r="AI87" s="30">
        <v>1.0999999988658971E-7</v>
      </c>
      <c r="AJ87" s="30">
        <v>1.0000000050247593E-8</v>
      </c>
      <c r="AK87" s="30">
        <v>1.0000000050247593E-8</v>
      </c>
      <c r="AL87" s="30">
        <v>9.9999999947364415E-9</v>
      </c>
      <c r="AM87" s="30">
        <v>0</v>
      </c>
      <c r="AN87" s="30">
        <v>0</v>
      </c>
      <c r="AO87" s="30">
        <v>0</v>
      </c>
      <c r="AP87" s="30">
        <v>0</v>
      </c>
      <c r="AQ87" s="30">
        <v>9.9999999392252903E-9</v>
      </c>
      <c r="AR87" s="30">
        <v>9.9999999392252903E-9</v>
      </c>
      <c r="AS87" s="30">
        <v>2.1000000005599873E-7</v>
      </c>
      <c r="AT87" s="30">
        <v>2.1000000005599873E-7</v>
      </c>
      <c r="AU87" s="30">
        <v>1.0999999988658971E-7</v>
      </c>
      <c r="AV87" s="30">
        <v>1.0000000005838672E-7</v>
      </c>
      <c r="AW87" s="30">
        <v>1.0000000050247593E-8</v>
      </c>
      <c r="AX87" s="31">
        <v>9.9999999947364415E-9</v>
      </c>
      <c r="AZ87" s="39">
        <f t="array" ref="AZ87">SUM(IF(YEAR($C$5:$AX$5)=AZ$5,$C87:$AX87))</f>
        <v>5.6000000003830763E-7</v>
      </c>
      <c r="BA87" s="30">
        <f t="array" ref="BA87">SUM(IF(YEAR($C$5:$AX$5)=BA$5,$C87:$AX87))</f>
        <v>4.8999999996413024E-7</v>
      </c>
      <c r="BB87" s="30">
        <f t="array" ref="BB87">SUM(IF(YEAR($C$5:$AX$5)=BB$5,$C87:$AX87))</f>
        <v>5.9000000002251696E-7</v>
      </c>
      <c r="BC87" s="31">
        <f t="array" ref="BC87">SUM(IF(YEAR($C$5:$AX$5)=BC$5,$C87:$AX87))</f>
        <v>6.6999999998040849E-7</v>
      </c>
      <c r="BE87" s="39">
        <f t="shared" si="17"/>
        <v>5.7000000008855523E-7</v>
      </c>
      <c r="BF87" s="30">
        <f t="shared" si="18"/>
        <v>4.9999999990335553E-7</v>
      </c>
      <c r="BG87" s="31">
        <f t="shared" si="19"/>
        <v>5.7000000003304407E-7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2.5930000000000675E-3</v>
      </c>
      <c r="E90" s="30">
        <v>3.9436999999999944E-2</v>
      </c>
      <c r="F90" s="30">
        <v>0.11943599999999988</v>
      </c>
      <c r="G90" s="30">
        <v>0.10790999999999995</v>
      </c>
      <c r="H90" s="30">
        <v>0.10984799999999995</v>
      </c>
      <c r="I90" s="30">
        <v>0.15191299999999996</v>
      </c>
      <c r="J90" s="30">
        <v>0.16455100000000011</v>
      </c>
      <c r="K90" s="30">
        <v>8.6913999999999936E-2</v>
      </c>
      <c r="L90" s="30">
        <v>8.0863000000000129E-2</v>
      </c>
      <c r="M90" s="30">
        <v>5.2512000000000114E-2</v>
      </c>
      <c r="N90" s="30">
        <v>3.1429000000000151E-2</v>
      </c>
      <c r="O90" s="30">
        <v>4.8877000000000059E-2</v>
      </c>
      <c r="P90" s="30">
        <v>3.5101000000000049E-2</v>
      </c>
      <c r="Q90" s="30">
        <v>6.9788999999999879E-2</v>
      </c>
      <c r="R90" s="30">
        <v>0.14227499999999993</v>
      </c>
      <c r="S90" s="30">
        <v>0.10099400000000003</v>
      </c>
      <c r="T90" s="30">
        <v>0.12718800000000008</v>
      </c>
      <c r="U90" s="30">
        <v>0.19541300000000006</v>
      </c>
      <c r="V90" s="30">
        <v>0.20203099999999985</v>
      </c>
      <c r="W90" s="30">
        <v>8.4054999999999991E-2</v>
      </c>
      <c r="X90" s="30">
        <v>0.17257200000000017</v>
      </c>
      <c r="Y90" s="30">
        <v>5.0650000000000084E-2</v>
      </c>
      <c r="Z90" s="30">
        <v>7.3849000000000053E-2</v>
      </c>
      <c r="AA90" s="30">
        <v>6.5545000000000186E-2</v>
      </c>
      <c r="AB90" s="30">
        <v>6.8148000000000097E-2</v>
      </c>
      <c r="AC90" s="30">
        <v>5.7561000000000195E-2</v>
      </c>
      <c r="AD90" s="30">
        <v>0.17478300000000013</v>
      </c>
      <c r="AE90" s="30">
        <v>0.12226399999999993</v>
      </c>
      <c r="AF90" s="30">
        <v>0.10690200000000005</v>
      </c>
      <c r="AG90" s="30">
        <v>0.20011200000000007</v>
      </c>
      <c r="AH90" s="30">
        <v>0.18164999999999987</v>
      </c>
      <c r="AI90" s="30">
        <v>0.1243240000000001</v>
      </c>
      <c r="AJ90" s="30">
        <v>9.9017999999999828E-2</v>
      </c>
      <c r="AK90" s="30">
        <v>6.7878000000000105E-2</v>
      </c>
      <c r="AL90" s="30">
        <v>6.7471000000000059E-2</v>
      </c>
      <c r="AM90" s="30">
        <v>6.9095000000000129E-2</v>
      </c>
      <c r="AN90" s="30">
        <v>6.949800000000006E-2</v>
      </c>
      <c r="AO90" s="30">
        <v>0.16908999999999996</v>
      </c>
      <c r="AP90" s="30">
        <v>0.21748400000000001</v>
      </c>
      <c r="AQ90" s="30">
        <v>0.1628369999999999</v>
      </c>
      <c r="AR90" s="30">
        <v>0.13336300000000012</v>
      </c>
      <c r="AS90" s="30">
        <v>0.21044300000000016</v>
      </c>
      <c r="AT90" s="30">
        <v>0.19407299999999994</v>
      </c>
      <c r="AU90" s="30">
        <v>0.13737200000000005</v>
      </c>
      <c r="AV90" s="30">
        <v>0.15967200000000004</v>
      </c>
      <c r="AW90" s="30">
        <v>7.9329999999999901E-2</v>
      </c>
      <c r="AX90" s="31">
        <v>6.5083000000000002E-2</v>
      </c>
      <c r="AZ90" s="39">
        <f t="array" ref="AZ90">SUM(IF(YEAR($C$5:$AX$5)=AZ$5,$C90:$AX90))</f>
        <v>0.95935500000000018</v>
      </c>
      <c r="BA90" s="30">
        <f t="array" ref="BA90">SUM(IF(YEAR($C$5:$AX$5)=BA$5,$C90:$AX90))</f>
        <v>1.3027940000000002</v>
      </c>
      <c r="BB90" s="30">
        <f t="array" ref="BB90">SUM(IF(YEAR($C$5:$AX$5)=BB$5,$C90:$AX90))</f>
        <v>1.3356560000000006</v>
      </c>
      <c r="BC90" s="31">
        <f t="array" ref="BC90">SUM(IF(YEAR($C$5:$AX$5)=BC$5,$C90:$AX90))</f>
        <v>1.6673400000000003</v>
      </c>
      <c r="BE90" s="39">
        <f t="shared" si="17"/>
        <v>1.0750660000000003</v>
      </c>
      <c r="BF90" s="30">
        <f t="shared" si="18"/>
        <v>1.3940590000000008</v>
      </c>
      <c r="BG90" s="31">
        <f t="shared" si="19"/>
        <v>1.5353590000000001</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1.2416200000000058E-3</v>
      </c>
      <c r="D97" s="30">
        <v>7.3030000000001705E-5</v>
      </c>
      <c r="E97" s="30">
        <v>2.1911000000000153E-4</v>
      </c>
      <c r="F97" s="30">
        <v>5.842900000000012E-4</v>
      </c>
      <c r="G97" s="30">
        <v>1.6068000000000054E-3</v>
      </c>
      <c r="H97" s="30">
        <v>3.5057599999999967E-3</v>
      </c>
      <c r="I97" s="30">
        <v>6.5732999999999764E-4</v>
      </c>
      <c r="J97" s="30">
        <v>3.6517999999999967E-4</v>
      </c>
      <c r="K97" s="30">
        <v>3.4327200000000002E-3</v>
      </c>
      <c r="L97" s="30">
        <v>5.1125999999999949E-4</v>
      </c>
      <c r="M97" s="30">
        <v>7.304000000000338E-5</v>
      </c>
      <c r="N97" s="30">
        <v>1.5337700000000037E-3</v>
      </c>
      <c r="O97" s="30">
        <v>6.5732999999999764E-4</v>
      </c>
      <c r="P97" s="30">
        <v>0</v>
      </c>
      <c r="Q97" s="30">
        <v>0</v>
      </c>
      <c r="R97" s="30">
        <v>1.4606999999999815E-4</v>
      </c>
      <c r="S97" s="30">
        <v>1.3876900000000039E-3</v>
      </c>
      <c r="T97" s="30">
        <v>2.1911000000000014E-3</v>
      </c>
      <c r="U97" s="30">
        <v>5.842900000000012E-4</v>
      </c>
      <c r="V97" s="30">
        <v>2.1911000000000153E-4</v>
      </c>
      <c r="W97" s="30">
        <v>2.2641300000000031E-3</v>
      </c>
      <c r="X97" s="30">
        <v>1.4607999999999982E-4</v>
      </c>
      <c r="Y97" s="30">
        <v>1.4606999999999815E-4</v>
      </c>
      <c r="Z97" s="30">
        <v>1.0225099999999973E-3</v>
      </c>
      <c r="AA97" s="30">
        <v>0</v>
      </c>
      <c r="AB97" s="30">
        <v>0</v>
      </c>
      <c r="AC97" s="30">
        <v>0</v>
      </c>
      <c r="AD97" s="30">
        <v>7.3030000000001705E-5</v>
      </c>
      <c r="AE97" s="30">
        <v>8.7643999999999916E-4</v>
      </c>
      <c r="AF97" s="30">
        <v>2.9944900000000024E-3</v>
      </c>
      <c r="AG97" s="30">
        <v>2.9214999999999797E-4</v>
      </c>
      <c r="AH97" s="30">
        <v>0</v>
      </c>
      <c r="AI97" s="30">
        <v>-4.0316129999999999E-2</v>
      </c>
      <c r="AJ97" s="30">
        <v>-1.2416199999999999E-3</v>
      </c>
      <c r="AK97" s="30">
        <v>0</v>
      </c>
      <c r="AL97" s="30">
        <v>0</v>
      </c>
      <c r="AM97" s="30">
        <v>0</v>
      </c>
      <c r="AN97" s="30">
        <v>0</v>
      </c>
      <c r="AO97" s="30">
        <v>0</v>
      </c>
      <c r="AP97" s="30">
        <v>0</v>
      </c>
      <c r="AQ97" s="30">
        <v>-4.5428690000000001E-2</v>
      </c>
      <c r="AR97" s="30">
        <v>-4.3456700000000001E-2</v>
      </c>
      <c r="AS97" s="30">
        <v>-4.0754356999999998E-2</v>
      </c>
      <c r="AT97" s="30">
        <v>-4.3602774999999996E-2</v>
      </c>
      <c r="AU97" s="30">
        <v>-3.651824E-4</v>
      </c>
      <c r="AV97" s="30">
        <v>0</v>
      </c>
      <c r="AW97" s="30">
        <v>0</v>
      </c>
      <c r="AX97" s="31">
        <v>0</v>
      </c>
      <c r="AZ97" s="39">
        <f t="array" ref="AZ97">SUM(IF(YEAR($C$5:$AX$5)=AZ$5,$C97:$AX97))</f>
        <v>1.3803910000000016E-2</v>
      </c>
      <c r="BA97" s="30">
        <f t="array" ref="BA97">SUM(IF(YEAR($C$5:$AX$5)=BA$5,$C97:$AX97))</f>
        <v>8.7643800000000022E-3</v>
      </c>
      <c r="BB97" s="30">
        <f t="array" ref="BB97">SUM(IF(YEAR($C$5:$AX$5)=BB$5,$C97:$AX97))</f>
        <v>-3.7321639999999996E-2</v>
      </c>
      <c r="BC97" s="31">
        <f t="array" ref="BC97">SUM(IF(YEAR($C$5:$AX$5)=BC$5,$C97:$AX97))</f>
        <v>-0.17360770440000001</v>
      </c>
      <c r="BE97" s="39">
        <f t="shared" si="17"/>
        <v>1.2270150000000001E-2</v>
      </c>
      <c r="BF97" s="30">
        <f t="shared" si="18"/>
        <v>7.5227600000000033E-3</v>
      </c>
      <c r="BG97" s="31">
        <f t="shared" si="19"/>
        <v>-8.3699799999999991E-2</v>
      </c>
    </row>
    <row r="98" spans="2:59">
      <c r="B98" s="17">
        <v>10308</v>
      </c>
      <c r="C98" s="30">
        <v>1.3845000000000107E-2</v>
      </c>
      <c r="D98" s="30">
        <v>0</v>
      </c>
      <c r="E98" s="30">
        <v>8.2244000000000206E-2</v>
      </c>
      <c r="F98" s="30">
        <v>0.27833299999999994</v>
      </c>
      <c r="G98" s="30">
        <v>0.33428599999999986</v>
      </c>
      <c r="H98" s="30">
        <v>0.3124579999999999</v>
      </c>
      <c r="I98" s="30">
        <v>0.41801600000000017</v>
      </c>
      <c r="J98" s="30">
        <v>0.43876999999999988</v>
      </c>
      <c r="K98" s="30">
        <v>0.34158300000000019</v>
      </c>
      <c r="L98" s="30">
        <v>0.18339600000000011</v>
      </c>
      <c r="M98" s="30">
        <v>0.15592500000000009</v>
      </c>
      <c r="N98" s="30">
        <v>5.5420000000000025E-2</v>
      </c>
      <c r="O98" s="30">
        <v>4.9884000000000039E-2</v>
      </c>
      <c r="P98" s="30">
        <v>1.8118999999999996E-2</v>
      </c>
      <c r="Q98" s="30">
        <v>0.16745999999999994</v>
      </c>
      <c r="R98" s="30">
        <v>0.18844299999999992</v>
      </c>
      <c r="S98" s="30">
        <v>0.32143499999999992</v>
      </c>
      <c r="T98" s="30">
        <v>0.36604499999999973</v>
      </c>
      <c r="U98" s="30">
        <v>0.44097499999999989</v>
      </c>
      <c r="V98" s="30">
        <v>0.58276299999999992</v>
      </c>
      <c r="W98" s="30">
        <v>0.35529299999999986</v>
      </c>
      <c r="X98" s="30">
        <v>0.28939899999999996</v>
      </c>
      <c r="Y98" s="30">
        <v>0.17573900000000009</v>
      </c>
      <c r="Z98" s="30">
        <v>0.18165699999999996</v>
      </c>
      <c r="AA98" s="30">
        <v>7.6732000000000022E-2</v>
      </c>
      <c r="AB98" s="30">
        <v>4.7959000000000085E-2</v>
      </c>
      <c r="AC98" s="30">
        <v>0.11108899999999999</v>
      </c>
      <c r="AD98" s="30">
        <v>0.55860600000000016</v>
      </c>
      <c r="AE98" s="30">
        <v>0.38733200000000001</v>
      </c>
      <c r="AF98" s="30">
        <v>0.35190499999999991</v>
      </c>
      <c r="AG98" s="30">
        <v>0.41008900000000015</v>
      </c>
      <c r="AH98" s="30">
        <v>0.46137999999999968</v>
      </c>
      <c r="AI98" s="30">
        <v>0.37234900000000004</v>
      </c>
      <c r="AJ98" s="30">
        <v>0.26335500000000023</v>
      </c>
      <c r="AK98" s="30">
        <v>0.21081899999999987</v>
      </c>
      <c r="AL98" s="30">
        <v>0.22217300000000018</v>
      </c>
      <c r="AM98" s="30">
        <v>0.28813399999999989</v>
      </c>
      <c r="AN98" s="30">
        <v>0.19979999999999998</v>
      </c>
      <c r="AO98" s="30">
        <v>0.25887299999999991</v>
      </c>
      <c r="AP98" s="30">
        <v>0.81477900000000014</v>
      </c>
      <c r="AQ98" s="30">
        <v>0.45775699999999997</v>
      </c>
      <c r="AR98" s="30">
        <v>0.37361199999999961</v>
      </c>
      <c r="AS98" s="30">
        <v>0.44332700000000003</v>
      </c>
      <c r="AT98" s="30">
        <v>0.49104500000000018</v>
      </c>
      <c r="AU98" s="30">
        <v>0.41008999999999984</v>
      </c>
      <c r="AV98" s="30">
        <v>0.3524560000000001</v>
      </c>
      <c r="AW98" s="30">
        <v>0.19491300000000011</v>
      </c>
      <c r="AX98" s="31">
        <v>0.2869250000000001</v>
      </c>
      <c r="AZ98" s="39">
        <f t="array" ref="AZ98">SUM(IF(YEAR($C$5:$AX$5)=AZ$5,$C98:$AX98))</f>
        <v>2.6142760000000003</v>
      </c>
      <c r="BA98" s="30">
        <f t="array" ref="BA98">SUM(IF(YEAR($C$5:$AX$5)=BA$5,$C98:$AX98))</f>
        <v>3.137211999999999</v>
      </c>
      <c r="BB98" s="30">
        <f t="array" ref="BB98">SUM(IF(YEAR($C$5:$AX$5)=BB$5,$C98:$AX98))</f>
        <v>3.4737879999999999</v>
      </c>
      <c r="BC98" s="31">
        <f t="array" ref="BC98">SUM(IF(YEAR($C$5:$AX$5)=BC$5,$C98:$AX98))</f>
        <v>4.5717110000000005</v>
      </c>
      <c r="BE98" s="39">
        <f t="shared" si="17"/>
        <v>2.6509090000000004</v>
      </c>
      <c r="BF98" s="30">
        <f t="shared" si="18"/>
        <v>3.5735890000000001</v>
      </c>
      <c r="BG98" s="31">
        <f t="shared" si="19"/>
        <v>4.3114129999999999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2.0000000000575113E-7</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2.0000000000575113E-7</v>
      </c>
      <c r="BA100" s="30">
        <f t="array" ref="BA100">SUM(IF(YEAR($C$5:$AX$5)=BA$5,$C100:$AX100))</f>
        <v>0</v>
      </c>
      <c r="BB100" s="30">
        <f t="array" ref="BB100">SUM(IF(YEAR($C$5:$AX$5)=BB$5,$C100:$AX100))</f>
        <v>0</v>
      </c>
      <c r="BC100" s="31">
        <f t="array" ref="BC100">SUM(IF(YEAR($C$5:$AX$5)=BC$5,$C100:$AX100))</f>
        <v>0</v>
      </c>
      <c r="BE100" s="39">
        <f t="shared" si="17"/>
        <v>2.0000000000575113E-7</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2.2733000000000114E-2</v>
      </c>
      <c r="F107" s="30">
        <v>7.9919999999999991E-2</v>
      </c>
      <c r="G107" s="30">
        <v>7.611699999999999E-2</v>
      </c>
      <c r="H107" s="30">
        <v>0.1393120000000001</v>
      </c>
      <c r="I107" s="30">
        <v>0.20076000000000027</v>
      </c>
      <c r="J107" s="30">
        <v>0.19580699999999984</v>
      </c>
      <c r="K107" s="30">
        <v>8.3037000000000027E-2</v>
      </c>
      <c r="L107" s="30">
        <v>6.1075999999999908E-2</v>
      </c>
      <c r="M107" s="30">
        <v>4.9980000000000135E-2</v>
      </c>
      <c r="N107" s="30">
        <v>2.688199999999985E-2</v>
      </c>
      <c r="O107" s="30">
        <v>4.3064999999999909E-2</v>
      </c>
      <c r="P107" s="30">
        <v>1.9020000000000037E-2</v>
      </c>
      <c r="Q107" s="30">
        <v>4.3209000000000053E-2</v>
      </c>
      <c r="R107" s="30">
        <v>6.2526999999999999E-2</v>
      </c>
      <c r="S107" s="30">
        <v>7.1755999999999931E-2</v>
      </c>
      <c r="T107" s="30">
        <v>0.15577200000000002</v>
      </c>
      <c r="U107" s="30">
        <v>0.28139000000000025</v>
      </c>
      <c r="V107" s="30">
        <v>0.23591899999999977</v>
      </c>
      <c r="W107" s="30">
        <v>8.5695000000000077E-2</v>
      </c>
      <c r="X107" s="30">
        <v>8.5404000000000035E-2</v>
      </c>
      <c r="Y107" s="30">
        <v>6.4100000000000046E-2</v>
      </c>
      <c r="Z107" s="30">
        <v>6.3045000000000018E-2</v>
      </c>
      <c r="AA107" s="30">
        <v>4.7706000000000026E-2</v>
      </c>
      <c r="AB107" s="30">
        <v>2.5951999999999975E-2</v>
      </c>
      <c r="AC107" s="30">
        <v>3.2373999999999903E-2</v>
      </c>
      <c r="AD107" s="30">
        <v>0.11468300000000009</v>
      </c>
      <c r="AE107" s="30">
        <v>0.10045100000000007</v>
      </c>
      <c r="AF107" s="30">
        <v>0.13003500000000012</v>
      </c>
      <c r="AG107" s="30">
        <v>0.29791499999999993</v>
      </c>
      <c r="AH107" s="30">
        <v>0.24337700000000018</v>
      </c>
      <c r="AI107" s="30">
        <v>0.12762200000000012</v>
      </c>
      <c r="AJ107" s="30">
        <v>0.1016220000000001</v>
      </c>
      <c r="AK107" s="30">
        <v>6.795299999999993E-2</v>
      </c>
      <c r="AL107" s="30">
        <v>8.0505999999999966E-2</v>
      </c>
      <c r="AM107" s="30">
        <v>0.12560600000000011</v>
      </c>
      <c r="AN107" s="30">
        <v>5.7549000000000072E-2</v>
      </c>
      <c r="AO107" s="30">
        <v>7.5855999999999923E-2</v>
      </c>
      <c r="AP107" s="30">
        <v>0.18307499999999988</v>
      </c>
      <c r="AQ107" s="30">
        <v>9.9978000000000122E-2</v>
      </c>
      <c r="AR107" s="30">
        <v>0.14679400000000009</v>
      </c>
      <c r="AS107" s="30">
        <v>0.26041199999999964</v>
      </c>
      <c r="AT107" s="30">
        <v>0.24275200000000008</v>
      </c>
      <c r="AU107" s="30">
        <v>0.12580100000000005</v>
      </c>
      <c r="AV107" s="30">
        <v>8.6481999999999948E-2</v>
      </c>
      <c r="AW107" s="30">
        <v>6.1956000000000122E-2</v>
      </c>
      <c r="AX107" s="31">
        <v>0.11198899999999989</v>
      </c>
      <c r="AZ107" s="39">
        <f t="array" ref="AZ107">SUM(IF(YEAR($C$5:$AX$5)=AZ$5,$C107:$AX107))</f>
        <v>0.95199600000000029</v>
      </c>
      <c r="BA107" s="30">
        <f t="array" ref="BA107">SUM(IF(YEAR($C$5:$AX$5)=BA$5,$C107:$AX107))</f>
        <v>1.2109020000000001</v>
      </c>
      <c r="BB107" s="30">
        <f t="array" ref="BB107">SUM(IF(YEAR($C$5:$AX$5)=BB$5,$C107:$AX107))</f>
        <v>1.3701960000000004</v>
      </c>
      <c r="BC107" s="31">
        <f t="array" ref="BC107">SUM(IF(YEAR($C$5:$AX$5)=BC$5,$C107:$AX107))</f>
        <v>1.5782499999999999</v>
      </c>
      <c r="BE107" s="39">
        <f t="shared" si="17"/>
        <v>0.99643100000000007</v>
      </c>
      <c r="BF107" s="30">
        <f t="shared" si="18"/>
        <v>1.2924910000000003</v>
      </c>
      <c r="BG107" s="31">
        <f t="shared" si="19"/>
        <v>1.5910940000000005</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9.9999999947364415E-8</v>
      </c>
      <c r="BC108" s="31">
        <f t="array" ref="BC108">SUM(IF(YEAR($C$5:$AX$5)=BC$5,$C108:$AX108))</f>
        <v>1.9999999995023998E-7</v>
      </c>
      <c r="BE108" s="39">
        <f t="shared" si="17"/>
        <v>0</v>
      </c>
      <c r="BF108" s="30">
        <f t="shared" si="18"/>
        <v>0</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-3.3585999999998783E-3</v>
      </c>
      <c r="D112" s="30">
        <v>1.6629520000002174E-3</v>
      </c>
      <c r="E112" s="30">
        <v>0</v>
      </c>
      <c r="F112" s="30">
        <v>1.3993169999997335E-3</v>
      </c>
      <c r="G112" s="30">
        <v>1.2094053000000216E-2</v>
      </c>
      <c r="H112" s="30">
        <v>7.550663699999971E-2</v>
      </c>
      <c r="I112" s="30">
        <v>8.2107500000000222E-2</v>
      </c>
      <c r="J112" s="30">
        <v>7.861079999999987E-2</v>
      </c>
      <c r="K112" s="30">
        <v>0</v>
      </c>
      <c r="L112" s="30">
        <v>2.9295039999999162E-3</v>
      </c>
      <c r="M112" s="30">
        <v>3.0996839999999359E-3</v>
      </c>
      <c r="N112" s="30">
        <v>0</v>
      </c>
      <c r="O112" s="30">
        <v>0</v>
      </c>
      <c r="P112" s="30">
        <v>0</v>
      </c>
      <c r="Q112" s="30">
        <v>0</v>
      </c>
      <c r="R112" s="30">
        <v>1.552498999999985E-2</v>
      </c>
      <c r="S112" s="30">
        <v>1.5967049000000344E-2</v>
      </c>
      <c r="T112" s="30">
        <v>9.0523185999999978E-2</v>
      </c>
      <c r="U112" s="30">
        <v>3.6553000000000502E-2</v>
      </c>
      <c r="V112" s="30">
        <v>9.3300000000002825E-3</v>
      </c>
      <c r="W112" s="30">
        <v>1.9858289999996614E-3</v>
      </c>
      <c r="X112" s="30">
        <v>5.17640199999998E-2</v>
      </c>
      <c r="Y112" s="30">
        <v>3.1012820000002606E-3</v>
      </c>
      <c r="Z112" s="30">
        <v>9.9581710000000712E-3</v>
      </c>
      <c r="AA112" s="30">
        <v>2.6922349999999984E-2</v>
      </c>
      <c r="AB112" s="30">
        <v>1.6667080000001278E-3</v>
      </c>
      <c r="AC112" s="30">
        <v>1.5365159999998212E-3</v>
      </c>
      <c r="AD112" s="30">
        <v>2.6428899999999977E-2</v>
      </c>
      <c r="AE112" s="30">
        <v>3.0870610000000021E-2</v>
      </c>
      <c r="AF112" s="30">
        <v>6.7510699999999702E-2</v>
      </c>
      <c r="AG112" s="30">
        <v>0.12075619999999976</v>
      </c>
      <c r="AH112" s="30">
        <v>7.1434200000000558E-2</v>
      </c>
      <c r="AI112" s="30">
        <v>-9.9826300000005475E-4</v>
      </c>
      <c r="AJ112" s="30">
        <v>3.1005079999999907E-2</v>
      </c>
      <c r="AK112" s="30">
        <v>5.6187190000001053E-4</v>
      </c>
      <c r="AL112" s="30">
        <v>1.3348139999999731E-2</v>
      </c>
      <c r="AM112" s="30">
        <v>2.1850319999999979E-2</v>
      </c>
      <c r="AN112" s="30">
        <v>1.6643536000000125E-2</v>
      </c>
      <c r="AO112" s="30">
        <v>1.3849169999999855E-2</v>
      </c>
      <c r="AP112" s="30">
        <v>7.4814730000000385E-2</v>
      </c>
      <c r="AQ112" s="30">
        <v>2.830105000000005E-2</v>
      </c>
      <c r="AR112" s="30">
        <v>5.7943480000000047E-2</v>
      </c>
      <c r="AS112" s="30">
        <v>6.9150900000000348E-2</v>
      </c>
      <c r="AT112" s="30">
        <v>4.2719400000000185E-2</v>
      </c>
      <c r="AU112" s="30">
        <v>-7.7876580000002527E-3</v>
      </c>
      <c r="AV112" s="30">
        <v>1.3237919999999903E-2</v>
      </c>
      <c r="AW112" s="30">
        <v>0</v>
      </c>
      <c r="AX112" s="31">
        <v>2.8350609999999499E-2</v>
      </c>
      <c r="AZ112" s="39">
        <f t="array" ref="AZ112">SUM(IF(YEAR($C$5:$AX$5)=AZ$5,$C112:$AX112))</f>
        <v>0.25405184699999994</v>
      </c>
      <c r="BA112" s="30">
        <f t="array" ref="BA112">SUM(IF(YEAR($C$5:$AX$5)=BA$5,$C112:$AX112))</f>
        <v>0.23470752700000075</v>
      </c>
      <c r="BB112" s="30">
        <f t="array" ref="BB112">SUM(IF(YEAR($C$5:$AX$5)=BB$5,$C112:$AX112))</f>
        <v>0.39104301289999954</v>
      </c>
      <c r="BC112" s="31">
        <f t="array" ref="BC112">SUM(IF(YEAR($C$5:$AX$5)=BC$5,$C112:$AX112))</f>
        <v>0.35907345800000012</v>
      </c>
      <c r="BE112" s="39">
        <f t="shared" si="17"/>
        <v>0.27374616399999985</v>
      </c>
      <c r="BF112" s="30">
        <f t="shared" si="18"/>
        <v>0.29064057200000049</v>
      </c>
      <c r="BG112" s="31">
        <f t="shared" si="19"/>
        <v>0.45907673490000001</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9.9999999969568876E-7</v>
      </c>
      <c r="G114" s="30">
        <v>0</v>
      </c>
      <c r="H114" s="30">
        <v>1.000000000139778E-6</v>
      </c>
      <c r="I114" s="30">
        <v>0</v>
      </c>
      <c r="J114" s="30">
        <v>1.000000000139778E-6</v>
      </c>
      <c r="K114" s="30">
        <v>0</v>
      </c>
      <c r="L114" s="30">
        <v>9.9999999991773336E-7</v>
      </c>
      <c r="M114" s="30">
        <v>0</v>
      </c>
      <c r="N114" s="30">
        <v>0</v>
      </c>
      <c r="O114" s="30">
        <v>0</v>
      </c>
      <c r="P114" s="30">
        <v>0</v>
      </c>
      <c r="Q114" s="30">
        <v>0</v>
      </c>
      <c r="R114" s="30">
        <v>9.9999999969568876E-7</v>
      </c>
      <c r="S114" s="30">
        <v>0</v>
      </c>
      <c r="T114" s="30">
        <v>0</v>
      </c>
      <c r="U114" s="30">
        <v>0</v>
      </c>
      <c r="V114" s="30">
        <v>1.000000000139778E-6</v>
      </c>
      <c r="W114" s="30">
        <v>0</v>
      </c>
      <c r="X114" s="30">
        <v>0</v>
      </c>
      <c r="Y114" s="30">
        <v>0</v>
      </c>
      <c r="Z114" s="30">
        <v>0</v>
      </c>
      <c r="AA114" s="30">
        <v>0</v>
      </c>
      <c r="AB114" s="30">
        <v>0</v>
      </c>
      <c r="AC114" s="30">
        <v>0</v>
      </c>
      <c r="AD114" s="30">
        <v>0</v>
      </c>
      <c r="AE114" s="30">
        <v>1.000000000139778E-6</v>
      </c>
      <c r="AF114" s="30">
        <v>1.000000000139778E-6</v>
      </c>
      <c r="AG114" s="30">
        <v>0</v>
      </c>
      <c r="AH114" s="30">
        <v>1.000000000139778E-6</v>
      </c>
      <c r="AI114" s="30">
        <v>0</v>
      </c>
      <c r="AJ114" s="30">
        <v>0</v>
      </c>
      <c r="AK114" s="30">
        <v>0</v>
      </c>
      <c r="AL114" s="30">
        <v>0</v>
      </c>
      <c r="AM114" s="30">
        <v>0</v>
      </c>
      <c r="AN114" s="30">
        <v>0</v>
      </c>
      <c r="AO114" s="30">
        <v>0</v>
      </c>
      <c r="AP114" s="30">
        <v>1.000000000139778E-6</v>
      </c>
      <c r="AQ114" s="30">
        <v>1.000000000139778E-6</v>
      </c>
      <c r="AR114" s="30">
        <v>1.000000000139778E-6</v>
      </c>
      <c r="AS114" s="30">
        <v>0</v>
      </c>
      <c r="AT114" s="30">
        <v>0</v>
      </c>
      <c r="AU114" s="30">
        <v>0</v>
      </c>
      <c r="AV114" s="30">
        <v>0</v>
      </c>
      <c r="AW114" s="30">
        <v>0</v>
      </c>
      <c r="AX114" s="31">
        <v>0</v>
      </c>
      <c r="AZ114" s="39">
        <f t="array" ref="AZ114">SUM(IF(YEAR($C$5:$AX$5)=AZ$5,$C114:$AX114))</f>
        <v>3.9999999998929781E-6</v>
      </c>
      <c r="BA114" s="30">
        <f t="array" ref="BA114">SUM(IF(YEAR($C$5:$AX$5)=BA$5,$C114:$AX114))</f>
        <v>1.9999999998354667E-6</v>
      </c>
      <c r="BB114" s="30">
        <f t="array" ref="BB114">SUM(IF(YEAR($C$5:$AX$5)=BB$5,$C114:$AX114))</f>
        <v>3.0000000004193339E-6</v>
      </c>
      <c r="BC114" s="31">
        <f t="array" ref="BC114">SUM(IF(YEAR($C$5:$AX$5)=BC$5,$C114:$AX114))</f>
        <v>3.0000000004193339E-6</v>
      </c>
      <c r="BE114" s="39">
        <f t="shared" si="17"/>
        <v>3.9999999998929781E-6</v>
      </c>
      <c r="BF114" s="30">
        <f t="shared" si="18"/>
        <v>2.0000000002795559E-6</v>
      </c>
      <c r="BG114" s="31">
        <f t="shared" si="19"/>
        <v>4.0000000005591119E-6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2.0000000000575113E-7</v>
      </c>
      <c r="D117" s="30">
        <v>1.0000000000287557E-7</v>
      </c>
      <c r="E117" s="30">
        <v>0</v>
      </c>
      <c r="F117" s="30">
        <v>0</v>
      </c>
      <c r="G117" s="30">
        <v>0</v>
      </c>
      <c r="H117" s="30">
        <v>9.9999999947364415E-8</v>
      </c>
      <c r="I117" s="30">
        <v>9.9999999991773336E-7</v>
      </c>
      <c r="J117" s="30">
        <v>0</v>
      </c>
      <c r="K117" s="30">
        <v>0</v>
      </c>
      <c r="L117" s="30">
        <v>0</v>
      </c>
      <c r="M117" s="30">
        <v>1.0000000000287557E-7</v>
      </c>
      <c r="N117" s="30">
        <v>9.9999999947364415E-8</v>
      </c>
      <c r="O117" s="30">
        <v>9.9999999947364415E-8</v>
      </c>
      <c r="P117" s="30">
        <v>1.0000000000287557E-7</v>
      </c>
      <c r="Q117" s="30">
        <v>0</v>
      </c>
      <c r="R117" s="30">
        <v>0</v>
      </c>
      <c r="S117" s="30">
        <v>0</v>
      </c>
      <c r="T117" s="30">
        <v>9.9999999947364415E-8</v>
      </c>
      <c r="U117" s="30">
        <v>0</v>
      </c>
      <c r="V117" s="30">
        <v>0</v>
      </c>
      <c r="W117" s="30">
        <v>0</v>
      </c>
      <c r="X117" s="30">
        <v>0</v>
      </c>
      <c r="Y117" s="30">
        <v>0</v>
      </c>
      <c r="Z117" s="30">
        <v>1.0000000005838672E-7</v>
      </c>
      <c r="AA117" s="30">
        <v>9.9999999947364415E-8</v>
      </c>
      <c r="AB117" s="30">
        <v>0</v>
      </c>
      <c r="AC117" s="30">
        <v>0</v>
      </c>
      <c r="AD117" s="30">
        <v>9.9999999947364415E-8</v>
      </c>
      <c r="AE117" s="30">
        <v>0</v>
      </c>
      <c r="AF117" s="30">
        <v>9.9999999947364415E-8</v>
      </c>
      <c r="AG117" s="30">
        <v>9.9999999991773336E-7</v>
      </c>
      <c r="AH117" s="30">
        <v>0</v>
      </c>
      <c r="AI117" s="30">
        <v>0</v>
      </c>
      <c r="AJ117" s="30">
        <v>0</v>
      </c>
      <c r="AK117" s="30">
        <v>1.0000000000287557E-7</v>
      </c>
      <c r="AL117" s="30">
        <v>1.0000000005838672E-7</v>
      </c>
      <c r="AM117" s="30">
        <v>1.0000000005838672E-7</v>
      </c>
      <c r="AN117" s="30">
        <v>1.0000000000287557E-7</v>
      </c>
      <c r="AO117" s="30">
        <v>0</v>
      </c>
      <c r="AP117" s="30">
        <v>0</v>
      </c>
      <c r="AQ117" s="30">
        <v>0</v>
      </c>
      <c r="AR117" s="30">
        <v>9.9999999947364415E-8</v>
      </c>
      <c r="AS117" s="30">
        <v>0</v>
      </c>
      <c r="AT117" s="30">
        <v>0</v>
      </c>
      <c r="AU117" s="30">
        <v>0</v>
      </c>
      <c r="AV117" s="30">
        <v>0</v>
      </c>
      <c r="AW117" s="30">
        <v>1.0000000000287557E-7</v>
      </c>
      <c r="AX117" s="31">
        <v>1.0000000005838672E-7</v>
      </c>
      <c r="AZ117" s="39">
        <f t="array" ref="AZ117">SUM(IF(YEAR($C$5:$AX$5)=AZ$5,$C117:$AX117))</f>
        <v>1.5999999998239645E-6</v>
      </c>
      <c r="BA117" s="30">
        <f t="array" ref="BA117">SUM(IF(YEAR($C$5:$AX$5)=BA$5,$C117:$AX117))</f>
        <v>3.9999999995599111E-7</v>
      </c>
      <c r="BB117" s="30">
        <f t="array" ref="BB117">SUM(IF(YEAR($C$5:$AX$5)=BB$5,$C117:$AX117))</f>
        <v>1.4999999998210889E-6</v>
      </c>
      <c r="BC117" s="31">
        <f t="array" ref="BC117">SUM(IF(YEAR($C$5:$AX$5)=BC$5,$C117:$AX117))</f>
        <v>5.0000000006988898E-7</v>
      </c>
      <c r="BE117" s="39">
        <f t="shared" si="17"/>
        <v>1.4999999997655777E-6</v>
      </c>
      <c r="BF117" s="30">
        <f t="shared" si="18"/>
        <v>3.9999999990047996E-7</v>
      </c>
      <c r="BG117" s="31">
        <f t="shared" si="19"/>
        <v>1.4999999999876223E-6</v>
      </c>
    </row>
    <row r="118" spans="2:59">
      <c r="B118" s="17">
        <v>50561</v>
      </c>
      <c r="C118" s="30">
        <v>0.16772300000000051</v>
      </c>
      <c r="D118" s="30">
        <v>0</v>
      </c>
      <c r="E118" s="30">
        <v>1.341915000000002</v>
      </c>
      <c r="F118" s="30">
        <v>2.5711769999999987</v>
      </c>
      <c r="G118" s="30">
        <v>4.4702350000000006</v>
      </c>
      <c r="H118" s="30">
        <v>4.9323640000000033</v>
      </c>
      <c r="I118" s="30">
        <v>4.4059129999999946</v>
      </c>
      <c r="J118" s="30">
        <v>5.0886110000000002</v>
      </c>
      <c r="K118" s="30">
        <v>4.3881790000000009</v>
      </c>
      <c r="L118" s="30">
        <v>5.7738079999999989</v>
      </c>
      <c r="M118" s="30">
        <v>2.7166499999999978</v>
      </c>
      <c r="N118" s="30">
        <v>0.96141599999999983</v>
      </c>
      <c r="O118" s="30">
        <v>0.72267599999999987</v>
      </c>
      <c r="P118" s="30">
        <v>0.30722490000000136</v>
      </c>
      <c r="Q118" s="30">
        <v>2.3307880000000019</v>
      </c>
      <c r="R118" s="30">
        <v>6.1696350000000013</v>
      </c>
      <c r="S118" s="30">
        <v>4.5427990000000023</v>
      </c>
      <c r="T118" s="30">
        <v>4.9855969999999985</v>
      </c>
      <c r="U118" s="30">
        <v>4.1394160000000042</v>
      </c>
      <c r="V118" s="30">
        <v>4.6563919999999968</v>
      </c>
      <c r="W118" s="30">
        <v>4.8155360000000016</v>
      </c>
      <c r="X118" s="30">
        <v>6.952179000000001</v>
      </c>
      <c r="Y118" s="30">
        <v>2.8391860000000015</v>
      </c>
      <c r="Z118" s="30">
        <v>1.9093699999999991</v>
      </c>
      <c r="AA118" s="30">
        <v>1.0331699999999984</v>
      </c>
      <c r="AB118" s="30">
        <v>1.2390460000000001</v>
      </c>
      <c r="AC118" s="30">
        <v>2.461544</v>
      </c>
      <c r="AD118" s="30">
        <v>4.9382960000000011</v>
      </c>
      <c r="AE118" s="30">
        <v>5.1130999999999993</v>
      </c>
      <c r="AF118" s="30">
        <v>5.3401209999999963</v>
      </c>
      <c r="AG118" s="30">
        <v>4.3759289999999993</v>
      </c>
      <c r="AH118" s="30">
        <v>4.641809999999996</v>
      </c>
      <c r="AI118" s="30">
        <v>4.4999400000000023</v>
      </c>
      <c r="AJ118" s="30">
        <v>5.0957770000000018</v>
      </c>
      <c r="AK118" s="30">
        <v>2.1860299999999988</v>
      </c>
      <c r="AL118" s="30">
        <v>2.2746739999999974</v>
      </c>
      <c r="AM118" s="30">
        <v>2.0259160000000023</v>
      </c>
      <c r="AN118" s="30">
        <v>1.6958780000000004</v>
      </c>
      <c r="AO118" s="30">
        <v>4.5483820000000019</v>
      </c>
      <c r="AP118" s="30">
        <v>5.4299620000000033</v>
      </c>
      <c r="AQ118" s="30">
        <v>5.7756670000000003</v>
      </c>
      <c r="AR118" s="30">
        <v>5.6023959999999988</v>
      </c>
      <c r="AS118" s="30">
        <v>4.2435080000000021</v>
      </c>
      <c r="AT118" s="30">
        <v>4.4452209999999965</v>
      </c>
      <c r="AU118" s="30">
        <v>5.1519520000000014</v>
      </c>
      <c r="AV118" s="30">
        <v>7.780462</v>
      </c>
      <c r="AW118" s="30">
        <v>2.5232489999999999</v>
      </c>
      <c r="AX118" s="31">
        <v>2.2202419999999989</v>
      </c>
      <c r="AZ118" s="39">
        <f t="array" ref="AZ118">SUM(IF(YEAR($C$5:$AX$5)=AZ$5,$C118:$AX118))</f>
        <v>36.817991000000006</v>
      </c>
      <c r="BA118" s="30">
        <f t="array" ref="BA118">SUM(IF(YEAR($C$5:$AX$5)=BA$5,$C118:$AX118))</f>
        <v>44.370798900000011</v>
      </c>
      <c r="BB118" s="30">
        <f t="array" ref="BB118">SUM(IF(YEAR($C$5:$AX$5)=BB$5,$C118:$AX118))</f>
        <v>43.199436999999996</v>
      </c>
      <c r="BC118" s="31">
        <f t="array" ref="BC118">SUM(IF(YEAR($C$5:$AX$5)=BC$5,$C118:$AX118))</f>
        <v>51.442835000000002</v>
      </c>
      <c r="BE118" s="39">
        <f t="shared" si="17"/>
        <v>42.340063900000004</v>
      </c>
      <c r="BF118" s="30">
        <f t="shared" si="18"/>
        <v>45.082831999999996</v>
      </c>
      <c r="BG118" s="31">
        <f t="shared" si="19"/>
        <v>47.890085999999997</v>
      </c>
    </row>
    <row r="119" spans="2:59">
      <c r="B119" s="17">
        <v>50611</v>
      </c>
      <c r="C119" s="30">
        <v>1.2094000000000271E-3</v>
      </c>
      <c r="D119" s="30">
        <v>0</v>
      </c>
      <c r="E119" s="30">
        <v>0</v>
      </c>
      <c r="F119" s="30">
        <v>7.7950000000004405E-4</v>
      </c>
      <c r="G119" s="30">
        <v>7.3668000000000067E-3</v>
      </c>
      <c r="H119" s="30">
        <v>1.7556299999999969E-2</v>
      </c>
      <c r="I119" s="30">
        <v>3.0269000000000545E-3</v>
      </c>
      <c r="J119" s="30">
        <v>1.5135000000000565E-3</v>
      </c>
      <c r="K119" s="30">
        <v>2.47309E-2</v>
      </c>
      <c r="L119" s="30">
        <v>1.3729999999999576E-3</v>
      </c>
      <c r="M119" s="30">
        <v>1.429099999999961E-3</v>
      </c>
      <c r="N119" s="30">
        <v>3.6182999999999632E-3</v>
      </c>
      <c r="O119" s="30">
        <v>1.2102999999999975E-3</v>
      </c>
      <c r="P119" s="30">
        <v>0</v>
      </c>
      <c r="Q119" s="30">
        <v>0</v>
      </c>
      <c r="R119" s="30">
        <v>2.6229999999993758E-4</v>
      </c>
      <c r="S119" s="30">
        <v>4.4203000000000436E-3</v>
      </c>
      <c r="T119" s="30">
        <v>1.5134699999999945E-2</v>
      </c>
      <c r="U119" s="30">
        <v>2.7242000000000655E-3</v>
      </c>
      <c r="V119" s="30">
        <v>1.210700000000009E-3</v>
      </c>
      <c r="W119" s="30">
        <v>1.7429099999999975E-2</v>
      </c>
      <c r="X119" s="30">
        <v>0</v>
      </c>
      <c r="Y119" s="30">
        <v>8.5789999999996702E-4</v>
      </c>
      <c r="Z119" s="30">
        <v>1.2024000000000479E-3</v>
      </c>
      <c r="AA119" s="30">
        <v>6.0499999999996668E-4</v>
      </c>
      <c r="AB119" s="30">
        <v>0</v>
      </c>
      <c r="AC119" s="30">
        <v>0</v>
      </c>
      <c r="AD119" s="30">
        <v>0</v>
      </c>
      <c r="AE119" s="30">
        <v>1.5981000000000467E-3</v>
      </c>
      <c r="AF119" s="30">
        <v>1.7243600000000026E-2</v>
      </c>
      <c r="AG119" s="30">
        <v>2.1189000000000346E-3</v>
      </c>
      <c r="AH119" s="30">
        <v>3.0260000000004172E-4</v>
      </c>
      <c r="AI119" s="30">
        <v>1.7458300000000038E-2</v>
      </c>
      <c r="AJ119" s="30">
        <v>5.5389999999999606E-4</v>
      </c>
      <c r="AK119" s="30">
        <v>0</v>
      </c>
      <c r="AL119" s="30">
        <v>0</v>
      </c>
      <c r="AM119" s="30">
        <v>0</v>
      </c>
      <c r="AN119" s="30">
        <v>0</v>
      </c>
      <c r="AO119" s="30">
        <v>0</v>
      </c>
      <c r="AP119" s="30">
        <v>0</v>
      </c>
      <c r="AQ119" s="30">
        <v>8.0629999999992652E-4</v>
      </c>
      <c r="AR119" s="30">
        <v>1.331530000000003E-2</v>
      </c>
      <c r="AS119" s="30">
        <v>6.0539999999997818E-4</v>
      </c>
      <c r="AT119" s="30">
        <v>3.0260000000004172E-4</v>
      </c>
      <c r="AU119" s="30">
        <v>1.4024900000000007E-2</v>
      </c>
      <c r="AV119" s="30">
        <v>0</v>
      </c>
      <c r="AW119" s="30">
        <v>0</v>
      </c>
      <c r="AX119" s="31">
        <v>0</v>
      </c>
      <c r="AZ119" s="39">
        <f t="array" ref="AZ119">SUM(IF(YEAR($C$5:$AX$5)=AZ$5,$C119:$AX119))</f>
        <v>6.260370000000004E-2</v>
      </c>
      <c r="BA119" s="30">
        <f t="array" ref="BA119">SUM(IF(YEAR($C$5:$AX$5)=BA$5,$C119:$AX119))</f>
        <v>4.4451899999999989E-2</v>
      </c>
      <c r="BB119" s="30">
        <f t="array" ref="BB119">SUM(IF(YEAR($C$5:$AX$5)=BB$5,$C119:$AX119))</f>
        <v>3.9880400000000149E-2</v>
      </c>
      <c r="BC119" s="31">
        <f t="array" ref="BC119">SUM(IF(YEAR($C$5:$AX$5)=BC$5,$C119:$AX119))</f>
        <v>2.9054499999999983E-2</v>
      </c>
      <c r="BE119" s="39">
        <f t="shared" si="17"/>
        <v>5.9140899999999941E-2</v>
      </c>
      <c r="BF119" s="30">
        <f t="shared" si="18"/>
        <v>4.0762100000000023E-2</v>
      </c>
      <c r="BG119" s="31">
        <f t="shared" si="19"/>
        <v>3.8483600000000062E-2</v>
      </c>
    </row>
    <row r="120" spans="2:59">
      <c r="B120" s="17">
        <v>50628</v>
      </c>
      <c r="C120" s="30">
        <v>0</v>
      </c>
      <c r="D120" s="30">
        <v>0</v>
      </c>
      <c r="E120" s="30">
        <v>9.0054639999999995E-3</v>
      </c>
      <c r="F120" s="30">
        <v>3.988557999999999E-2</v>
      </c>
      <c r="G120" s="30">
        <v>4.1363678000000001E-2</v>
      </c>
      <c r="H120" s="30">
        <v>4.302135E-2</v>
      </c>
      <c r="I120" s="30">
        <v>6.7686900000000022E-2</v>
      </c>
      <c r="J120" s="30">
        <v>7.6905009999999996E-2</v>
      </c>
      <c r="K120" s="30">
        <v>3.338766E-2</v>
      </c>
      <c r="L120" s="30">
        <v>3.1741980000000003E-2</v>
      </c>
      <c r="M120" s="30">
        <v>2.7149979999999997E-2</v>
      </c>
      <c r="N120" s="30">
        <v>1.7141979999999999E-3</v>
      </c>
      <c r="O120" s="30">
        <v>1.146766E-3</v>
      </c>
      <c r="P120" s="30">
        <v>1.143708E-3</v>
      </c>
      <c r="Q120" s="30">
        <v>2.6000642000000001E-2</v>
      </c>
      <c r="R120" s="30">
        <v>2.5335540000000004E-2</v>
      </c>
      <c r="S120" s="30">
        <v>3.483137E-2</v>
      </c>
      <c r="T120" s="30">
        <v>5.0229960000000004E-2</v>
      </c>
      <c r="U120" s="30">
        <v>7.7698100000000006E-2</v>
      </c>
      <c r="V120" s="30">
        <v>9.0985930000000007E-2</v>
      </c>
      <c r="W120" s="30">
        <v>3.6947399999999998E-2</v>
      </c>
      <c r="X120" s="30">
        <v>3.2293640000000005E-2</v>
      </c>
      <c r="Y120" s="30">
        <v>3.8069080000000005E-2</v>
      </c>
      <c r="Z120" s="30">
        <v>2.2216311000000002E-2</v>
      </c>
      <c r="AA120" s="30">
        <v>1.1463720000000001E-3</v>
      </c>
      <c r="AB120" s="30">
        <v>3.4333749999999998E-3</v>
      </c>
      <c r="AC120" s="30">
        <v>1.5448871999999999E-2</v>
      </c>
      <c r="AD120" s="30">
        <v>3.0336740000000001E-2</v>
      </c>
      <c r="AE120" s="30">
        <v>4.7178318000000004E-2</v>
      </c>
      <c r="AF120" s="30">
        <v>4.7009339999999997E-2</v>
      </c>
      <c r="AG120" s="30">
        <v>7.9937899999999992E-2</v>
      </c>
      <c r="AH120" s="30">
        <v>9.12052E-2</v>
      </c>
      <c r="AI120" s="30">
        <v>4.6851915199999997E-2</v>
      </c>
      <c r="AJ120" s="30">
        <v>3.9429209999999999E-2</v>
      </c>
      <c r="AK120" s="30">
        <v>2.5384976000000004E-2</v>
      </c>
      <c r="AL120" s="30">
        <v>2.9217640000000003E-2</v>
      </c>
      <c r="AM120" s="30">
        <v>9.7495519999999999E-3</v>
      </c>
      <c r="AN120" s="30">
        <v>5.7136280000000001E-3</v>
      </c>
      <c r="AO120" s="30">
        <v>1.9651044999999999E-2</v>
      </c>
      <c r="AP120" s="30">
        <v>5.2717509999999995E-2</v>
      </c>
      <c r="AQ120" s="30">
        <v>4.8061349999999996E-2</v>
      </c>
      <c r="AR120" s="30">
        <v>6.2509120000000001E-2</v>
      </c>
      <c r="AS120" s="30">
        <v>7.47477E-2</v>
      </c>
      <c r="AT120" s="30">
        <v>8.8337179999999987E-2</v>
      </c>
      <c r="AU120" s="30">
        <v>3.700813E-2</v>
      </c>
      <c r="AV120" s="30">
        <v>3.7210819999999999E-2</v>
      </c>
      <c r="AW120" s="30">
        <v>2.3239559999999999E-2</v>
      </c>
      <c r="AX120" s="31">
        <v>4.1798903999999998E-2</v>
      </c>
      <c r="AZ120" s="39">
        <f t="array" ref="AZ120">SUM(IF(YEAR($C$5:$AX$5)=AZ$5,$C120:$AX120))</f>
        <v>0.37186179999999996</v>
      </c>
      <c r="BA120" s="30">
        <f t="array" ref="BA120">SUM(IF(YEAR($C$5:$AX$5)=BA$5,$C120:$AX120))</f>
        <v>0.43689844700000002</v>
      </c>
      <c r="BB120" s="30">
        <f t="array" ref="BB120">SUM(IF(YEAR($C$5:$AX$5)=BB$5,$C120:$AX120))</f>
        <v>0.45657985819999997</v>
      </c>
      <c r="BC120" s="31">
        <f t="array" ref="BC120">SUM(IF(YEAR($C$5:$AX$5)=BC$5,$C120:$AX120))</f>
        <v>0.50074449900000007</v>
      </c>
      <c r="BE120" s="39">
        <f t="shared" si="17"/>
        <v>0.37006510400000003</v>
      </c>
      <c r="BF120" s="30">
        <f t="shared" si="18"/>
        <v>0.44598409800000011</v>
      </c>
      <c r="BG120" s="31">
        <f t="shared" si="19"/>
        <v>0.4949292662</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3.7573000000000079E-2</v>
      </c>
      <c r="D122" s="30">
        <v>0</v>
      </c>
      <c r="E122" s="30">
        <v>0</v>
      </c>
      <c r="F122" s="30">
        <v>5.9277999999999942E-2</v>
      </c>
      <c r="G122" s="30">
        <v>6.2414999999999887E-2</v>
      </c>
      <c r="H122" s="30">
        <v>4.1216999999999837E-2</v>
      </c>
      <c r="I122" s="30">
        <v>5.054700000000012E-2</v>
      </c>
      <c r="J122" s="30">
        <v>0.10461900000000002</v>
      </c>
      <c r="K122" s="30">
        <v>5.604600000000004E-2</v>
      </c>
      <c r="L122" s="30">
        <v>5.5522999999999989E-2</v>
      </c>
      <c r="M122" s="30">
        <v>0.10369200000000012</v>
      </c>
      <c r="N122" s="30">
        <v>3.1340999999999841E-2</v>
      </c>
      <c r="O122" s="30">
        <v>2.5751999999999997E-2</v>
      </c>
      <c r="P122" s="30">
        <v>0</v>
      </c>
      <c r="Q122" s="30">
        <v>0</v>
      </c>
      <c r="R122" s="30">
        <v>3.4267000000000047E-2</v>
      </c>
      <c r="S122" s="30">
        <v>7.0853999999999973E-2</v>
      </c>
      <c r="T122" s="30">
        <v>9.7271000000000107E-2</v>
      </c>
      <c r="U122" s="30">
        <v>-9.6499999999999364E-3</v>
      </c>
      <c r="V122" s="30">
        <v>4.126199999999991E-2</v>
      </c>
      <c r="W122" s="30">
        <v>8.2683000000000062E-2</v>
      </c>
      <c r="X122" s="30">
        <v>9.4670000000000032E-2</v>
      </c>
      <c r="Y122" s="30">
        <v>1.2276000000000176E-2</v>
      </c>
      <c r="Z122" s="30">
        <v>2.6196000000000108E-2</v>
      </c>
      <c r="AA122" s="30">
        <v>1.8120999999999832E-2</v>
      </c>
      <c r="AB122" s="30">
        <v>0</v>
      </c>
      <c r="AC122" s="30">
        <v>0</v>
      </c>
      <c r="AD122" s="30">
        <v>5.3433999999999982E-2</v>
      </c>
      <c r="AE122" s="30">
        <v>9.9561000000000011E-2</v>
      </c>
      <c r="AF122" s="30">
        <v>6.7556000000000171E-2</v>
      </c>
      <c r="AG122" s="30">
        <v>1.341099999999984E-2</v>
      </c>
      <c r="AH122" s="30">
        <v>1.2259999999999494E-3</v>
      </c>
      <c r="AI122" s="30">
        <v>0.1321540000000001</v>
      </c>
      <c r="AJ122" s="30">
        <v>6.0339999999998728E-3</v>
      </c>
      <c r="AK122" s="30">
        <v>0</v>
      </c>
      <c r="AL122" s="30">
        <v>3.2929999999999904E-3</v>
      </c>
      <c r="AM122" s="30">
        <v>0</v>
      </c>
      <c r="AN122" s="30">
        <v>0</v>
      </c>
      <c r="AO122" s="30">
        <v>0</v>
      </c>
      <c r="AP122" s="30">
        <v>0</v>
      </c>
      <c r="AQ122" s="30">
        <v>3.2207000000000097E-2</v>
      </c>
      <c r="AR122" s="30">
        <v>0.11799300000000001</v>
      </c>
      <c r="AS122" s="30">
        <v>2.4248000000000047E-2</v>
      </c>
      <c r="AT122" s="30">
        <v>2.2100999999999926E-2</v>
      </c>
      <c r="AU122" s="30">
        <v>9.8060999999999954E-2</v>
      </c>
      <c r="AV122" s="30">
        <v>0</v>
      </c>
      <c r="AW122" s="30">
        <v>0</v>
      </c>
      <c r="AX122" s="31">
        <v>7.9800000000007643E-4</v>
      </c>
      <c r="AZ122" s="39">
        <f t="array" ref="AZ122">SUM(IF(YEAR($C$5:$AX$5)=AZ$5,$C122:$AX122))</f>
        <v>0.60225099999999987</v>
      </c>
      <c r="BA122" s="30">
        <f t="array" ref="BA122">SUM(IF(YEAR($C$5:$AX$5)=BA$5,$C122:$AX122))</f>
        <v>0.47558100000000048</v>
      </c>
      <c r="BB122" s="30">
        <f t="array" ref="BB122">SUM(IF(YEAR($C$5:$AX$5)=BB$5,$C122:$AX122))</f>
        <v>0.39478999999999975</v>
      </c>
      <c r="BC122" s="31">
        <f t="array" ref="BC122">SUM(IF(YEAR($C$5:$AX$5)=BC$5,$C122:$AX122))</f>
        <v>0.29540800000000011</v>
      </c>
      <c r="BE122" s="39">
        <f t="shared" si="17"/>
        <v>0.57385799999999998</v>
      </c>
      <c r="BF122" s="30">
        <f t="shared" si="18"/>
        <v>0.51582400000000028</v>
      </c>
      <c r="BG122" s="31">
        <f t="shared" si="19"/>
        <v>0.25588100000000003</v>
      </c>
    </row>
    <row r="123" spans="2:59">
      <c r="B123" s="17">
        <v>50799</v>
      </c>
      <c r="C123" s="30">
        <v>0.63695340000000011</v>
      </c>
      <c r="D123" s="30">
        <v>0.51282230000000029</v>
      </c>
      <c r="E123" s="30">
        <v>6.8255999999999872E-3</v>
      </c>
      <c r="F123" s="30">
        <v>1.9973099999999855E-2</v>
      </c>
      <c r="G123" s="30">
        <v>4.0813900000000292E-2</v>
      </c>
      <c r="H123" s="30">
        <v>0.12594990000000017</v>
      </c>
      <c r="I123" s="30">
        <v>0.13139399999999979</v>
      </c>
      <c r="J123" s="30">
        <v>0.19898199999999999</v>
      </c>
      <c r="K123" s="30">
        <v>2.8603900000000237E-2</v>
      </c>
      <c r="L123" s="30">
        <v>4.2764700000000211E-2</v>
      </c>
      <c r="M123" s="30">
        <v>1.7616499999999924E-2</v>
      </c>
      <c r="N123" s="30">
        <v>0</v>
      </c>
      <c r="O123" s="30">
        <v>0.41622760000000003</v>
      </c>
      <c r="P123" s="30">
        <v>0.24899819999999995</v>
      </c>
      <c r="Q123" s="30">
        <v>1.3059700000000118E-2</v>
      </c>
      <c r="R123" s="30">
        <v>3.8003999999999927E-2</v>
      </c>
      <c r="S123" s="30">
        <v>4.2204299999999861E-2</v>
      </c>
      <c r="T123" s="30">
        <v>0.16078480000000028</v>
      </c>
      <c r="U123" s="30">
        <v>0.18157600000000018</v>
      </c>
      <c r="V123" s="30">
        <v>0.21404500000000004</v>
      </c>
      <c r="W123" s="30">
        <v>4.4219000000000008E-2</v>
      </c>
      <c r="X123" s="30">
        <v>8.0321499999999935E-2</v>
      </c>
      <c r="Y123" s="30">
        <v>2.9556799999999939E-2</v>
      </c>
      <c r="Z123" s="30">
        <v>2.3423299999999703E-2</v>
      </c>
      <c r="AA123" s="30">
        <v>0.64526229999999996</v>
      </c>
      <c r="AB123" s="30">
        <v>0.39977799999999997</v>
      </c>
      <c r="AC123" s="30">
        <v>1.0554399999999742E-2</v>
      </c>
      <c r="AD123" s="30">
        <v>3.750949999999964E-2</v>
      </c>
      <c r="AE123" s="30">
        <v>6.4767999999999937E-2</v>
      </c>
      <c r="AF123" s="30">
        <v>0.13326070000000012</v>
      </c>
      <c r="AG123" s="30">
        <v>0.23199700000000023</v>
      </c>
      <c r="AH123" s="30">
        <v>0.20263900000000001</v>
      </c>
      <c r="AI123" s="30">
        <v>6.0142400000000151E-2</v>
      </c>
      <c r="AJ123" s="30">
        <v>7.5590499999999894E-2</v>
      </c>
      <c r="AK123" s="30">
        <v>2.1720799999999985E-2</v>
      </c>
      <c r="AL123" s="30">
        <v>7.160899999999959E-2</v>
      </c>
      <c r="AM123" s="30">
        <v>1.0251246000000003</v>
      </c>
      <c r="AN123" s="30">
        <v>0.76834200000000008</v>
      </c>
      <c r="AO123" s="30">
        <v>3.863419999999973E-2</v>
      </c>
      <c r="AP123" s="30">
        <v>7.5535599999999814E-2</v>
      </c>
      <c r="AQ123" s="30">
        <v>8.2636100000000212E-2</v>
      </c>
      <c r="AR123" s="30">
        <v>0.14012620000000009</v>
      </c>
      <c r="AS123" s="30">
        <v>0.20092500000000024</v>
      </c>
      <c r="AT123" s="30">
        <v>0.16705199999999998</v>
      </c>
      <c r="AU123" s="30">
        <v>4.0234399999999892E-2</v>
      </c>
      <c r="AV123" s="30">
        <v>6.3594400000000162E-2</v>
      </c>
      <c r="AW123" s="30">
        <v>5.1900000000000279E-3</v>
      </c>
      <c r="AX123" s="31">
        <v>9.2029699999999659E-2</v>
      </c>
      <c r="AZ123" s="39">
        <f t="array" ref="AZ123">SUM(IF(YEAR($C$5:$AX$5)=AZ$5,$C123:$AX123))</f>
        <v>1.7626993000000009</v>
      </c>
      <c r="BA123" s="30">
        <f t="array" ref="BA123">SUM(IF(YEAR($C$5:$AX$5)=BA$5,$C123:$AX123))</f>
        <v>1.4924202</v>
      </c>
      <c r="BB123" s="30">
        <f t="array" ref="BB123">SUM(IF(YEAR($C$5:$AX$5)=BB$5,$C123:$AX123))</f>
        <v>1.9548315999999992</v>
      </c>
      <c r="BC123" s="31">
        <f t="array" ref="BC123">SUM(IF(YEAR($C$5:$AX$5)=BC$5,$C123:$AX123))</f>
        <v>2.6994242000000002</v>
      </c>
      <c r="BE123" s="39">
        <f t="shared" si="17"/>
        <v>1.3038048000000002</v>
      </c>
      <c r="BF123" s="30">
        <f t="shared" si="18"/>
        <v>1.8917985999999993</v>
      </c>
      <c r="BG123" s="31">
        <f t="shared" si="19"/>
        <v>2.7872319000000001</v>
      </c>
    </row>
    <row r="124" spans="2:59">
      <c r="B124" s="17">
        <v>50852</v>
      </c>
      <c r="C124" s="30">
        <v>0.2553399999999999</v>
      </c>
      <c r="D124" s="30">
        <v>0.153667</v>
      </c>
      <c r="E124" s="30">
        <v>0</v>
      </c>
      <c r="F124" s="30">
        <v>1.9861000000000129E-2</v>
      </c>
      <c r="G124" s="30">
        <v>2.904299999999993E-2</v>
      </c>
      <c r="H124" s="30">
        <v>5.5784999999999973E-2</v>
      </c>
      <c r="I124" s="30">
        <v>7.630899999999996E-2</v>
      </c>
      <c r="J124" s="30">
        <v>0.10529900000000003</v>
      </c>
      <c r="K124" s="30">
        <v>4.4070999999999971E-2</v>
      </c>
      <c r="L124" s="30">
        <v>3.9228999999999958E-2</v>
      </c>
      <c r="M124" s="30">
        <v>1.8299999999999983E-2</v>
      </c>
      <c r="N124" s="30">
        <v>2.9710000000000569E-3</v>
      </c>
      <c r="O124" s="30">
        <v>0.1757820000000001</v>
      </c>
      <c r="P124" s="30">
        <v>8.1612000000000018E-2</v>
      </c>
      <c r="Q124" s="30">
        <v>2.7055999999999969E-2</v>
      </c>
      <c r="R124" s="30">
        <v>2.924300000000013E-2</v>
      </c>
      <c r="S124" s="30">
        <v>4.0510000000000046E-2</v>
      </c>
      <c r="T124" s="30">
        <v>7.3925999999999936E-2</v>
      </c>
      <c r="U124" s="30">
        <v>9.8936000000000135E-2</v>
      </c>
      <c r="V124" s="30">
        <v>0.11494899999999997</v>
      </c>
      <c r="W124" s="30">
        <v>5.349500000000007E-2</v>
      </c>
      <c r="X124" s="30">
        <v>3.561599999999987E-2</v>
      </c>
      <c r="Y124" s="30">
        <v>2.6780000000000026E-2</v>
      </c>
      <c r="Z124" s="30">
        <v>2.8316999999999926E-2</v>
      </c>
      <c r="AA124" s="30">
        <v>0.30671500000000007</v>
      </c>
      <c r="AB124" s="30">
        <v>0.19164799999999982</v>
      </c>
      <c r="AC124" s="30">
        <v>9.9600000000001909E-3</v>
      </c>
      <c r="AD124" s="30">
        <v>2.3620999999999892E-2</v>
      </c>
      <c r="AE124" s="30">
        <v>4.5039000000000051E-2</v>
      </c>
      <c r="AF124" s="30">
        <v>6.6860999999999837E-2</v>
      </c>
      <c r="AG124" s="30">
        <v>0.10036</v>
      </c>
      <c r="AH124" s="30">
        <v>0.10167900000000007</v>
      </c>
      <c r="AI124" s="30">
        <v>6.5182999999999991E-2</v>
      </c>
      <c r="AJ124" s="30">
        <v>4.7169999999999934E-2</v>
      </c>
      <c r="AK124" s="30">
        <v>2.572400000000008E-2</v>
      </c>
      <c r="AL124" s="30">
        <v>4.3555999999999928E-2</v>
      </c>
      <c r="AM124" s="30">
        <v>0.65159200000000017</v>
      </c>
      <c r="AN124" s="30">
        <v>0.54310449999999999</v>
      </c>
      <c r="AO124" s="30">
        <v>3.4315000000000095E-2</v>
      </c>
      <c r="AP124" s="30">
        <v>4.3799999999999839E-2</v>
      </c>
      <c r="AQ124" s="30">
        <v>6.42100000000001E-2</v>
      </c>
      <c r="AR124" s="30">
        <v>7.4869000000000074E-2</v>
      </c>
      <c r="AS124" s="30">
        <v>0.10480899999999993</v>
      </c>
      <c r="AT124" s="30">
        <v>9.5458999999999961E-2</v>
      </c>
      <c r="AU124" s="30">
        <v>4.5571000000000028E-2</v>
      </c>
      <c r="AV124" s="30">
        <v>5.1327999999999818E-2</v>
      </c>
      <c r="AW124" s="30">
        <v>2.0426000000000055E-2</v>
      </c>
      <c r="AX124" s="31">
        <v>5.5679999999999952E-2</v>
      </c>
      <c r="AZ124" s="39">
        <f t="array" ref="AZ124">SUM(IF(YEAR($C$5:$AX$5)=AZ$5,$C124:$AX124))</f>
        <v>0.79987499999999989</v>
      </c>
      <c r="BA124" s="30">
        <f t="array" ref="BA124">SUM(IF(YEAR($C$5:$AX$5)=BA$5,$C124:$AX124))</f>
        <v>0.7862220000000002</v>
      </c>
      <c r="BB124" s="30">
        <f t="array" ref="BB124">SUM(IF(YEAR($C$5:$AX$5)=BB$5,$C124:$AX124))</f>
        <v>1.0275159999999999</v>
      </c>
      <c r="BC124" s="31">
        <f t="array" ref="BC124">SUM(IF(YEAR($C$5:$AX$5)=BC$5,$C124:$AX124))</f>
        <v>1.7851634999999999</v>
      </c>
      <c r="BE124" s="39">
        <f t="shared" si="17"/>
        <v>0.6961670000000002</v>
      </c>
      <c r="BF124" s="30">
        <f t="shared" si="18"/>
        <v>1.009002</v>
      </c>
      <c r="BG124" s="31">
        <f t="shared" si="19"/>
        <v>1.7875545000000002</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2.0000000011677344E-7</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2.0000000011677344E-7</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2.0000000011677344E-7</v>
      </c>
      <c r="BA131" s="30">
        <f t="array" ref="BA131">SUM(IF(YEAR($C$5:$AX$5)=BA$5,$C131:$AX131))</f>
        <v>0</v>
      </c>
      <c r="BB131" s="30">
        <f t="array" ref="BB131">SUM(IF(YEAR($C$5:$AX$5)=BB$5,$C131:$AX131))</f>
        <v>2.0000000011677344E-7</v>
      </c>
      <c r="BC131" s="31">
        <f t="array" ref="BC131">SUM(IF(YEAR($C$5:$AX$5)=BC$5,$C131:$AX131))</f>
        <v>0</v>
      </c>
      <c r="BE131" s="39">
        <f t="shared" si="17"/>
        <v>0</v>
      </c>
      <c r="BF131" s="30">
        <f t="shared" si="18"/>
        <v>2.0000000011677344E-7</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9.9999999999406119E-9</v>
      </c>
      <c r="J133" s="30">
        <v>0</v>
      </c>
      <c r="K133" s="30">
        <v>0</v>
      </c>
      <c r="L133" s="30">
        <v>0</v>
      </c>
      <c r="M133" s="30">
        <v>0</v>
      </c>
      <c r="N133" s="30">
        <v>0</v>
      </c>
      <c r="O133" s="30">
        <v>0</v>
      </c>
      <c r="P133" s="30">
        <v>0</v>
      </c>
      <c r="Q133" s="30">
        <v>0</v>
      </c>
      <c r="R133" s="30">
        <v>0</v>
      </c>
      <c r="S133" s="30">
        <v>0</v>
      </c>
      <c r="T133" s="30">
        <v>0</v>
      </c>
      <c r="U133" s="30">
        <v>9.9999999999406119E-9</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9.9999999999406119E-9</v>
      </c>
      <c r="BA133" s="30">
        <f t="array" ref="BA133">SUM(IF(YEAR($C$5:$AX$5)=BA$5,$C133:$AX133))</f>
        <v>9.9999999999406119E-9</v>
      </c>
      <c r="BB133" s="30">
        <f t="array" ref="BB133">SUM(IF(YEAR($C$5:$AX$5)=BB$5,$C133:$AX133))</f>
        <v>9.9999999999406119E-9</v>
      </c>
      <c r="BC133" s="31">
        <f t="array" ref="BC133">SUM(IF(YEAR($C$5:$AX$5)=BC$5,$C133:$AX133))</f>
        <v>9.9999999999406119E-9</v>
      </c>
      <c r="BE133" s="39">
        <f t="shared" si="17"/>
        <v>9.9999999999406119E-9</v>
      </c>
      <c r="BF133" s="30">
        <f t="shared" si="18"/>
        <v>9.9999999999406119E-9</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9.7588999999999926E-2</v>
      </c>
      <c r="F137" s="30">
        <v>0.37860800000000006</v>
      </c>
      <c r="G137" s="30">
        <v>0.37522499999999992</v>
      </c>
      <c r="H137" s="30">
        <v>0.38247300000000006</v>
      </c>
      <c r="I137" s="30">
        <v>0.47157500000000008</v>
      </c>
      <c r="J137" s="30">
        <v>0.55032700000000023</v>
      </c>
      <c r="K137" s="30">
        <v>0.41024400000000028</v>
      </c>
      <c r="L137" s="30">
        <v>0.27786299999999997</v>
      </c>
      <c r="M137" s="30">
        <v>0.18041099999999988</v>
      </c>
      <c r="N137" s="30">
        <v>9.7434000000000021E-2</v>
      </c>
      <c r="O137" s="30">
        <v>0.12830200000000014</v>
      </c>
      <c r="P137" s="30">
        <v>2.3788999999999838E-2</v>
      </c>
      <c r="Q137" s="30">
        <v>0.17352300000000009</v>
      </c>
      <c r="R137" s="30">
        <v>0.296489</v>
      </c>
      <c r="S137" s="30">
        <v>0.39719800000000016</v>
      </c>
      <c r="T137" s="30">
        <v>0.4345570000000003</v>
      </c>
      <c r="U137" s="30">
        <v>0.53444899999999995</v>
      </c>
      <c r="V137" s="30">
        <v>0.67861400000000005</v>
      </c>
      <c r="W137" s="30">
        <v>0.40367500000000001</v>
      </c>
      <c r="X137" s="30">
        <v>0.38125100000000023</v>
      </c>
      <c r="Y137" s="30">
        <v>0.22579299999999991</v>
      </c>
      <c r="Z137" s="30">
        <v>0.19906399999999991</v>
      </c>
      <c r="AA137" s="30">
        <v>0.13558999999999988</v>
      </c>
      <c r="AB137" s="30">
        <v>7.8421000000000074E-2</v>
      </c>
      <c r="AC137" s="30">
        <v>0.15299299999999993</v>
      </c>
      <c r="AD137" s="30">
        <v>0.6522110000000001</v>
      </c>
      <c r="AE137" s="30">
        <v>0.44246700000000017</v>
      </c>
      <c r="AF137" s="30">
        <v>0.42572699999999974</v>
      </c>
      <c r="AG137" s="30">
        <v>0.54113899999999981</v>
      </c>
      <c r="AH137" s="30">
        <v>0.57333800000000013</v>
      </c>
      <c r="AI137" s="30">
        <v>0.45055499999999982</v>
      </c>
      <c r="AJ137" s="30">
        <v>0.33393299999999981</v>
      </c>
      <c r="AK137" s="30">
        <v>0.26854299999999998</v>
      </c>
      <c r="AL137" s="30">
        <v>0.251668</v>
      </c>
      <c r="AM137" s="30">
        <v>0.24521400000000004</v>
      </c>
      <c r="AN137" s="30">
        <v>0.24138900000000008</v>
      </c>
      <c r="AO137" s="30">
        <v>0.37127000000000021</v>
      </c>
      <c r="AP137" s="30">
        <v>0.93812200000000012</v>
      </c>
      <c r="AQ137" s="30">
        <v>0.53994000000000009</v>
      </c>
      <c r="AR137" s="30">
        <v>0.50555499999999975</v>
      </c>
      <c r="AS137" s="30">
        <v>0.56961299999999992</v>
      </c>
      <c r="AT137" s="30">
        <v>0.59094399999999991</v>
      </c>
      <c r="AU137" s="30">
        <v>0.50820299999999996</v>
      </c>
      <c r="AV137" s="30">
        <v>0.45941100000000024</v>
      </c>
      <c r="AW137" s="30">
        <v>0.27419499999999997</v>
      </c>
      <c r="AX137" s="31">
        <v>0.28565799999999975</v>
      </c>
      <c r="AZ137" s="39">
        <f t="array" ref="AZ137">SUM(IF(YEAR($C$5:$AX$5)=AZ$5,$C137:$AX137))</f>
        <v>3.2217490000000009</v>
      </c>
      <c r="BA137" s="30">
        <f t="array" ref="BA137">SUM(IF(YEAR($C$5:$AX$5)=BA$5,$C137:$AX137))</f>
        <v>3.8767040000000001</v>
      </c>
      <c r="BB137" s="30">
        <f t="array" ref="BB137">SUM(IF(YEAR($C$5:$AX$5)=BB$5,$C137:$AX137))</f>
        <v>4.3065850000000001</v>
      </c>
      <c r="BC137" s="31">
        <f t="array" ref="BC137">SUM(IF(YEAR($C$5:$AX$5)=BC$5,$C137:$AX137))</f>
        <v>5.5295139999999998</v>
      </c>
      <c r="BE137" s="39">
        <f t="shared" si="20"/>
        <v>3.389628000000001</v>
      </c>
      <c r="BF137" s="30">
        <f t="shared" si="21"/>
        <v>4.3190850000000012</v>
      </c>
      <c r="BG137" s="31">
        <f t="shared" si="22"/>
        <v>5.1808379999999996</v>
      </c>
    </row>
    <row r="138" spans="2:59">
      <c r="B138" s="17">
        <v>54693</v>
      </c>
      <c r="C138" s="30">
        <v>-7.9685999999999924E-3</v>
      </c>
      <c r="D138" s="30">
        <v>0</v>
      </c>
      <c r="E138" s="30">
        <v>4.4494999999999951E-3</v>
      </c>
      <c r="F138" s="30">
        <v>5.8336400000000066E-2</v>
      </c>
      <c r="G138" s="30">
        <v>2.6167799999999963E-2</v>
      </c>
      <c r="H138" s="30">
        <v>7.1487999999999996E-2</v>
      </c>
      <c r="I138" s="30">
        <v>0.10550000000000015</v>
      </c>
      <c r="J138" s="30">
        <v>3.8669000000000064E-2</v>
      </c>
      <c r="K138" s="30">
        <v>5.3481699999999854E-2</v>
      </c>
      <c r="L138" s="30">
        <v>2.9819200000000046E-2</v>
      </c>
      <c r="M138" s="30">
        <v>4.4252899999999928E-2</v>
      </c>
      <c r="N138" s="30">
        <v>7.7614999999999768E-3</v>
      </c>
      <c r="O138" s="30">
        <v>8.999299999999999E-2</v>
      </c>
      <c r="P138" s="30">
        <v>5.9589499999999962E-2</v>
      </c>
      <c r="Q138" s="30">
        <v>5.3848600000000024E-2</v>
      </c>
      <c r="R138" s="30">
        <v>4.1100600000000043E-2</v>
      </c>
      <c r="S138" s="30">
        <v>7.3369800000000041E-2</v>
      </c>
      <c r="T138" s="30">
        <v>8.9911999999999992E-2</v>
      </c>
      <c r="U138" s="30">
        <v>8.1965999999999983E-2</v>
      </c>
      <c r="V138" s="30">
        <v>5.7004999999999972E-2</v>
      </c>
      <c r="W138" s="30">
        <v>6.9771999999999945E-2</v>
      </c>
      <c r="X138" s="30">
        <v>6.8754800000000005E-2</v>
      </c>
      <c r="Y138" s="30">
        <v>3.7304700000000079E-2</v>
      </c>
      <c r="Z138" s="30">
        <v>5.1457200000000092E-2</v>
      </c>
      <c r="AA138" s="30">
        <v>5.6457199999999985E-2</v>
      </c>
      <c r="AB138" s="30">
        <v>2.3331199999999996E-2</v>
      </c>
      <c r="AC138" s="30">
        <v>1.3564400000000032E-2</v>
      </c>
      <c r="AD138" s="30">
        <v>3.4973099999999979E-2</v>
      </c>
      <c r="AE138" s="30">
        <v>3.6124099999999992E-2</v>
      </c>
      <c r="AF138" s="30">
        <v>4.3385000000000007E-2</v>
      </c>
      <c r="AG138" s="30">
        <v>6.0648999999999953E-2</v>
      </c>
      <c r="AH138" s="30">
        <v>4.6070999999999973E-2</v>
      </c>
      <c r="AI138" s="30">
        <v>2.2526000000000046E-2</v>
      </c>
      <c r="AJ138" s="30">
        <v>2.6904099999999986E-2</v>
      </c>
      <c r="AK138" s="30">
        <v>2.0851199999999959E-2</v>
      </c>
      <c r="AL138" s="30">
        <v>4.9388599999999894E-2</v>
      </c>
      <c r="AM138" s="30">
        <v>9.8072399999999949E-2</v>
      </c>
      <c r="AN138" s="30">
        <v>8.3962199999999987E-2</v>
      </c>
      <c r="AO138" s="30">
        <v>2.6971500000000037E-2</v>
      </c>
      <c r="AP138" s="30">
        <v>6.8053200000000036E-2</v>
      </c>
      <c r="AQ138" s="30">
        <v>3.4746300000000008E-2</v>
      </c>
      <c r="AR138" s="30">
        <v>3.0372999999999983E-2</v>
      </c>
      <c r="AS138" s="30">
        <v>5.8328000000000157E-2</v>
      </c>
      <c r="AT138" s="30">
        <v>3.9703999999999962E-2</v>
      </c>
      <c r="AU138" s="30">
        <v>-1.4950000000000241E-3</v>
      </c>
      <c r="AV138" s="30">
        <v>3.2835900000000029E-2</v>
      </c>
      <c r="AW138" s="30">
        <v>2.3196300000000059E-2</v>
      </c>
      <c r="AX138" s="31">
        <v>5.5316000000000143E-2</v>
      </c>
      <c r="AZ138" s="39">
        <f t="array" ref="AZ138">SUM(IF(YEAR($C$5:$AX$5)=AZ$5,$C138:$AX138))</f>
        <v>0.43195740000000005</v>
      </c>
      <c r="BA138" s="30">
        <f t="array" ref="BA138">SUM(IF(YEAR($C$5:$AX$5)=BA$5,$C138:$AX138))</f>
        <v>0.77407320000000013</v>
      </c>
      <c r="BB138" s="30">
        <f t="array" ref="BB138">SUM(IF(YEAR($C$5:$AX$5)=BB$5,$C138:$AX138))</f>
        <v>0.4342248999999998</v>
      </c>
      <c r="BC138" s="31">
        <f t="array" ref="BC138">SUM(IF(YEAR($C$5:$AX$5)=BC$5,$C138:$AX138))</f>
        <v>0.55006380000000032</v>
      </c>
      <c r="BE138" s="39">
        <f t="shared" si="20"/>
        <v>0.66887380000000007</v>
      </c>
      <c r="BF138" s="30">
        <f t="shared" si="21"/>
        <v>0.62062170000000005</v>
      </c>
      <c r="BG138" s="31">
        <f t="shared" si="22"/>
        <v>0.58158049999999983</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9.9999999991773336E-7</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9.9999999991773336E-7</v>
      </c>
      <c r="BA141" s="30">
        <f t="array" ref="BA141">SUM(IF(YEAR($C$5:$AX$5)=BA$5,$C141:$AX141))</f>
        <v>1.9999999998354667E-6</v>
      </c>
      <c r="BB141" s="30">
        <f t="array" ref="BB141">SUM(IF(YEAR($C$5:$AX$5)=BB$5,$C141:$AX141))</f>
        <v>1.9999999998354667E-6</v>
      </c>
      <c r="BC141" s="31">
        <f t="array" ref="BC141">SUM(IF(YEAR($C$5:$AX$5)=BC$5,$C141:$AX141))</f>
        <v>9.9999999991773336E-7</v>
      </c>
      <c r="BE141" s="39">
        <f t="shared" si="20"/>
        <v>1.9999999998354667E-6</v>
      </c>
      <c r="BF141" s="30">
        <f t="shared" si="21"/>
        <v>1.9999999998354667E-6</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1.9171999999999967E-2</v>
      </c>
      <c r="D144" s="30">
        <v>8.3729999999999638E-3</v>
      </c>
      <c r="E144" s="30">
        <v>0.13298300000000007</v>
      </c>
      <c r="F144" s="30">
        <v>0.13982200000000011</v>
      </c>
      <c r="G144" s="30">
        <v>-5.8660000000001489E-3</v>
      </c>
      <c r="H144" s="30">
        <v>-6.92330000000001E-2</v>
      </c>
      <c r="I144" s="30">
        <v>2.3797000000000068E-2</v>
      </c>
      <c r="J144" s="30">
        <v>-2.8950000000000919E-3</v>
      </c>
      <c r="K144" s="30">
        <v>-2.507600000000032E-2</v>
      </c>
      <c r="L144" s="30">
        <v>-2.0354999999999901E-2</v>
      </c>
      <c r="M144" s="30">
        <v>0.11687700000000012</v>
      </c>
      <c r="N144" s="30">
        <v>9.3231000000000064E-2</v>
      </c>
      <c r="O144" s="30">
        <v>0.13873399999999991</v>
      </c>
      <c r="P144" s="30">
        <v>3.8067000000000073E-2</v>
      </c>
      <c r="Q144" s="30">
        <v>9.7783000000000175E-2</v>
      </c>
      <c r="R144" s="30">
        <v>3.6954000000000153E-2</v>
      </c>
      <c r="S144" s="30">
        <v>3.3280000000002197E-3</v>
      </c>
      <c r="T144" s="30">
        <v>-1.0650999999999744E-2</v>
      </c>
      <c r="U144" s="30">
        <v>2.5675000000000114E-2</v>
      </c>
      <c r="V144" s="30">
        <v>2.777099999999999E-2</v>
      </c>
      <c r="W144" s="30">
        <v>-4.1549999999999088E-3</v>
      </c>
      <c r="X144" s="30">
        <v>2.0560999999999829E-2</v>
      </c>
      <c r="Y144" s="30">
        <v>0.10947299999999993</v>
      </c>
      <c r="Z144" s="30">
        <v>0.14730599999999994</v>
      </c>
      <c r="AA144" s="30">
        <v>1.1028000000000038E-2</v>
      </c>
      <c r="AB144" s="30">
        <v>7.6690000000001479E-3</v>
      </c>
      <c r="AC144" s="30">
        <v>-1.8736000000000086E-2</v>
      </c>
      <c r="AD144" s="30">
        <v>2.1484999999999754E-2</v>
      </c>
      <c r="AE144" s="30">
        <v>-3.5649999999999959E-2</v>
      </c>
      <c r="AF144" s="30">
        <v>-4.2057000000000233E-2</v>
      </c>
      <c r="AG144" s="30">
        <v>-3.0515000000000292E-2</v>
      </c>
      <c r="AH144" s="30">
        <v>-1.9186999999999621E-2</v>
      </c>
      <c r="AI144" s="30">
        <v>-7.0342000000000127E-2</v>
      </c>
      <c r="AJ144" s="30">
        <v>-4.0222999999999676E-2</v>
      </c>
      <c r="AK144" s="30">
        <v>-7.9441999999999791E-2</v>
      </c>
      <c r="AL144" s="30">
        <v>6.6148000000000096E-2</v>
      </c>
      <c r="AM144" s="30">
        <v>5.886199999999997E-2</v>
      </c>
      <c r="AN144" s="30">
        <v>4.6742999999999979E-2</v>
      </c>
      <c r="AO144" s="30">
        <v>-6.3903999999999961E-2</v>
      </c>
      <c r="AP144" s="30">
        <v>-2.8021999999999991E-2</v>
      </c>
      <c r="AQ144" s="30">
        <v>-2.7846000000000259E-2</v>
      </c>
      <c r="AR144" s="30">
        <v>-6.6771000000000136E-2</v>
      </c>
      <c r="AS144" s="30">
        <v>-5.8775999999999939E-2</v>
      </c>
      <c r="AT144" s="30">
        <v>-7.5323000000000473E-2</v>
      </c>
      <c r="AU144" s="30">
        <v>-8.3410000000000206E-2</v>
      </c>
      <c r="AV144" s="30">
        <v>-7.0885999999999783E-2</v>
      </c>
      <c r="AW144" s="30">
        <v>-0.1519029999999999</v>
      </c>
      <c r="AX144" s="31">
        <v>-8.8351999999999986E-2</v>
      </c>
      <c r="AZ144" s="39">
        <f t="array" ref="AZ144">SUM(IF(YEAR($C$5:$AX$5)=AZ$5,$C144:$AX144))</f>
        <v>0.41082999999999981</v>
      </c>
      <c r="BA144" s="30">
        <f t="array" ref="BA144">SUM(IF(YEAR($C$5:$AX$5)=BA$5,$C144:$AX144))</f>
        <v>0.63084600000000068</v>
      </c>
      <c r="BB144" s="30">
        <f t="array" ref="BB144">SUM(IF(YEAR($C$5:$AX$5)=BB$5,$C144:$AX144))</f>
        <v>-0.22982199999999975</v>
      </c>
      <c r="BC144" s="31">
        <f t="array" ref="BC144">SUM(IF(YEAR($C$5:$AX$5)=BC$5,$C144:$AX144))</f>
        <v>-0.60958800000000068</v>
      </c>
      <c r="BE144" s="39">
        <f t="shared" si="20"/>
        <v>0.43121200000000037</v>
      </c>
      <c r="BF144" s="30">
        <f t="shared" si="21"/>
        <v>0.30177600000000004</v>
      </c>
      <c r="BG144" s="31">
        <f t="shared" si="22"/>
        <v>-0.22978499999999991</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7.0000000007564012E-7</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7.0000000007564012E-7</v>
      </c>
      <c r="BB145" s="30">
        <f t="array" ref="BB145">SUM(IF(YEAR($C$5:$AX$5)=BB$5,$C145:$AX145))</f>
        <v>0</v>
      </c>
      <c r="BC145" s="31">
        <f t="array" ref="BC145">SUM(IF(YEAR($C$5:$AX$5)=BC$5,$C145:$AX145))</f>
        <v>0</v>
      </c>
      <c r="BE145" s="39">
        <f t="shared" si="20"/>
        <v>0</v>
      </c>
      <c r="BF145" s="30">
        <f t="shared" si="21"/>
        <v>7.0000000007564012E-7</v>
      </c>
      <c r="BG145" s="31">
        <f t="shared" si="22"/>
        <v>0</v>
      </c>
    </row>
    <row r="146" spans="2:59">
      <c r="B146" s="17">
        <v>54980</v>
      </c>
      <c r="C146" s="30">
        <v>0</v>
      </c>
      <c r="D146" s="30">
        <v>0</v>
      </c>
      <c r="E146" s="30">
        <v>0</v>
      </c>
      <c r="F146" s="30">
        <v>0</v>
      </c>
      <c r="G146" s="30">
        <v>5.9999999857396347E-8</v>
      </c>
      <c r="H146" s="30">
        <v>6.0000000079440952E-8</v>
      </c>
      <c r="I146" s="30">
        <v>5.9999999857396347E-8</v>
      </c>
      <c r="J146" s="30">
        <v>0</v>
      </c>
      <c r="K146" s="30">
        <v>1.199999999368373E-7</v>
      </c>
      <c r="L146" s="30">
        <v>0</v>
      </c>
      <c r="M146" s="30">
        <v>0</v>
      </c>
      <c r="N146" s="30">
        <v>0</v>
      </c>
      <c r="O146" s="30">
        <v>0</v>
      </c>
      <c r="P146" s="30">
        <v>0</v>
      </c>
      <c r="Q146" s="30">
        <v>0</v>
      </c>
      <c r="R146" s="30">
        <v>0</v>
      </c>
      <c r="S146" s="30">
        <v>6.0000000079440952E-8</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2.9999999973107094E-7</v>
      </c>
      <c r="BA146" s="30">
        <f t="array" ref="BA146">SUM(IF(YEAR($C$5:$AX$5)=BA$5,$C146:$AX146))</f>
        <v>1.199999999368373E-7</v>
      </c>
      <c r="BB146" s="30">
        <f t="array" ref="BB146">SUM(IF(YEAR($C$5:$AX$5)=BB$5,$C146:$AX146))</f>
        <v>6.0000000079440952E-8</v>
      </c>
      <c r="BC146" s="31">
        <f t="array" ref="BC146">SUM(IF(YEAR($C$5:$AX$5)=BC$5,$C146:$AX146))</f>
        <v>0</v>
      </c>
      <c r="BE146" s="39">
        <f t="shared" si="20"/>
        <v>2.9999999995311555E-7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2.0000000000575113E-7</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2.0000000000575113E-7</v>
      </c>
      <c r="BA147" s="30">
        <f t="array" ref="BA147">SUM(IF(YEAR($C$5:$AX$5)=BA$5,$C147:$AX147))</f>
        <v>0</v>
      </c>
      <c r="BB147" s="30">
        <f t="array" ref="BB147">SUM(IF(YEAR($C$5:$AX$5)=BB$5,$C147:$AX147))</f>
        <v>0</v>
      </c>
      <c r="BC147" s="31">
        <f t="array" ref="BC147">SUM(IF(YEAR($C$5:$AX$5)=BC$5,$C147:$AX147))</f>
        <v>0</v>
      </c>
      <c r="BE147" s="39">
        <f t="shared" si="20"/>
        <v>2.0000000000575113E-7</v>
      </c>
      <c r="BF147" s="30">
        <f t="shared" si="21"/>
        <v>0</v>
      </c>
      <c r="BG147" s="31">
        <f t="shared" si="22"/>
        <v>0</v>
      </c>
    </row>
    <row r="148" spans="2:59">
      <c r="B148" s="17">
        <v>55193</v>
      </c>
      <c r="C148" s="30">
        <v>0.40038000000000018</v>
      </c>
      <c r="D148" s="30">
        <v>0.39363599999999987</v>
      </c>
      <c r="E148" s="30">
        <v>0.23308100000000032</v>
      </c>
      <c r="F148" s="30">
        <v>0.18460399999999977</v>
      </c>
      <c r="G148" s="30">
        <v>0.21175999999999995</v>
      </c>
      <c r="H148" s="30">
        <v>0.16433099999999978</v>
      </c>
      <c r="I148" s="30">
        <v>0.13399300000000025</v>
      </c>
      <c r="J148" s="30">
        <v>0.18539500000000064</v>
      </c>
      <c r="K148" s="30">
        <v>0.24541699999999977</v>
      </c>
      <c r="L148" s="30">
        <v>0.36972999999999967</v>
      </c>
      <c r="M148" s="30">
        <v>0.20534600000000047</v>
      </c>
      <c r="N148" s="30">
        <v>0.54948200000000025</v>
      </c>
      <c r="O148" s="30">
        <v>0.74162600000000012</v>
      </c>
      <c r="P148" s="30">
        <v>0.61727399999999921</v>
      </c>
      <c r="Q148" s="30">
        <v>0.42245000000000044</v>
      </c>
      <c r="R148" s="30">
        <v>0.21620799999999996</v>
      </c>
      <c r="S148" s="30">
        <v>0.2245809999999997</v>
      </c>
      <c r="T148" s="30">
        <v>0.27958000000000016</v>
      </c>
      <c r="U148" s="30">
        <v>-0.10841700000000021</v>
      </c>
      <c r="V148" s="30">
        <v>5.0741999999999621E-2</v>
      </c>
      <c r="W148" s="30">
        <v>0.16912100000000052</v>
      </c>
      <c r="X148" s="30">
        <v>0.23167300000000068</v>
      </c>
      <c r="Y148" s="30">
        <v>0.30885799999999985</v>
      </c>
      <c r="Z148" s="30">
        <v>0.73168900000000026</v>
      </c>
      <c r="AA148" s="30">
        <v>0.38546800000000037</v>
      </c>
      <c r="AB148" s="30">
        <v>0.35462999999999933</v>
      </c>
      <c r="AC148" s="30">
        <v>0.57810199999999945</v>
      </c>
      <c r="AD148" s="30">
        <v>0.29440899999999992</v>
      </c>
      <c r="AE148" s="30">
        <v>0.25095400000000012</v>
      </c>
      <c r="AF148" s="30">
        <v>0.1872429999999996</v>
      </c>
      <c r="AG148" s="30">
        <v>-5.9066000000000507E-2</v>
      </c>
      <c r="AH148" s="30">
        <v>-0.14352699999999974</v>
      </c>
      <c r="AI148" s="30">
        <v>0.17658899999999988</v>
      </c>
      <c r="AJ148" s="30">
        <v>0.1323559999999997</v>
      </c>
      <c r="AK148" s="30">
        <v>0.25187399999999993</v>
      </c>
      <c r="AL148" s="30">
        <v>0.34474099999999996</v>
      </c>
      <c r="AM148" s="30">
        <v>0.37691300000000005</v>
      </c>
      <c r="AN148" s="30">
        <v>0.41711100000000023</v>
      </c>
      <c r="AO148" s="30">
        <v>0.40867399999999954</v>
      </c>
      <c r="AP148" s="30">
        <v>0.13806899999999978</v>
      </c>
      <c r="AQ148" s="30">
        <v>0.17440200000000061</v>
      </c>
      <c r="AR148" s="30">
        <v>0.32142199999999921</v>
      </c>
      <c r="AS148" s="30">
        <v>-1.0856000000000421E-2</v>
      </c>
      <c r="AT148" s="30">
        <v>5.1967000000000318E-2</v>
      </c>
      <c r="AU148" s="30">
        <v>0.3146640000000005</v>
      </c>
      <c r="AV148" s="30">
        <v>0.22949099999999945</v>
      </c>
      <c r="AW148" s="30">
        <v>0.48821599999999954</v>
      </c>
      <c r="AX148" s="31">
        <v>0.61992799999999981</v>
      </c>
      <c r="AZ148" s="39">
        <f t="array" ref="AZ148">SUM(IF(YEAR($C$5:$AX$5)=AZ$5,$C148:$AX148))</f>
        <v>3.2771550000000009</v>
      </c>
      <c r="BA148" s="30">
        <f t="array" ref="BA148">SUM(IF(YEAR($C$5:$AX$5)=BA$5,$C148:$AX148))</f>
        <v>3.8853850000000003</v>
      </c>
      <c r="BB148" s="30">
        <f t="array" ref="BB148">SUM(IF(YEAR($C$5:$AX$5)=BB$5,$C148:$AX148))</f>
        <v>2.753772999999998</v>
      </c>
      <c r="BC148" s="31">
        <f t="array" ref="BC148">SUM(IF(YEAR($C$5:$AX$5)=BC$5,$C148:$AX148))</f>
        <v>3.5300009999999986</v>
      </c>
      <c r="BE148" s="39">
        <f t="shared" si="20"/>
        <v>4.0758330000000003</v>
      </c>
      <c r="BF148" s="30">
        <f t="shared" si="21"/>
        <v>3.5268090000000001</v>
      </c>
      <c r="BG148" s="31">
        <f t="shared" si="22"/>
        <v>2.405378999999999</v>
      </c>
    </row>
    <row r="149" spans="2:59">
      <c r="B149" s="17">
        <v>55231</v>
      </c>
      <c r="C149" s="30">
        <v>2.1139720000000004</v>
      </c>
      <c r="D149" s="30">
        <v>1.9753829999999999</v>
      </c>
      <c r="E149" s="30">
        <v>0.77206800000000086</v>
      </c>
      <c r="F149" s="30">
        <v>0.72286399999999951</v>
      </c>
      <c r="G149" s="30">
        <v>0.87509000000000015</v>
      </c>
      <c r="H149" s="30">
        <v>1.5686900000000001</v>
      </c>
      <c r="I149" s="30">
        <v>1.187520000000001</v>
      </c>
      <c r="J149" s="30">
        <v>1.2301500000000001</v>
      </c>
      <c r="K149" s="30">
        <v>1.7726800000000011</v>
      </c>
      <c r="L149" s="30">
        <v>0.87656000000000134</v>
      </c>
      <c r="M149" s="30">
        <v>1.4438099999999991</v>
      </c>
      <c r="N149" s="30">
        <v>1.4400300000000001</v>
      </c>
      <c r="O149" s="30">
        <v>0.90475700000000003</v>
      </c>
      <c r="P149" s="30">
        <v>0.94114699999999996</v>
      </c>
      <c r="Q149" s="30">
        <v>0.85898000000000074</v>
      </c>
      <c r="R149" s="30">
        <v>0.50411599999999979</v>
      </c>
      <c r="S149" s="30">
        <v>0.89089599999999969</v>
      </c>
      <c r="T149" s="30">
        <v>1.4787600000000012</v>
      </c>
      <c r="U149" s="30">
        <v>0.83938999999999986</v>
      </c>
      <c r="V149" s="30">
        <v>1.2890899999999998</v>
      </c>
      <c r="W149" s="30">
        <v>1.6540999999999997</v>
      </c>
      <c r="X149" s="30">
        <v>0.50337999999999994</v>
      </c>
      <c r="Y149" s="30">
        <v>1.2385799999999989</v>
      </c>
      <c r="Z149" s="30">
        <v>2.1430099999999985</v>
      </c>
      <c r="AA149" s="30">
        <v>0.56188399999999916</v>
      </c>
      <c r="AB149" s="30">
        <v>0.59327599999999947</v>
      </c>
      <c r="AC149" s="30">
        <v>0.75321999999999889</v>
      </c>
      <c r="AD149" s="30">
        <v>0.76361900000000027</v>
      </c>
      <c r="AE149" s="30">
        <v>0.7860390000000006</v>
      </c>
      <c r="AF149" s="30">
        <v>1.4494399999999992</v>
      </c>
      <c r="AG149" s="30">
        <v>0.89791999999999916</v>
      </c>
      <c r="AH149" s="30">
        <v>0.86863999999999919</v>
      </c>
      <c r="AI149" s="30">
        <v>1.8009400000000007</v>
      </c>
      <c r="AJ149" s="30">
        <v>0.91232000000000113</v>
      </c>
      <c r="AK149" s="30">
        <v>1.579072</v>
      </c>
      <c r="AL149" s="30">
        <v>1.6322599999999987</v>
      </c>
      <c r="AM149" s="30">
        <v>0.76313000000000031</v>
      </c>
      <c r="AN149" s="30">
        <v>0.81883099999999942</v>
      </c>
      <c r="AO149" s="30">
        <v>0.56306000000000012</v>
      </c>
      <c r="AP149" s="30">
        <v>0.84486599999999967</v>
      </c>
      <c r="AQ149" s="30">
        <v>1.0038269999999994</v>
      </c>
      <c r="AR149" s="30">
        <v>1.4514700000000005</v>
      </c>
      <c r="AS149" s="30">
        <v>0.77317999999999998</v>
      </c>
      <c r="AT149" s="30">
        <v>0.84387000000000079</v>
      </c>
      <c r="AU149" s="30">
        <v>1.7968399999999995</v>
      </c>
      <c r="AV149" s="30">
        <v>0.60501999999999967</v>
      </c>
      <c r="AW149" s="30">
        <v>1.5588799999999985</v>
      </c>
      <c r="AX149" s="31">
        <v>1.74953</v>
      </c>
      <c r="AZ149" s="39">
        <f t="array" ref="AZ149">SUM(IF(YEAR($C$5:$AX$5)=AZ$5,$C149:$AX149))</f>
        <v>15.978817000000003</v>
      </c>
      <c r="BA149" s="30">
        <f t="array" ref="BA149">SUM(IF(YEAR($C$5:$AX$5)=BA$5,$C149:$AX149))</f>
        <v>13.246205999999999</v>
      </c>
      <c r="BB149" s="30">
        <f t="array" ref="BB149">SUM(IF(YEAR($C$5:$AX$5)=BB$5,$C149:$AX149))</f>
        <v>12.598629999999996</v>
      </c>
      <c r="BC149" s="31">
        <f t="array" ref="BC149">SUM(IF(YEAR($C$5:$AX$5)=BC$5,$C149:$AX149))</f>
        <v>12.772503999999998</v>
      </c>
      <c r="BE149" s="39">
        <f t="shared" si="20"/>
        <v>13.619336000000004</v>
      </c>
      <c r="BF149" s="30">
        <f t="shared" si="21"/>
        <v>12.604347999999996</v>
      </c>
      <c r="BG149" s="31">
        <f t="shared" si="22"/>
        <v>13.134305999999997</v>
      </c>
    </row>
    <row r="150" spans="2:59">
      <c r="B150" s="17">
        <v>55233</v>
      </c>
      <c r="C150" s="30">
        <v>3.6999200000000093E-3</v>
      </c>
      <c r="D150" s="30">
        <v>4.8757087000000018E-3</v>
      </c>
      <c r="E150" s="30">
        <v>0</v>
      </c>
      <c r="F150" s="30">
        <v>0</v>
      </c>
      <c r="G150" s="30">
        <v>1.3454656999999998E-2</v>
      </c>
      <c r="H150" s="30">
        <v>0.11458424400000002</v>
      </c>
      <c r="I150" s="30">
        <v>0.16026810000000002</v>
      </c>
      <c r="J150" s="30">
        <v>0.14274590000000004</v>
      </c>
      <c r="K150" s="30">
        <v>0</v>
      </c>
      <c r="L150" s="30">
        <v>8.5472040000000003E-4</v>
      </c>
      <c r="M150" s="30">
        <v>0</v>
      </c>
      <c r="N150" s="30">
        <v>0</v>
      </c>
      <c r="O150" s="30">
        <v>0</v>
      </c>
      <c r="P150" s="30">
        <v>-1.7569352999999991E-3</v>
      </c>
      <c r="Q150" s="30">
        <v>0</v>
      </c>
      <c r="R150" s="30">
        <v>3.2956720000000004E-3</v>
      </c>
      <c r="S150" s="30">
        <v>3.138843999999999E-2</v>
      </c>
      <c r="T150" s="30">
        <v>0.177049607</v>
      </c>
      <c r="U150" s="30">
        <v>0.14099609999999996</v>
      </c>
      <c r="V150" s="30">
        <v>0.16400560000000008</v>
      </c>
      <c r="W150" s="30">
        <v>2.6788511300000005E-2</v>
      </c>
      <c r="X150" s="30">
        <v>7.7930438700000007E-2</v>
      </c>
      <c r="Y150" s="30">
        <v>0</v>
      </c>
      <c r="Z150" s="30">
        <v>0</v>
      </c>
      <c r="AA150" s="30">
        <v>2.7579201999999997E-2</v>
      </c>
      <c r="AB150" s="30">
        <v>-1.5393863999999999E-3</v>
      </c>
      <c r="AC150" s="30">
        <v>0</v>
      </c>
      <c r="AD150" s="30">
        <v>1.1363700999999999E-2</v>
      </c>
      <c r="AE150" s="30">
        <v>2.7979575E-2</v>
      </c>
      <c r="AF150" s="30">
        <v>4.9892729999999996E-2</v>
      </c>
      <c r="AG150" s="30">
        <v>0.10049470000000005</v>
      </c>
      <c r="AH150" s="30">
        <v>8.0532599999999843E-2</v>
      </c>
      <c r="AI150" s="30">
        <v>8.2514499999999796E-3</v>
      </c>
      <c r="AJ150" s="30">
        <v>1.4694442000000009E-2</v>
      </c>
      <c r="AK150" s="30">
        <v>5.6342938999999993E-3</v>
      </c>
      <c r="AL150" s="30">
        <v>6.6796504999999994E-3</v>
      </c>
      <c r="AM150" s="30">
        <v>-2.9666850000000008E-2</v>
      </c>
      <c r="AN150" s="30">
        <v>1.4752158000000001E-2</v>
      </c>
      <c r="AO150" s="30">
        <v>3.2328793999999994E-2</v>
      </c>
      <c r="AP150" s="30">
        <v>5.4501699999999959E-2</v>
      </c>
      <c r="AQ150" s="30">
        <v>2.3256341E-2</v>
      </c>
      <c r="AR150" s="30">
        <v>1.7462629999999979E-2</v>
      </c>
      <c r="AS150" s="30">
        <v>7.8824600000000133E-2</v>
      </c>
      <c r="AT150" s="30">
        <v>5.6397900000000112E-2</v>
      </c>
      <c r="AU150" s="30">
        <v>3.5079500000000097E-3</v>
      </c>
      <c r="AV150" s="30">
        <v>1.6763460000000008E-2</v>
      </c>
      <c r="AW150" s="30">
        <v>-3.6324180000000053E-3</v>
      </c>
      <c r="AX150" s="31">
        <v>1.8545008699999997E-2</v>
      </c>
      <c r="AZ150" s="39">
        <f t="array" ref="AZ150">SUM(IF(YEAR($C$5:$AX$5)=AZ$5,$C150:$AX150))</f>
        <v>0.44048325010000006</v>
      </c>
      <c r="BA150" s="30">
        <f t="array" ref="BA150">SUM(IF(YEAR($C$5:$AX$5)=BA$5,$C150:$AX150))</f>
        <v>0.61969743370000008</v>
      </c>
      <c r="BB150" s="30">
        <f t="array" ref="BB150">SUM(IF(YEAR($C$5:$AX$5)=BB$5,$C150:$AX150))</f>
        <v>0.33156295799999991</v>
      </c>
      <c r="BC150" s="31">
        <f t="array" ref="BC150">SUM(IF(YEAR($C$5:$AX$5)=BC$5,$C150:$AX150))</f>
        <v>0.28304127370000015</v>
      </c>
      <c r="BE150" s="39">
        <f t="shared" si="20"/>
        <v>0.45138014110000013</v>
      </c>
      <c r="BF150" s="30">
        <f t="shared" si="21"/>
        <v>0.65215334860000007</v>
      </c>
      <c r="BG150" s="31">
        <f t="shared" si="22"/>
        <v>0.36135200939999984</v>
      </c>
    </row>
    <row r="151" spans="2:59">
      <c r="B151" s="17">
        <v>55239</v>
      </c>
      <c r="C151" s="30">
        <v>1.5399069999999995</v>
      </c>
      <c r="D151" s="30">
        <v>1.4479170000000003</v>
      </c>
      <c r="E151" s="30">
        <v>0.50815000000000055</v>
      </c>
      <c r="F151" s="30">
        <v>0.26661200000000029</v>
      </c>
      <c r="G151" s="30">
        <v>0.44030099999999983</v>
      </c>
      <c r="H151" s="30">
        <v>0.43979000000000035</v>
      </c>
      <c r="I151" s="30">
        <v>0.37509999999999977</v>
      </c>
      <c r="J151" s="30">
        <v>0.87349000000000032</v>
      </c>
      <c r="K151" s="30">
        <v>1.1515919999999991</v>
      </c>
      <c r="L151" s="30">
        <v>0.65413500000000102</v>
      </c>
      <c r="M151" s="30">
        <v>0.77310400000000001</v>
      </c>
      <c r="N151" s="30">
        <v>1.2903920000000006</v>
      </c>
      <c r="O151" s="30">
        <v>1.1862140000000005</v>
      </c>
      <c r="P151" s="30">
        <v>1.071942</v>
      </c>
      <c r="Q151" s="30">
        <v>0.8729849999999999</v>
      </c>
      <c r="R151" s="30">
        <v>0.46762300000000057</v>
      </c>
      <c r="S151" s="30">
        <v>0.50505599999999973</v>
      </c>
      <c r="T151" s="30">
        <v>0.86017100000000113</v>
      </c>
      <c r="U151" s="30">
        <v>0.85634000000000121</v>
      </c>
      <c r="V151" s="30">
        <v>1.4452600000000011</v>
      </c>
      <c r="W151" s="30">
        <v>1.4911549999999991</v>
      </c>
      <c r="X151" s="30">
        <v>0.687558000000001</v>
      </c>
      <c r="Y151" s="30">
        <v>1.0531040000000012</v>
      </c>
      <c r="Z151" s="30">
        <v>1.3312749999999998</v>
      </c>
      <c r="AA151" s="30">
        <v>1.3309939999999996</v>
      </c>
      <c r="AB151" s="30">
        <v>1.3409950000000004</v>
      </c>
      <c r="AC151" s="30">
        <v>1.1922510000000006</v>
      </c>
      <c r="AD151" s="30">
        <v>0.38690200000000008</v>
      </c>
      <c r="AE151" s="30">
        <v>0.66644300000000101</v>
      </c>
      <c r="AF151" s="30">
        <v>0.89554199999999895</v>
      </c>
      <c r="AG151" s="30">
        <v>0.41714999999999947</v>
      </c>
      <c r="AH151" s="30">
        <v>0.63248000000000104</v>
      </c>
      <c r="AI151" s="30">
        <v>1.0675190000000008</v>
      </c>
      <c r="AJ151" s="30">
        <v>0.44660200000000039</v>
      </c>
      <c r="AK151" s="30">
        <v>0.86660999999999966</v>
      </c>
      <c r="AL151" s="30">
        <v>0.80168500000000087</v>
      </c>
      <c r="AM151" s="30">
        <v>1.1609539999999985</v>
      </c>
      <c r="AN151" s="30">
        <v>1.0586019999999996</v>
      </c>
      <c r="AO151" s="30">
        <v>1.2347710000000003</v>
      </c>
      <c r="AP151" s="30">
        <v>0.4476659999999999</v>
      </c>
      <c r="AQ151" s="30">
        <v>0.69148500000000013</v>
      </c>
      <c r="AR151" s="30">
        <v>1.1565840000000005</v>
      </c>
      <c r="AS151" s="30">
        <v>0.89064999999999905</v>
      </c>
      <c r="AT151" s="30">
        <v>1.385390000000001</v>
      </c>
      <c r="AU151" s="30">
        <v>1.6403839999999992</v>
      </c>
      <c r="AV151" s="30">
        <v>0.92842699999999923</v>
      </c>
      <c r="AW151" s="30">
        <v>1.553567000000001</v>
      </c>
      <c r="AX151" s="31">
        <v>1.1364280000000004</v>
      </c>
      <c r="AZ151" s="39">
        <f t="array" ref="AZ151">SUM(IF(YEAR($C$5:$AX$5)=AZ$5,$C151:$AX151))</f>
        <v>9.7604900000000008</v>
      </c>
      <c r="BA151" s="30">
        <f t="array" ref="BA151">SUM(IF(YEAR($C$5:$AX$5)=BA$5,$C151:$AX151))</f>
        <v>11.828683000000005</v>
      </c>
      <c r="BB151" s="30">
        <f t="array" ref="BB151">SUM(IF(YEAR($C$5:$AX$5)=BB$5,$C151:$AX151))</f>
        <v>10.045173000000002</v>
      </c>
      <c r="BC151" s="31">
        <f t="array" ref="BC151">SUM(IF(YEAR($C$5:$AX$5)=BC$5,$C151:$AX151))</f>
        <v>13.284907999999998</v>
      </c>
      <c r="BE151" s="39">
        <f t="shared" si="20"/>
        <v>9.6614230000000028</v>
      </c>
      <c r="BF151" s="30">
        <f t="shared" si="21"/>
        <v>12.642448000000005</v>
      </c>
      <c r="BG151" s="31">
        <f t="shared" si="22"/>
        <v>9.7210659999999987</v>
      </c>
    </row>
    <row r="152" spans="2:59">
      <c r="B152" s="17">
        <v>55298</v>
      </c>
      <c r="C152" s="30">
        <v>1.1412979999999999</v>
      </c>
      <c r="D152" s="30">
        <v>0.99151600000000029</v>
      </c>
      <c r="E152" s="30">
        <v>0.36520300000000017</v>
      </c>
      <c r="F152" s="30">
        <v>0.31461500000000076</v>
      </c>
      <c r="G152" s="30">
        <v>0.38380800000000015</v>
      </c>
      <c r="H152" s="30">
        <v>0.77288400000000035</v>
      </c>
      <c r="I152" s="30">
        <v>0.55076200000000064</v>
      </c>
      <c r="J152" s="30">
        <v>0.65055099999999921</v>
      </c>
      <c r="K152" s="30">
        <v>0.91379699999999975</v>
      </c>
      <c r="L152" s="30">
        <v>0.48562299999999947</v>
      </c>
      <c r="M152" s="30">
        <v>0.84819099999999992</v>
      </c>
      <c r="N152" s="30">
        <v>0.68297399999999975</v>
      </c>
      <c r="O152" s="30">
        <v>0.96709800000000001</v>
      </c>
      <c r="P152" s="30">
        <v>0.83238500000000037</v>
      </c>
      <c r="Q152" s="30">
        <v>0.40969500000000014</v>
      </c>
      <c r="R152" s="30">
        <v>0.18832200000000032</v>
      </c>
      <c r="S152" s="30">
        <v>0.41733699999999985</v>
      </c>
      <c r="T152" s="30">
        <v>0.76124399999999959</v>
      </c>
      <c r="U152" s="30">
        <v>0.43663900000000044</v>
      </c>
      <c r="V152" s="30">
        <v>0.70743100000000059</v>
      </c>
      <c r="W152" s="30">
        <v>0.93457599999999985</v>
      </c>
      <c r="X152" s="30">
        <v>0.33003800000000005</v>
      </c>
      <c r="Y152" s="30">
        <v>0.73786400000000008</v>
      </c>
      <c r="Z152" s="30">
        <v>1.0096499999999997</v>
      </c>
      <c r="AA152" s="30">
        <v>0.65265500000000021</v>
      </c>
      <c r="AB152" s="30">
        <v>0.63969199999999926</v>
      </c>
      <c r="AC152" s="30">
        <v>0.54811499999999924</v>
      </c>
      <c r="AD152" s="30">
        <v>0.27768100000000029</v>
      </c>
      <c r="AE152" s="30">
        <v>0.41224599999999967</v>
      </c>
      <c r="AF152" s="30">
        <v>0.66593199999999975</v>
      </c>
      <c r="AG152" s="30">
        <v>0.48414499999999983</v>
      </c>
      <c r="AH152" s="30">
        <v>0.48427599999999948</v>
      </c>
      <c r="AI152" s="30">
        <v>0.77170000000000094</v>
      </c>
      <c r="AJ152" s="30">
        <v>0.43236600000000003</v>
      </c>
      <c r="AK152" s="30">
        <v>0.67685300000000037</v>
      </c>
      <c r="AL152" s="30">
        <v>0.76962000000000064</v>
      </c>
      <c r="AM152" s="30">
        <v>0.50827799999999979</v>
      </c>
      <c r="AN152" s="30">
        <v>0.51013400000000075</v>
      </c>
      <c r="AO152" s="30">
        <v>0.37708299999999895</v>
      </c>
      <c r="AP152" s="30">
        <v>0.33934800000000109</v>
      </c>
      <c r="AQ152" s="30">
        <v>0.45879400000000015</v>
      </c>
      <c r="AR152" s="30">
        <v>0.73962400000000006</v>
      </c>
      <c r="AS152" s="30">
        <v>0.38960300000000014</v>
      </c>
      <c r="AT152" s="30">
        <v>0.4857869999999993</v>
      </c>
      <c r="AU152" s="30">
        <v>0.90798500000000004</v>
      </c>
      <c r="AV152" s="30">
        <v>0.43271100000000029</v>
      </c>
      <c r="AW152" s="30">
        <v>0.83832299999999993</v>
      </c>
      <c r="AX152" s="31">
        <v>0.90567099999999989</v>
      </c>
      <c r="AZ152" s="39">
        <f t="array" ref="AZ152">SUM(IF(YEAR($C$5:$AX$5)=AZ$5,$C152:$AX152))</f>
        <v>8.1012219999999999</v>
      </c>
      <c r="BA152" s="30">
        <f t="array" ref="BA152">SUM(IF(YEAR($C$5:$AX$5)=BA$5,$C152:$AX152))</f>
        <v>7.732279000000001</v>
      </c>
      <c r="BB152" s="30">
        <f t="array" ref="BB152">SUM(IF(YEAR($C$5:$AX$5)=BB$5,$C152:$AX152))</f>
        <v>6.8152809999999997</v>
      </c>
      <c r="BC152" s="31">
        <f t="array" ref="BC152">SUM(IF(YEAR($C$5:$AX$5)=BC$5,$C152:$AX152))</f>
        <v>6.8933410000000004</v>
      </c>
      <c r="BE152" s="39">
        <f t="shared" si="20"/>
        <v>7.7196189999999998</v>
      </c>
      <c r="BF152" s="30">
        <f t="shared" si="21"/>
        <v>7.447830999999999</v>
      </c>
      <c r="BG152" s="31">
        <f t="shared" si="22"/>
        <v>6.4785290000000018</v>
      </c>
    </row>
    <row r="153" spans="2:59">
      <c r="B153" s="17">
        <v>55337</v>
      </c>
      <c r="C153" s="30">
        <v>0.59081399999999995</v>
      </c>
      <c r="D153" s="30">
        <v>0.60400000000000009</v>
      </c>
      <c r="E153" s="30">
        <v>0.36218400000000006</v>
      </c>
      <c r="F153" s="30">
        <v>0.1048960000000001</v>
      </c>
      <c r="G153" s="30">
        <v>0.23867300000000036</v>
      </c>
      <c r="H153" s="30">
        <v>0.54221399999999953</v>
      </c>
      <c r="I153" s="30">
        <v>0.23268199999999961</v>
      </c>
      <c r="J153" s="30">
        <v>0.24272100000000041</v>
      </c>
      <c r="K153" s="30">
        <v>0.55973000000000006</v>
      </c>
      <c r="L153" s="30">
        <v>8.6865999999999666E-2</v>
      </c>
      <c r="M153" s="30">
        <v>0.12342299999999984</v>
      </c>
      <c r="N153" s="30">
        <v>0.61617000000000122</v>
      </c>
      <c r="O153" s="30">
        <v>0.73551399999999933</v>
      </c>
      <c r="P153" s="30">
        <v>0.65030100000000068</v>
      </c>
      <c r="Q153" s="30">
        <v>4.4424000000000241E-2</v>
      </c>
      <c r="R153" s="30">
        <v>8.6049000000000042E-2</v>
      </c>
      <c r="S153" s="30">
        <v>0.27563199999999988</v>
      </c>
      <c r="T153" s="30">
        <v>0.47947200000000034</v>
      </c>
      <c r="U153" s="30">
        <v>0.18186699999999956</v>
      </c>
      <c r="V153" s="30">
        <v>0.10470899999999972</v>
      </c>
      <c r="W153" s="30">
        <v>0.48511399999999938</v>
      </c>
      <c r="X153" s="30">
        <v>2.2806000000000104E-2</v>
      </c>
      <c r="Y153" s="30">
        <v>7.2610000000000063E-2</v>
      </c>
      <c r="Z153" s="30">
        <v>0.28994700000000062</v>
      </c>
      <c r="AA153" s="30">
        <v>0.5760689999999995</v>
      </c>
      <c r="AB153" s="30">
        <v>0.73679399999999973</v>
      </c>
      <c r="AC153" s="30">
        <v>2.1873000000000253E-2</v>
      </c>
      <c r="AD153" s="30">
        <v>3.3603999999999523E-2</v>
      </c>
      <c r="AE153" s="30">
        <v>0.12300399999999989</v>
      </c>
      <c r="AF153" s="30">
        <v>0.53394299999999983</v>
      </c>
      <c r="AG153" s="30">
        <v>0.17337500000000006</v>
      </c>
      <c r="AH153" s="30">
        <v>0.12684600000000046</v>
      </c>
      <c r="AI153" s="30">
        <v>0.61937900000000035</v>
      </c>
      <c r="AJ153" s="30">
        <v>0.11825900000000011</v>
      </c>
      <c r="AK153" s="30">
        <v>6.8850999999999551E-2</v>
      </c>
      <c r="AL153" s="30">
        <v>0.20122700000000115</v>
      </c>
      <c r="AM153" s="30">
        <v>0.33467900000000039</v>
      </c>
      <c r="AN153" s="30">
        <v>0.26217799999999958</v>
      </c>
      <c r="AO153" s="30">
        <v>6.3579999999996417E-3</v>
      </c>
      <c r="AP153" s="30">
        <v>4.2318999999999996E-2</v>
      </c>
      <c r="AQ153" s="30">
        <v>0.1105830000000001</v>
      </c>
      <c r="AR153" s="30">
        <v>0.43196900000000049</v>
      </c>
      <c r="AS153" s="30">
        <v>7.4244000000000199E-2</v>
      </c>
      <c r="AT153" s="30">
        <v>3.5465000000000302E-2</v>
      </c>
      <c r="AU153" s="30">
        <v>0.53057899999999947</v>
      </c>
      <c r="AV153" s="30">
        <v>2.4449000000000609E-2</v>
      </c>
      <c r="AW153" s="30">
        <v>2.6244000000000156E-2</v>
      </c>
      <c r="AX153" s="31">
        <v>9.5458000000000709E-2</v>
      </c>
      <c r="AZ153" s="39">
        <f t="array" ref="AZ153">SUM(IF(YEAR($C$5:$AX$5)=AZ$5,$C153:$AX153))</f>
        <v>4.3043730000000009</v>
      </c>
      <c r="BA153" s="30">
        <f t="array" ref="BA153">SUM(IF(YEAR($C$5:$AX$5)=BA$5,$C153:$AX153))</f>
        <v>3.428445</v>
      </c>
      <c r="BB153" s="30">
        <f t="array" ref="BB153">SUM(IF(YEAR($C$5:$AX$5)=BB$5,$C153:$AX153))</f>
        <v>3.3332240000000004</v>
      </c>
      <c r="BC153" s="31">
        <f t="array" ref="BC153">SUM(IF(YEAR($C$5:$AX$5)=BC$5,$C153:$AX153))</f>
        <v>1.9745250000000016</v>
      </c>
      <c r="BE153" s="39">
        <f t="shared" si="20"/>
        <v>4.1957260000000005</v>
      </c>
      <c r="BF153" s="30">
        <f t="shared" si="21"/>
        <v>3.1278689999999987</v>
      </c>
      <c r="BG153" s="31">
        <f t="shared" si="22"/>
        <v>2.5979970000000012</v>
      </c>
    </row>
    <row r="154" spans="2:59">
      <c r="B154" s="17">
        <v>55381</v>
      </c>
      <c r="C154" s="30">
        <v>2.0348911149999999E-2</v>
      </c>
      <c r="D154" s="30">
        <v>0</v>
      </c>
      <c r="E154" s="30">
        <v>0</v>
      </c>
      <c r="F154" s="30">
        <v>0</v>
      </c>
      <c r="G154" s="30">
        <v>0</v>
      </c>
      <c r="H154" s="30">
        <v>0</v>
      </c>
      <c r="I154" s="30">
        <v>0.12078197299999999</v>
      </c>
      <c r="J154" s="30">
        <v>6.0133328999999999E-2</v>
      </c>
      <c r="K154" s="30">
        <v>0</v>
      </c>
      <c r="L154" s="30">
        <v>0</v>
      </c>
      <c r="M154" s="30">
        <v>0</v>
      </c>
      <c r="N154" s="30">
        <v>0</v>
      </c>
      <c r="O154" s="30">
        <v>0</v>
      </c>
      <c r="P154" s="30">
        <v>0</v>
      </c>
      <c r="Q154" s="30">
        <v>0</v>
      </c>
      <c r="R154" s="30">
        <v>0</v>
      </c>
      <c r="S154" s="30">
        <v>0</v>
      </c>
      <c r="T154" s="30">
        <v>0</v>
      </c>
      <c r="U154" s="30">
        <v>1.073624455</v>
      </c>
      <c r="V154" s="30">
        <v>0.44099764749999998</v>
      </c>
      <c r="W154" s="30">
        <v>0</v>
      </c>
      <c r="X154" s="30">
        <v>0</v>
      </c>
      <c r="Y154" s="30">
        <v>0</v>
      </c>
      <c r="Z154" s="30">
        <v>0</v>
      </c>
      <c r="AA154" s="30">
        <v>0.29280824</v>
      </c>
      <c r="AB154" s="30">
        <v>0</v>
      </c>
      <c r="AC154" s="30">
        <v>0</v>
      </c>
      <c r="AD154" s="30">
        <v>0</v>
      </c>
      <c r="AE154" s="30">
        <v>0</v>
      </c>
      <c r="AF154" s="30">
        <v>0</v>
      </c>
      <c r="AG154" s="30">
        <v>1.0846403270000002</v>
      </c>
      <c r="AH154" s="30">
        <v>0.83045008910000007</v>
      </c>
      <c r="AI154" s="30">
        <v>0</v>
      </c>
      <c r="AJ154" s="30">
        <v>0</v>
      </c>
      <c r="AK154" s="30">
        <v>0</v>
      </c>
      <c r="AL154" s="30">
        <v>0</v>
      </c>
      <c r="AM154" s="30">
        <v>0</v>
      </c>
      <c r="AN154" s="30">
        <v>0</v>
      </c>
      <c r="AO154" s="30">
        <v>0</v>
      </c>
      <c r="AP154" s="30">
        <v>0</v>
      </c>
      <c r="AQ154" s="30">
        <v>0</v>
      </c>
      <c r="AR154" s="30">
        <v>0</v>
      </c>
      <c r="AS154" s="30">
        <v>1.4263432220000001</v>
      </c>
      <c r="AT154" s="30">
        <v>0.8075213200000001</v>
      </c>
      <c r="AU154" s="30">
        <v>0</v>
      </c>
      <c r="AV154" s="30">
        <v>0</v>
      </c>
      <c r="AW154" s="30">
        <v>0</v>
      </c>
      <c r="AX154" s="31">
        <v>0</v>
      </c>
      <c r="AZ154" s="39">
        <f t="array" ref="AZ154">SUM(IF(YEAR($C$5:$AX$5)=AZ$5,$C154:$AX154))</f>
        <v>0.20126421314999998</v>
      </c>
      <c r="BA154" s="30">
        <f t="array" ref="BA154">SUM(IF(YEAR($C$5:$AX$5)=BA$5,$C154:$AX154))</f>
        <v>1.5146221025</v>
      </c>
      <c r="BB154" s="30">
        <f t="array" ref="BB154">SUM(IF(YEAR($C$5:$AX$5)=BB$5,$C154:$AX154))</f>
        <v>2.2078986561000002</v>
      </c>
      <c r="BC154" s="31">
        <f t="array" ref="BC154">SUM(IF(YEAR($C$5:$AX$5)=BC$5,$C154:$AX154))</f>
        <v>2.2338645420000001</v>
      </c>
      <c r="BE154" s="39">
        <f t="shared" si="20"/>
        <v>0.180915302</v>
      </c>
      <c r="BF154" s="30">
        <f t="shared" si="21"/>
        <v>1.8074303425</v>
      </c>
      <c r="BG154" s="31">
        <f t="shared" si="22"/>
        <v>1.9150904161000004</v>
      </c>
    </row>
    <row r="155" spans="2:59">
      <c r="B155" s="17">
        <v>55524</v>
      </c>
      <c r="C155" s="30">
        <v>0.39212799999999959</v>
      </c>
      <c r="D155" s="30">
        <v>0.42015699999999967</v>
      </c>
      <c r="E155" s="30">
        <v>0.91598200000000141</v>
      </c>
      <c r="F155" s="30">
        <v>0.78439399999999893</v>
      </c>
      <c r="G155" s="30">
        <v>1.368294999999998</v>
      </c>
      <c r="H155" s="30">
        <v>3.5941410000000005</v>
      </c>
      <c r="I155" s="30">
        <v>2.392834999999998</v>
      </c>
      <c r="J155" s="30">
        <v>4.2973700000000008</v>
      </c>
      <c r="K155" s="30">
        <v>5.0920070000000006</v>
      </c>
      <c r="L155" s="30">
        <v>2.6493620000000018</v>
      </c>
      <c r="M155" s="30">
        <v>2.8634790000000017</v>
      </c>
      <c r="N155" s="30">
        <v>1.8089950000000012</v>
      </c>
      <c r="O155" s="30">
        <v>1.1439280000000025</v>
      </c>
      <c r="P155" s="30">
        <v>0.93737399999999838</v>
      </c>
      <c r="Q155" s="30">
        <v>1.9369769999999988</v>
      </c>
      <c r="R155" s="30">
        <v>1.2142119999999998</v>
      </c>
      <c r="S155" s="30">
        <v>2.5064349999999997</v>
      </c>
      <c r="T155" s="30">
        <v>5.1032909999999987</v>
      </c>
      <c r="U155" s="30">
        <v>3.6261430000000026</v>
      </c>
      <c r="V155" s="30">
        <v>6.4416919999999998</v>
      </c>
      <c r="W155" s="30">
        <v>6.631729</v>
      </c>
      <c r="X155" s="30">
        <v>2.5824919999999985</v>
      </c>
      <c r="Y155" s="30">
        <v>4.0079520000000031</v>
      </c>
      <c r="Z155" s="30">
        <v>2.6047440000000002</v>
      </c>
      <c r="AA155" s="30">
        <v>0.41356799999999971</v>
      </c>
      <c r="AB155" s="30">
        <v>0.362819</v>
      </c>
      <c r="AC155" s="30">
        <v>2.9367640000000002</v>
      </c>
      <c r="AD155" s="30">
        <v>1.0076150000000013</v>
      </c>
      <c r="AE155" s="30">
        <v>1.7538469999999968</v>
      </c>
      <c r="AF155" s="30">
        <v>4.5870409999999993</v>
      </c>
      <c r="AG155" s="30">
        <v>2.8178429999999999</v>
      </c>
      <c r="AH155" s="30">
        <v>5.781684999999996</v>
      </c>
      <c r="AI155" s="30">
        <v>5.1447959999999995</v>
      </c>
      <c r="AJ155" s="30">
        <v>2.9572950000000002</v>
      </c>
      <c r="AK155" s="30">
        <v>3.5700680000000009</v>
      </c>
      <c r="AL155" s="30">
        <v>2.8939930000000018</v>
      </c>
      <c r="AM155" s="30">
        <v>1.349452000000003</v>
      </c>
      <c r="AN155" s="30">
        <v>1.0518699999999992</v>
      </c>
      <c r="AO155" s="30">
        <v>3.9982920000000011</v>
      </c>
      <c r="AP155" s="30">
        <v>1.775030000000001</v>
      </c>
      <c r="AQ155" s="30">
        <v>3.0436680000000003</v>
      </c>
      <c r="AR155" s="30">
        <v>6.3010690000000018</v>
      </c>
      <c r="AS155" s="30">
        <v>4.6426520000000018</v>
      </c>
      <c r="AT155" s="30">
        <v>8.4763419999999989</v>
      </c>
      <c r="AU155" s="30">
        <v>6.5809649999999991</v>
      </c>
      <c r="AV155" s="30">
        <v>4.5376969999999979</v>
      </c>
      <c r="AW155" s="30">
        <v>4.8881139999999981</v>
      </c>
      <c r="AX155" s="31">
        <v>3.9856699999999989</v>
      </c>
      <c r="AZ155" s="39">
        <f t="array" ref="AZ155">SUM(IF(YEAR($C$5:$AX$5)=AZ$5,$C155:$AX155))</f>
        <v>26.579145000000004</v>
      </c>
      <c r="BA155" s="30">
        <f t="array" ref="BA155">SUM(IF(YEAR($C$5:$AX$5)=BA$5,$C155:$AX155))</f>
        <v>38.736969000000002</v>
      </c>
      <c r="BB155" s="30">
        <f t="array" ref="BB155">SUM(IF(YEAR($C$5:$AX$5)=BB$5,$C155:$AX155))</f>
        <v>34.227333999999992</v>
      </c>
      <c r="BC155" s="31">
        <f t="array" ref="BC155">SUM(IF(YEAR($C$5:$AX$5)=BC$5,$C155:$AX155))</f>
        <v>50.630820999999997</v>
      </c>
      <c r="BE155" s="39">
        <f t="shared" si="20"/>
        <v>30.437115000000006</v>
      </c>
      <c r="BF155" s="30">
        <f t="shared" si="21"/>
        <v>37.472656000000001</v>
      </c>
      <c r="BG155" s="31">
        <f t="shared" si="22"/>
        <v>38.971032999999991</v>
      </c>
    </row>
    <row r="156" spans="2:59">
      <c r="B156" s="17">
        <v>55667</v>
      </c>
      <c r="C156" s="30">
        <v>0.75830500000000001</v>
      </c>
      <c r="D156" s="30">
        <v>0.51955600000000146</v>
      </c>
      <c r="E156" s="30">
        <v>0.22188900000000089</v>
      </c>
      <c r="F156" s="30">
        <v>0.29178199999999954</v>
      </c>
      <c r="G156" s="30">
        <v>0.47872000000000003</v>
      </c>
      <c r="H156" s="30">
        <v>1.0943079999999998</v>
      </c>
      <c r="I156" s="30">
        <v>0.62142599999999959</v>
      </c>
      <c r="J156" s="30">
        <v>0.40707000000000093</v>
      </c>
      <c r="K156" s="30">
        <v>1.2946860000000004</v>
      </c>
      <c r="L156" s="30">
        <v>0.29487499999999933</v>
      </c>
      <c r="M156" s="30">
        <v>0.20650499999999994</v>
      </c>
      <c r="N156" s="30">
        <v>0.41814199999999957</v>
      </c>
      <c r="O156" s="30">
        <v>0.42452000000000112</v>
      </c>
      <c r="P156" s="30">
        <v>0.25005299999999941</v>
      </c>
      <c r="Q156" s="30">
        <v>0.17670400000000086</v>
      </c>
      <c r="R156" s="30">
        <v>0.47986400000000007</v>
      </c>
      <c r="S156" s="30">
        <v>0.55818799999999946</v>
      </c>
      <c r="T156" s="30">
        <v>0.91538800000000009</v>
      </c>
      <c r="U156" s="30">
        <v>0.39160000000000039</v>
      </c>
      <c r="V156" s="30">
        <v>0.43942000000000014</v>
      </c>
      <c r="W156" s="30">
        <v>0.82616300000000109</v>
      </c>
      <c r="X156" s="30">
        <v>0.42976700000000001</v>
      </c>
      <c r="Y156" s="30">
        <v>0.14900399999999969</v>
      </c>
      <c r="Z156" s="30">
        <v>0.32246899999999989</v>
      </c>
      <c r="AA156" s="30">
        <v>0.78920299999999877</v>
      </c>
      <c r="AB156" s="30">
        <v>0.56556999999999924</v>
      </c>
      <c r="AC156" s="30">
        <v>0.11929799999999879</v>
      </c>
      <c r="AD156" s="30">
        <v>0.39602999999999966</v>
      </c>
      <c r="AE156" s="30">
        <v>0.38684500000000011</v>
      </c>
      <c r="AF156" s="30">
        <v>1.0347920000000013</v>
      </c>
      <c r="AG156" s="30">
        <v>0.41657000000000011</v>
      </c>
      <c r="AH156" s="30">
        <v>0.44902999999999871</v>
      </c>
      <c r="AI156" s="30">
        <v>0.88203900000000068</v>
      </c>
      <c r="AJ156" s="30">
        <v>0.41003899999999938</v>
      </c>
      <c r="AK156" s="30">
        <v>0.2002790000000001</v>
      </c>
      <c r="AL156" s="30">
        <v>0.36832300000000018</v>
      </c>
      <c r="AM156" s="30">
        <v>0.44065999999999939</v>
      </c>
      <c r="AN156" s="30">
        <v>0.22487300000000054</v>
      </c>
      <c r="AO156" s="30">
        <v>0.23193200000000047</v>
      </c>
      <c r="AP156" s="30">
        <v>0.26105300000000042</v>
      </c>
      <c r="AQ156" s="30">
        <v>0.39034600000000097</v>
      </c>
      <c r="AR156" s="30">
        <v>0.85994600000000077</v>
      </c>
      <c r="AS156" s="30">
        <v>0.32948000000000022</v>
      </c>
      <c r="AT156" s="30">
        <v>0.32963999999999949</v>
      </c>
      <c r="AU156" s="30">
        <v>0.94501400000000046</v>
      </c>
      <c r="AV156" s="30">
        <v>0.3450520000000008</v>
      </c>
      <c r="AW156" s="30">
        <v>0.1248149999999999</v>
      </c>
      <c r="AX156" s="31">
        <v>0.32338999999999984</v>
      </c>
      <c r="AZ156" s="39">
        <f t="array" ref="AZ156">SUM(IF(YEAR($C$5:$AX$5)=AZ$5,$C156:$AX156))</f>
        <v>6.6072640000000016</v>
      </c>
      <c r="BA156" s="30">
        <f t="array" ref="BA156">SUM(IF(YEAR($C$5:$AX$5)=BA$5,$C156:$AX156))</f>
        <v>5.3631400000000022</v>
      </c>
      <c r="BB156" s="30">
        <f t="array" ref="BB156">SUM(IF(YEAR($C$5:$AX$5)=BB$5,$C156:$AX156))</f>
        <v>6.018017999999997</v>
      </c>
      <c r="BC156" s="31">
        <f t="array" ref="BC156">SUM(IF(YEAR($C$5:$AX$5)=BC$5,$C156:$AX156))</f>
        <v>4.8062010000000033</v>
      </c>
      <c r="BE156" s="39">
        <f t="shared" si="20"/>
        <v>6.2263410000000006</v>
      </c>
      <c r="BF156" s="30">
        <f t="shared" si="21"/>
        <v>5.7307569999999979</v>
      </c>
      <c r="BG156" s="31">
        <f t="shared" si="22"/>
        <v>5.3099360000000022</v>
      </c>
    </row>
    <row r="157" spans="2:59">
      <c r="B157" s="17">
        <v>55690</v>
      </c>
      <c r="C157" s="30">
        <v>1.8747970000000009</v>
      </c>
      <c r="D157" s="30">
        <v>1.4307210000000001</v>
      </c>
      <c r="E157" s="30">
        <v>0.65320300000000131</v>
      </c>
      <c r="F157" s="30">
        <v>0.2209859999999999</v>
      </c>
      <c r="G157" s="30">
        <v>0.38349400000000067</v>
      </c>
      <c r="H157" s="30">
        <v>0.52952900000000369</v>
      </c>
      <c r="I157" s="30">
        <v>0.59965700000000055</v>
      </c>
      <c r="J157" s="30">
        <v>1.1791149999999959</v>
      </c>
      <c r="K157" s="30">
        <v>1.497853000000001</v>
      </c>
      <c r="L157" s="30">
        <v>0.55473399999999984</v>
      </c>
      <c r="M157" s="30">
        <v>0.64407100000000028</v>
      </c>
      <c r="N157" s="30">
        <v>1.7651359999999983</v>
      </c>
      <c r="O157" s="30">
        <v>2.9605670000000011</v>
      </c>
      <c r="P157" s="30">
        <v>2.7510760000000012</v>
      </c>
      <c r="Q157" s="30">
        <v>1.6727710000000009</v>
      </c>
      <c r="R157" s="30">
        <v>0.70203399999999938</v>
      </c>
      <c r="S157" s="30">
        <v>0.63552100000000067</v>
      </c>
      <c r="T157" s="30">
        <v>1.0461279999999995</v>
      </c>
      <c r="U157" s="30">
        <v>-1.0322090000000017</v>
      </c>
      <c r="V157" s="30">
        <v>0.75234299999999976</v>
      </c>
      <c r="W157" s="30">
        <v>1.7195420000000006</v>
      </c>
      <c r="X157" s="30">
        <v>0.62949400000000111</v>
      </c>
      <c r="Y157" s="30">
        <v>1.3338269999999994</v>
      </c>
      <c r="Z157" s="30">
        <v>1.6599589999999971</v>
      </c>
      <c r="AA157" s="30">
        <v>0.87751099999999838</v>
      </c>
      <c r="AB157" s="30">
        <v>0.89124200000000187</v>
      </c>
      <c r="AC157" s="30">
        <v>1.0817569999999996</v>
      </c>
      <c r="AD157" s="30">
        <v>0.40682799999999908</v>
      </c>
      <c r="AE157" s="30">
        <v>0.494448000000002</v>
      </c>
      <c r="AF157" s="30">
        <v>0.84171900000000122</v>
      </c>
      <c r="AG157" s="30">
        <v>-1.5106280000000005</v>
      </c>
      <c r="AH157" s="30">
        <v>-1.0290229999999987</v>
      </c>
      <c r="AI157" s="30">
        <v>1.4409379999999992</v>
      </c>
      <c r="AJ157" s="30">
        <v>0.56020700000000012</v>
      </c>
      <c r="AK157" s="30">
        <v>1.2062020000000011</v>
      </c>
      <c r="AL157" s="30">
        <v>1.0985459999999989</v>
      </c>
      <c r="AM157" s="30">
        <v>1.1992799999999981</v>
      </c>
      <c r="AN157" s="30">
        <v>1.1168410000000009</v>
      </c>
      <c r="AO157" s="30">
        <v>1.1576250000000012</v>
      </c>
      <c r="AP157" s="30">
        <v>0.48829899999999959</v>
      </c>
      <c r="AQ157" s="30">
        <v>0.82645699999999955</v>
      </c>
      <c r="AR157" s="30">
        <v>1.3859189999999977</v>
      </c>
      <c r="AS157" s="30">
        <v>-1.1943720000000013</v>
      </c>
      <c r="AT157" s="30">
        <v>1.3645000000000351E-2</v>
      </c>
      <c r="AU157" s="30">
        <v>2.3274290000000004</v>
      </c>
      <c r="AV157" s="30">
        <v>0.70978200000000058</v>
      </c>
      <c r="AW157" s="30">
        <v>1.7513100000000001</v>
      </c>
      <c r="AX157" s="31">
        <v>1.594293000000004</v>
      </c>
      <c r="AZ157" s="39">
        <f t="array" ref="AZ157">SUM(IF(YEAR($C$5:$AX$5)=AZ$5,$C157:$AX157))</f>
        <v>11.333296000000002</v>
      </c>
      <c r="BA157" s="30">
        <f t="array" ref="BA157">SUM(IF(YEAR($C$5:$AX$5)=BA$5,$C157:$AX157))</f>
        <v>14.831052999999999</v>
      </c>
      <c r="BB157" s="30">
        <f t="array" ref="BB157">SUM(IF(YEAR($C$5:$AX$5)=BB$5,$C157:$AX157))</f>
        <v>6.3597470000000023</v>
      </c>
      <c r="BC157" s="31">
        <f t="array" ref="BC157">SUM(IF(YEAR($C$5:$AX$5)=BC$5,$C157:$AX157))</f>
        <v>11.376508000000001</v>
      </c>
      <c r="BE157" s="39">
        <f t="shared" si="20"/>
        <v>15.492064000000003</v>
      </c>
      <c r="BF157" s="30">
        <f t="shared" si="21"/>
        <v>9.8608699999999967</v>
      </c>
      <c r="BG157" s="31">
        <f t="shared" si="22"/>
        <v>7.3964630000000007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1.3370069999999998</v>
      </c>
      <c r="D159" s="30">
        <v>1.1841519999999992</v>
      </c>
      <c r="E159" s="30">
        <v>0.41914199999999902</v>
      </c>
      <c r="F159" s="30">
        <v>0.8767970000000016</v>
      </c>
      <c r="G159" s="30">
        <v>0.92369899999999916</v>
      </c>
      <c r="H159" s="30">
        <v>0.98185999999999929</v>
      </c>
      <c r="I159" s="30">
        <v>0.75816000000000017</v>
      </c>
      <c r="J159" s="30">
        <v>1.0295299999999994</v>
      </c>
      <c r="K159" s="30">
        <v>1.7890320000000006</v>
      </c>
      <c r="L159" s="30">
        <v>1.7285120000000003</v>
      </c>
      <c r="M159" s="30">
        <v>1.0478429999999985</v>
      </c>
      <c r="N159" s="30">
        <v>1.1234559999999991</v>
      </c>
      <c r="O159" s="30">
        <v>0.12221300000000035</v>
      </c>
      <c r="P159" s="30">
        <v>-4.2968999999999369E-2</v>
      </c>
      <c r="Q159" s="30">
        <v>1.3610359999999986</v>
      </c>
      <c r="R159" s="30">
        <v>0.60189699999999924</v>
      </c>
      <c r="S159" s="30">
        <v>0.93179800000000057</v>
      </c>
      <c r="T159" s="30">
        <v>1.4396699999999996</v>
      </c>
      <c r="U159" s="30">
        <v>0.99554000000000009</v>
      </c>
      <c r="V159" s="30">
        <v>1.628680000000001</v>
      </c>
      <c r="W159" s="30">
        <v>1.7380809999999993</v>
      </c>
      <c r="X159" s="30">
        <v>1.1882019999999986</v>
      </c>
      <c r="Y159" s="30">
        <v>1.2285299999999992</v>
      </c>
      <c r="Z159" s="30">
        <v>1.0628200000000003</v>
      </c>
      <c r="AA159" s="30">
        <v>-0.31042700000000067</v>
      </c>
      <c r="AB159" s="30">
        <v>-0.70673799999999964</v>
      </c>
      <c r="AC159" s="30">
        <v>1.6784649999999992</v>
      </c>
      <c r="AD159" s="30">
        <v>0.97224200000000138</v>
      </c>
      <c r="AE159" s="30">
        <v>1.2632310000000011</v>
      </c>
      <c r="AF159" s="30">
        <v>1.0130999999999997</v>
      </c>
      <c r="AG159" s="30">
        <v>0.82384000000000057</v>
      </c>
      <c r="AH159" s="30">
        <v>0.99786000000000108</v>
      </c>
      <c r="AI159" s="30">
        <v>1.2027089999999987</v>
      </c>
      <c r="AJ159" s="30">
        <v>0.8252449999999989</v>
      </c>
      <c r="AK159" s="30">
        <v>1.0812830000000009</v>
      </c>
      <c r="AL159" s="30">
        <v>0.92337999999999987</v>
      </c>
      <c r="AM159" s="30">
        <v>0.50715800000000044</v>
      </c>
      <c r="AN159" s="30">
        <v>0.31698899999999952</v>
      </c>
      <c r="AO159" s="30">
        <v>1.3589730000000007</v>
      </c>
      <c r="AP159" s="30">
        <v>0.92613200000000084</v>
      </c>
      <c r="AQ159" s="30">
        <v>1.2983539999999998</v>
      </c>
      <c r="AR159" s="30">
        <v>1.4436999999999998</v>
      </c>
      <c r="AS159" s="30">
        <v>0.94688999999999979</v>
      </c>
      <c r="AT159" s="30">
        <v>1.5215399999999999</v>
      </c>
      <c r="AU159" s="30">
        <v>1.7101500000000005</v>
      </c>
      <c r="AV159" s="30">
        <v>1.5456240000000001</v>
      </c>
      <c r="AW159" s="30">
        <v>1.7449270000000006</v>
      </c>
      <c r="AX159" s="31">
        <v>1.6607199999999995</v>
      </c>
      <c r="AZ159" s="39">
        <f t="array" ref="AZ159">SUM(IF(YEAR($C$5:$AX$5)=AZ$5,$C159:$AX159))</f>
        <v>13.199189999999996</v>
      </c>
      <c r="BA159" s="30">
        <f t="array" ref="BA159">SUM(IF(YEAR($C$5:$AX$5)=BA$5,$C159:$AX159))</f>
        <v>12.255497999999998</v>
      </c>
      <c r="BB159" s="30">
        <f t="array" ref="BB159">SUM(IF(YEAR($C$5:$AX$5)=BB$5,$C159:$AX159))</f>
        <v>9.764190000000001</v>
      </c>
      <c r="BC159" s="31">
        <f t="array" ref="BC159">SUM(IF(YEAR($C$5:$AX$5)=BC$5,$C159:$AX159))</f>
        <v>14.981157000000001</v>
      </c>
      <c r="BE159" s="39">
        <f t="shared" si="20"/>
        <v>11.432367999999997</v>
      </c>
      <c r="BF159" s="30">
        <f t="shared" si="21"/>
        <v>12.178296</v>
      </c>
      <c r="BG159" s="31">
        <f t="shared" si="22"/>
        <v>11.275023000000001</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9.9999999947364415E-9</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9.9999999947364415E-9</v>
      </c>
      <c r="BB160" s="30">
        <f t="array" ref="BB160">SUM(IF(YEAR($C$5:$AX$5)=BB$5,$C160:$AX160))</f>
        <v>0</v>
      </c>
      <c r="BC160" s="31">
        <f t="array" ref="BC160">SUM(IF(YEAR($C$5:$AX$5)=BC$5,$C160:$AX160))</f>
        <v>0</v>
      </c>
      <c r="BE160" s="39">
        <f t="shared" si="20"/>
        <v>0</v>
      </c>
      <c r="BF160" s="30">
        <f t="shared" si="21"/>
        <v>9.9999999947364415E-9</v>
      </c>
      <c r="BG160" s="31">
        <f t="shared" si="22"/>
        <v>0</v>
      </c>
    </row>
    <row r="161" spans="2:59">
      <c r="B161" s="17">
        <v>55938</v>
      </c>
      <c r="C161" s="30">
        <v>0.15197856999999998</v>
      </c>
      <c r="D161" s="30">
        <v>0</v>
      </c>
      <c r="E161" s="30">
        <v>0</v>
      </c>
      <c r="F161" s="30">
        <v>0</v>
      </c>
      <c r="G161" s="30">
        <v>2.2027970000000001E-2</v>
      </c>
      <c r="H161" s="30">
        <v>1.9024915E-2</v>
      </c>
      <c r="I161" s="30">
        <v>0.81479109999999988</v>
      </c>
      <c r="J161" s="30">
        <v>0.53764250000000002</v>
      </c>
      <c r="K161" s="30">
        <v>0</v>
      </c>
      <c r="L161" s="30">
        <v>0</v>
      </c>
      <c r="M161" s="30">
        <v>0</v>
      </c>
      <c r="N161" s="30">
        <v>0</v>
      </c>
      <c r="O161" s="30">
        <v>0</v>
      </c>
      <c r="P161" s="30">
        <v>0</v>
      </c>
      <c r="Q161" s="30">
        <v>0</v>
      </c>
      <c r="R161" s="30">
        <v>0</v>
      </c>
      <c r="S161" s="30">
        <v>5.5710610000000001E-2</v>
      </c>
      <c r="T161" s="30">
        <v>7.9295400000000002E-2</v>
      </c>
      <c r="U161" s="30">
        <v>1.4473755000000001</v>
      </c>
      <c r="V161" s="30">
        <v>0.6660794000000001</v>
      </c>
      <c r="W161" s="30">
        <v>0</v>
      </c>
      <c r="X161" s="30">
        <v>0</v>
      </c>
      <c r="Y161" s="30">
        <v>0</v>
      </c>
      <c r="Z161" s="30">
        <v>0</v>
      </c>
      <c r="AA161" s="30">
        <v>0.19303829</v>
      </c>
      <c r="AB161" s="30">
        <v>0</v>
      </c>
      <c r="AC161" s="30">
        <v>0</v>
      </c>
      <c r="AD161" s="30">
        <v>0</v>
      </c>
      <c r="AE161" s="30">
        <v>3.7410139999999995E-2</v>
      </c>
      <c r="AF161" s="30">
        <v>1.8948829E-2</v>
      </c>
      <c r="AG161" s="30">
        <v>1.3594483000000002</v>
      </c>
      <c r="AH161" s="30">
        <v>0.94287929999999986</v>
      </c>
      <c r="AI161" s="30">
        <v>2.0100558000000001E-2</v>
      </c>
      <c r="AJ161" s="30">
        <v>0</v>
      </c>
      <c r="AK161" s="30">
        <v>0</v>
      </c>
      <c r="AL161" s="30">
        <v>0</v>
      </c>
      <c r="AM161" s="30">
        <v>0</v>
      </c>
      <c r="AN161" s="30">
        <v>0</v>
      </c>
      <c r="AO161" s="30">
        <v>0</v>
      </c>
      <c r="AP161" s="30">
        <v>2.5219969000000002E-2</v>
      </c>
      <c r="AQ161" s="30">
        <v>2.934908E-2</v>
      </c>
      <c r="AR161" s="30">
        <v>4.2278820000000002E-2</v>
      </c>
      <c r="AS161" s="30">
        <v>1.1088569000000001</v>
      </c>
      <c r="AT161" s="30">
        <v>0.86402949999999989</v>
      </c>
      <c r="AU161" s="30">
        <v>3.8604870000000001E-3</v>
      </c>
      <c r="AV161" s="30">
        <v>4.5018599999999999E-3</v>
      </c>
      <c r="AW161" s="30">
        <v>0</v>
      </c>
      <c r="AX161" s="31">
        <v>0</v>
      </c>
      <c r="AZ161" s="39">
        <f t="array" ref="AZ161">SUM(IF(YEAR($C$5:$AX$5)=AZ$5,$C161:$AX161))</f>
        <v>1.545465055</v>
      </c>
      <c r="BA161" s="30">
        <f t="array" ref="BA161">SUM(IF(YEAR($C$5:$AX$5)=BA$5,$C161:$AX161))</f>
        <v>2.2484609100000004</v>
      </c>
      <c r="BB161" s="30">
        <f t="array" ref="BB161">SUM(IF(YEAR($C$5:$AX$5)=BB$5,$C161:$AX161))</f>
        <v>2.5718254170000003</v>
      </c>
      <c r="BC161" s="31">
        <f t="array" ref="BC161">SUM(IF(YEAR($C$5:$AX$5)=BC$5,$C161:$AX161))</f>
        <v>2.0780966159999998</v>
      </c>
      <c r="BE161" s="39">
        <f t="shared" si="20"/>
        <v>1.427169125</v>
      </c>
      <c r="BF161" s="30">
        <f t="shared" si="21"/>
        <v>2.4231987300000002</v>
      </c>
      <c r="BG161" s="31">
        <f t="shared" si="22"/>
        <v>2.3959460360000002</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4.0000000001150227E-7</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4.0000000001150227E-7</v>
      </c>
      <c r="BB162" s="30">
        <f t="array" ref="BB162">SUM(IF(YEAR($C$5:$AX$5)=BB$5,$C162:$AX162))</f>
        <v>0</v>
      </c>
      <c r="BC162" s="31">
        <f t="array" ref="BC162">SUM(IF(YEAR($C$5:$AX$5)=BC$5,$C162:$AX162))</f>
        <v>0</v>
      </c>
      <c r="BE162" s="39">
        <f t="shared" si="20"/>
        <v>0</v>
      </c>
      <c r="BF162" s="30">
        <f t="shared" si="21"/>
        <v>4.0000000001150227E-7</v>
      </c>
      <c r="BG162" s="31">
        <f t="shared" si="22"/>
        <v>0</v>
      </c>
    </row>
    <row r="163" spans="2:59">
      <c r="B163" s="17">
        <v>55976</v>
      </c>
      <c r="C163" s="30">
        <v>0.43567400000000056</v>
      </c>
      <c r="D163" s="30">
        <v>0.47860399999999981</v>
      </c>
      <c r="E163" s="30">
        <v>0.56416800000000045</v>
      </c>
      <c r="F163" s="30">
        <v>0.14975100000000019</v>
      </c>
      <c r="G163" s="30">
        <v>0.14994899999999944</v>
      </c>
      <c r="H163" s="30">
        <v>-0.13687999999999967</v>
      </c>
      <c r="I163" s="30">
        <v>2.0379999999999399E-2</v>
      </c>
      <c r="J163" s="30">
        <v>-1.8729999999999691E-2</v>
      </c>
      <c r="K163" s="30">
        <v>-0.12195999999999962</v>
      </c>
      <c r="L163" s="30">
        <v>3.5047999999999746E-2</v>
      </c>
      <c r="M163" s="30">
        <v>-2.0929999999999893E-2</v>
      </c>
      <c r="N163" s="30">
        <v>0.21040599999999898</v>
      </c>
      <c r="O163" s="30">
        <v>0.15711300000000072</v>
      </c>
      <c r="P163" s="30">
        <v>0.35477300000000156</v>
      </c>
      <c r="Q163" s="30">
        <v>7.2180000000001243E-2</v>
      </c>
      <c r="R163" s="30">
        <v>9.0494000000000518E-2</v>
      </c>
      <c r="S163" s="30">
        <v>0.14767300000000105</v>
      </c>
      <c r="T163" s="30">
        <v>-0.13124999999999964</v>
      </c>
      <c r="U163" s="30">
        <v>1.2010000000000076E-2</v>
      </c>
      <c r="V163" s="30">
        <v>-3.4850000000000492E-2</v>
      </c>
      <c r="W163" s="30">
        <v>-0.1377600000000001</v>
      </c>
      <c r="X163" s="30">
        <v>-1.6669999999994189E-3</v>
      </c>
      <c r="Y163" s="30">
        <v>-8.1306000000001433E-2</v>
      </c>
      <c r="Z163" s="30">
        <v>5.4359999999999076E-2</v>
      </c>
      <c r="AA163" s="30">
        <v>0.22310799999999986</v>
      </c>
      <c r="AB163" s="30">
        <v>0.349132</v>
      </c>
      <c r="AC163" s="30">
        <v>-5.2227000000000245E-2</v>
      </c>
      <c r="AD163" s="30">
        <v>9.4050000000001077E-3</v>
      </c>
      <c r="AE163" s="30">
        <v>0.10354300000000016</v>
      </c>
      <c r="AF163" s="30">
        <v>-0.22529999999999895</v>
      </c>
      <c r="AG163" s="30">
        <v>-4.2959999999998999E-2</v>
      </c>
      <c r="AH163" s="30">
        <v>-3.3360000000000056E-2</v>
      </c>
      <c r="AI163" s="30">
        <v>-0.1443999999999992</v>
      </c>
      <c r="AJ163" s="30">
        <v>-2.6215000000000543E-2</v>
      </c>
      <c r="AK163" s="30">
        <v>-6.9278999999999868E-2</v>
      </c>
      <c r="AL163" s="30">
        <v>4.0699999999999292E-2</v>
      </c>
      <c r="AM163" s="30">
        <v>0.22454999999999892</v>
      </c>
      <c r="AN163" s="30">
        <v>0.22973399999999877</v>
      </c>
      <c r="AO163" s="30">
        <v>-0.21447899999999898</v>
      </c>
      <c r="AP163" s="30">
        <v>-4.2801000000000755E-2</v>
      </c>
      <c r="AQ163" s="30">
        <v>-1.0294999999999277E-2</v>
      </c>
      <c r="AR163" s="30">
        <v>-0.14251999999999931</v>
      </c>
      <c r="AS163" s="30">
        <v>-4.9569999999999226E-2</v>
      </c>
      <c r="AT163" s="30">
        <v>-7.228000000000101E-2</v>
      </c>
      <c r="AU163" s="30">
        <v>-0.22386000000000017</v>
      </c>
      <c r="AV163" s="30">
        <v>-0.10812999999999917</v>
      </c>
      <c r="AW163" s="30">
        <v>-0.17994799999999955</v>
      </c>
      <c r="AX163" s="31">
        <v>-9.8419999999999064E-2</v>
      </c>
      <c r="AZ163" s="39">
        <f t="array" ref="AZ163">SUM(IF(YEAR($C$5:$AX$5)=AZ$5,$C163:$AX163))</f>
        <v>1.7454799999999997</v>
      </c>
      <c r="BA163" s="30">
        <f t="array" ref="BA163">SUM(IF(YEAR($C$5:$AX$5)=BA$5,$C163:$AX163))</f>
        <v>0.50177000000000316</v>
      </c>
      <c r="BB163" s="30">
        <f t="array" ref="BB163">SUM(IF(YEAR($C$5:$AX$5)=BB$5,$C163:$AX163))</f>
        <v>0.13214700000000157</v>
      </c>
      <c r="BC163" s="31">
        <f t="array" ref="BC163">SUM(IF(YEAR($C$5:$AX$5)=BC$5,$C163:$AX163))</f>
        <v>-0.68801899999999883</v>
      </c>
      <c r="BE163" s="39">
        <f t="shared" si="20"/>
        <v>0.78956700000000435</v>
      </c>
      <c r="BF163" s="30">
        <f t="shared" si="21"/>
        <v>0.31249799999999794</v>
      </c>
      <c r="BG163" s="31">
        <f t="shared" si="22"/>
        <v>-0.31410499999999963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6.7285800000000046E-5</v>
      </c>
      <c r="D166" s="30">
        <v>6.6729370000000003E-5</v>
      </c>
      <c r="E166" s="30">
        <v>0</v>
      </c>
      <c r="F166" s="30">
        <v>5.9698229999999999E-5</v>
      </c>
      <c r="G166" s="30">
        <v>3.8506599999999999E-4</v>
      </c>
      <c r="H166" s="30">
        <v>1.9875401000000003E-3</v>
      </c>
      <c r="I166" s="30">
        <v>1.7693960000000003E-3</v>
      </c>
      <c r="J166" s="30">
        <v>2.1873819999999999E-3</v>
      </c>
      <c r="K166" s="30">
        <v>0</v>
      </c>
      <c r="L166" s="30">
        <v>1.831429E-4</v>
      </c>
      <c r="M166" s="30">
        <v>9.529672E-5</v>
      </c>
      <c r="N166" s="30">
        <v>0</v>
      </c>
      <c r="O166" s="30">
        <v>0</v>
      </c>
      <c r="P166" s="30">
        <v>0</v>
      </c>
      <c r="Q166" s="30">
        <v>1.5822039999999999E-4</v>
      </c>
      <c r="R166" s="30">
        <v>5.0977819999999997E-4</v>
      </c>
      <c r="S166" s="30">
        <v>4.8275098999999994E-4</v>
      </c>
      <c r="T166" s="30">
        <v>2.15648383E-3</v>
      </c>
      <c r="U166" s="30">
        <v>1.0619779999999999E-3</v>
      </c>
      <c r="V166" s="30">
        <v>9.9644200000000016E-4</v>
      </c>
      <c r="W166" s="30">
        <v>1.8609719999999999E-4</v>
      </c>
      <c r="X166" s="30">
        <v>1.468256E-3</v>
      </c>
      <c r="Y166" s="30">
        <v>1.5887360000000001E-4</v>
      </c>
      <c r="Z166" s="30">
        <v>3.0898859999999999E-4</v>
      </c>
      <c r="AA166" s="30">
        <v>5.7205169999999998E-4</v>
      </c>
      <c r="AB166" s="30">
        <v>8.8531800000000012E-5</v>
      </c>
      <c r="AC166" s="30">
        <v>9.5124780000000006E-5</v>
      </c>
      <c r="AD166" s="30">
        <v>6.8433929999999995E-4</v>
      </c>
      <c r="AE166" s="30">
        <v>8.5894499999999996E-4</v>
      </c>
      <c r="AF166" s="30">
        <v>1.8957482099999999E-3</v>
      </c>
      <c r="AG166" s="30">
        <v>2.6947799999999999E-3</v>
      </c>
      <c r="AH166" s="30">
        <v>2.00169E-3</v>
      </c>
      <c r="AI166" s="30">
        <v>1.5061099999999998E-4</v>
      </c>
      <c r="AJ166" s="30">
        <v>8.5840929999999997E-4</v>
      </c>
      <c r="AK166" s="30">
        <v>1.2687779999999999E-4</v>
      </c>
      <c r="AL166" s="30">
        <v>6.4850339999999995E-4</v>
      </c>
      <c r="AM166" s="30">
        <v>7.0915179999999993E-4</v>
      </c>
      <c r="AN166" s="30">
        <v>4.6733020000000003E-4</v>
      </c>
      <c r="AO166" s="30">
        <v>4.7488370000000002E-4</v>
      </c>
      <c r="AP166" s="30">
        <v>1.8590053E-3</v>
      </c>
      <c r="AQ166" s="30">
        <v>1.041401E-3</v>
      </c>
      <c r="AR166" s="30">
        <v>1.5937158000000002E-3</v>
      </c>
      <c r="AS166" s="30">
        <v>1.7820090000000002E-3</v>
      </c>
      <c r="AT166" s="30">
        <v>1.52856E-3</v>
      </c>
      <c r="AU166" s="30">
        <v>-1.2512961E-4</v>
      </c>
      <c r="AV166" s="30">
        <v>3.9772119999999998E-4</v>
      </c>
      <c r="AW166" s="30">
        <v>3.1730080000000002E-5</v>
      </c>
      <c r="AX166" s="31">
        <v>1.0175589999999999E-3</v>
      </c>
      <c r="AZ166" s="39">
        <f t="array" ref="AZ166">SUM(IF(YEAR($C$5:$AX$5)=AZ$5,$C166:$AX166))</f>
        <v>6.8015371200000002E-3</v>
      </c>
      <c r="BA166" s="30">
        <f t="array" ref="BA166">SUM(IF(YEAR($C$5:$AX$5)=BA$5,$C166:$AX166))</f>
        <v>7.4878688199999993E-3</v>
      </c>
      <c r="BB166" s="30">
        <f t="array" ref="BB166">SUM(IF(YEAR($C$5:$AX$5)=BB$5,$C166:$AX166))</f>
        <v>1.0675612289999999E-2</v>
      </c>
      <c r="BC166" s="31">
        <f t="array" ref="BC166">SUM(IF(YEAR($C$5:$AX$5)=BC$5,$C166:$AX166))</f>
        <v>1.0777937469999999E-2</v>
      </c>
      <c r="BE166" s="39">
        <f t="shared" si="20"/>
        <v>7.3735073099999993E-3</v>
      </c>
      <c r="BF166" s="30">
        <f t="shared" si="21"/>
        <v>8.6361118099999995E-3</v>
      </c>
      <c r="BG166" s="31">
        <f t="shared" si="22"/>
        <v>1.2928391710000001E-2</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0.41737400000000058</v>
      </c>
      <c r="D177" s="30">
        <v>0.35274800000000006</v>
      </c>
      <c r="E177" s="30">
        <v>0.17987900000000057</v>
      </c>
      <c r="F177" s="30">
        <v>0.15518699999999974</v>
      </c>
      <c r="G177" s="30">
        <v>0.2271649999999994</v>
      </c>
      <c r="H177" s="30">
        <v>4.9238000000000781E-2</v>
      </c>
      <c r="I177" s="30">
        <v>0.20828999999999986</v>
      </c>
      <c r="J177" s="30">
        <v>0.206430000000001</v>
      </c>
      <c r="K177" s="30">
        <v>0.15384599999999971</v>
      </c>
      <c r="L177" s="30">
        <v>0.13481400000000043</v>
      </c>
      <c r="M177" s="30">
        <v>0.13935599999999937</v>
      </c>
      <c r="N177" s="30">
        <v>0.4818819999999997</v>
      </c>
      <c r="O177" s="30">
        <v>0.42139599999999966</v>
      </c>
      <c r="P177" s="30">
        <v>0.4717949999999993</v>
      </c>
      <c r="Q177" s="30">
        <v>0.17245600000000039</v>
      </c>
      <c r="R177" s="30">
        <v>0.15902399999999961</v>
      </c>
      <c r="S177" s="30">
        <v>7.4860000000000149E-2</v>
      </c>
      <c r="T177" s="30">
        <v>8.8386999999999105E-2</v>
      </c>
      <c r="U177" s="30">
        <v>0.18024000000000129</v>
      </c>
      <c r="V177" s="30">
        <v>4.7200000000000131E-2</v>
      </c>
      <c r="W177" s="30">
        <v>8.9665000000000106E-2</v>
      </c>
      <c r="X177" s="30">
        <v>0.13818199999999958</v>
      </c>
      <c r="Y177" s="30">
        <v>3.3922999999999703E-2</v>
      </c>
      <c r="Z177" s="30">
        <v>0.1240319999999997</v>
      </c>
      <c r="AA177" s="30">
        <v>0.19387199999999982</v>
      </c>
      <c r="AB177" s="30">
        <v>0.22763999999999918</v>
      </c>
      <c r="AC177" s="30">
        <v>9.5939999999999692E-2</v>
      </c>
      <c r="AD177" s="30">
        <v>0.1193369999999998</v>
      </c>
      <c r="AE177" s="30">
        <v>7.5298999999999339E-2</v>
      </c>
      <c r="AF177" s="30">
        <v>6.9663000000000252E-2</v>
      </c>
      <c r="AG177" s="30">
        <v>8.4059999999999135E-2</v>
      </c>
      <c r="AH177" s="30">
        <v>0.13206000000000095</v>
      </c>
      <c r="AI177" s="30">
        <v>4.1786000000000101E-2</v>
      </c>
      <c r="AJ177" s="30">
        <v>0.11622799999999955</v>
      </c>
      <c r="AK177" s="30">
        <v>8.1914000000000264E-2</v>
      </c>
      <c r="AL177" s="30">
        <v>0.15780499999999975</v>
      </c>
      <c r="AM177" s="30">
        <v>0.30703199999999953</v>
      </c>
      <c r="AN177" s="30">
        <v>0.41529500000000041</v>
      </c>
      <c r="AO177" s="30">
        <v>6.434899999999999E-2</v>
      </c>
      <c r="AP177" s="30">
        <v>1.9350999999999452E-2</v>
      </c>
      <c r="AQ177" s="30">
        <v>5.1276999999999795E-2</v>
      </c>
      <c r="AR177" s="30">
        <v>1.2050000000005667E-3</v>
      </c>
      <c r="AS177" s="30">
        <v>4.6450000000000102E-2</v>
      </c>
      <c r="AT177" s="30">
        <v>1.2199999999999989E-2</v>
      </c>
      <c r="AU177" s="30">
        <v>-7.9580999999999236E-2</v>
      </c>
      <c r="AV177" s="30">
        <v>5.8950999999999532E-2</v>
      </c>
      <c r="AW177" s="30">
        <v>-6.6366999999999621E-2</v>
      </c>
      <c r="AX177" s="31">
        <v>7.1099999999999497E-2</v>
      </c>
      <c r="AZ177" s="39">
        <f t="array" ref="AZ177">SUM(IF(YEAR($C$5:$AX$5)=AZ$5,$C177:$AX177))</f>
        <v>2.7062090000000012</v>
      </c>
      <c r="BA177" s="30">
        <f t="array" ref="BA177">SUM(IF(YEAR($C$5:$AX$5)=BA$5,$C177:$AX177))</f>
        <v>2.0011599999999987</v>
      </c>
      <c r="BB177" s="30">
        <f t="array" ref="BB177">SUM(IF(YEAR($C$5:$AX$5)=BB$5,$C177:$AX177))</f>
        <v>1.3956039999999978</v>
      </c>
      <c r="BC177" s="31">
        <f t="array" ref="BC177">SUM(IF(YEAR($C$5:$AX$5)=BC$5,$C177:$AX177))</f>
        <v>0.90126200000000001</v>
      </c>
      <c r="BE177" s="39">
        <f t="shared" si="20"/>
        <v>2.673387</v>
      </c>
      <c r="BF177" s="30">
        <f t="shared" si="21"/>
        <v>1.4137169999999974</v>
      </c>
      <c r="BG177" s="31">
        <f t="shared" si="22"/>
        <v>1.5408199999999992</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1.0999999999761201E-7</v>
      </c>
      <c r="H179" s="30">
        <v>1.0999999999761201E-7</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1.9999999989472883E-8</v>
      </c>
      <c r="X179" s="30">
        <v>0</v>
      </c>
      <c r="Y179" s="30">
        <v>0</v>
      </c>
      <c r="Z179" s="30">
        <v>0</v>
      </c>
      <c r="AA179" s="30">
        <v>0</v>
      </c>
      <c r="AB179" s="30">
        <v>0</v>
      </c>
      <c r="AC179" s="30">
        <v>0</v>
      </c>
      <c r="AD179" s="30">
        <v>0</v>
      </c>
      <c r="AE179" s="30">
        <v>0</v>
      </c>
      <c r="AF179" s="30">
        <v>1.0999999999761201E-7</v>
      </c>
      <c r="AG179" s="30">
        <v>0</v>
      </c>
      <c r="AH179" s="30">
        <v>0</v>
      </c>
      <c r="AI179" s="30">
        <v>1.9999999989472883E-8</v>
      </c>
      <c r="AJ179" s="30">
        <v>0</v>
      </c>
      <c r="AK179" s="30">
        <v>0</v>
      </c>
      <c r="AL179" s="30">
        <v>0</v>
      </c>
      <c r="AM179" s="30">
        <v>0</v>
      </c>
      <c r="AN179" s="30">
        <v>0</v>
      </c>
      <c r="AO179" s="30">
        <v>0</v>
      </c>
      <c r="AP179" s="30">
        <v>0</v>
      </c>
      <c r="AQ179" s="30">
        <v>0</v>
      </c>
      <c r="AR179" s="30">
        <v>1.0999999999761201E-7</v>
      </c>
      <c r="AS179" s="30">
        <v>0</v>
      </c>
      <c r="AT179" s="30">
        <v>0</v>
      </c>
      <c r="AU179" s="30">
        <v>9.9999999947364415E-9</v>
      </c>
      <c r="AV179" s="30">
        <v>0</v>
      </c>
      <c r="AW179" s="30">
        <v>0</v>
      </c>
      <c r="AX179" s="31">
        <v>0</v>
      </c>
      <c r="AZ179" s="39">
        <f t="array" ref="AZ179">SUM(IF(YEAR($C$5:$AX$5)=AZ$5,$C179:$AX179))</f>
        <v>2.2999999998996046E-7</v>
      </c>
      <c r="BA179" s="30">
        <f t="array" ref="BA179">SUM(IF(YEAR($C$5:$AX$5)=BA$5,$C179:$AX179))</f>
        <v>1.2999999998708489E-7</v>
      </c>
      <c r="BB179" s="30">
        <f t="array" ref="BB179">SUM(IF(YEAR($C$5:$AX$5)=BB$5,$C179:$AX179))</f>
        <v>1.2999999998708489E-7</v>
      </c>
      <c r="BC179" s="31">
        <f t="array" ref="BC179">SUM(IF(YEAR($C$5:$AX$5)=BC$5,$C179:$AX179))</f>
        <v>1.1999999999234845E-7</v>
      </c>
      <c r="BE179" s="39">
        <f t="shared" si="20"/>
        <v>1.1999999999234845E-7</v>
      </c>
      <c r="BF179" s="30">
        <f t="shared" si="21"/>
        <v>1.2999999998708489E-7</v>
      </c>
      <c r="BG179" s="31">
        <f t="shared" si="22"/>
        <v>1.2999999998708489E-7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4.0000000001150227E-7</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4.0000000001150227E-7</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1.9999999989472883E-7</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3.9999999978945766E-7</v>
      </c>
      <c r="BA183" s="30">
        <f t="array" ref="BA183">SUM(IF(YEAR($C$5:$AX$5)=BA$5,$C183:$AX183))</f>
        <v>0</v>
      </c>
      <c r="BB183" s="30">
        <f t="array" ref="BB183">SUM(IF(YEAR($C$5:$AX$5)=BB$5,$C183:$AX183))</f>
        <v>0</v>
      </c>
      <c r="BC183" s="31">
        <f t="array" ref="BC183">SUM(IF(YEAR($C$5:$AX$5)=BC$5,$C183:$AX183))</f>
        <v>0</v>
      </c>
      <c r="BE183" s="39">
        <f t="shared" si="20"/>
        <v>1.9999999989472883E-7</v>
      </c>
      <c r="BF183" s="30">
        <f t="shared" si="21"/>
        <v>0</v>
      </c>
      <c r="BG183" s="31">
        <f t="shared" si="22"/>
        <v>0</v>
      </c>
    </row>
    <row r="184" spans="2:59">
      <c r="B184" s="17">
        <v>56957</v>
      </c>
      <c r="C184" s="30">
        <v>0</v>
      </c>
      <c r="D184" s="30">
        <v>0</v>
      </c>
      <c r="E184" s="30">
        <v>0</v>
      </c>
      <c r="F184" s="30">
        <v>0</v>
      </c>
      <c r="G184" s="30">
        <v>4.9999999995886668E-7</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4.9999999995886668E-7</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0.42075499999999999</v>
      </c>
      <c r="D185" s="30">
        <v>0.35095300000000007</v>
      </c>
      <c r="E185" s="30">
        <v>0.24379299999999993</v>
      </c>
      <c r="F185" s="30">
        <v>0.17468099999999986</v>
      </c>
      <c r="G185" s="30">
        <v>0.30807999999999991</v>
      </c>
      <c r="H185" s="30">
        <v>0.51600199999999985</v>
      </c>
      <c r="I185" s="30">
        <v>0.4196089999999999</v>
      </c>
      <c r="J185" s="30">
        <v>0.54192899999999966</v>
      </c>
      <c r="K185" s="30">
        <v>0.64331600000000022</v>
      </c>
      <c r="L185" s="30">
        <v>0.2754559999999997</v>
      </c>
      <c r="M185" s="30">
        <v>0.31660500000000003</v>
      </c>
      <c r="N185" s="30">
        <v>0.45349499999999998</v>
      </c>
      <c r="O185" s="30">
        <v>0.49714400000000003</v>
      </c>
      <c r="P185" s="30">
        <v>0.44313000000000002</v>
      </c>
      <c r="Q185" s="30">
        <v>0.35377500000000017</v>
      </c>
      <c r="R185" s="30">
        <v>0.23165000000000013</v>
      </c>
      <c r="S185" s="30">
        <v>0.60181400000000007</v>
      </c>
      <c r="T185" s="30">
        <v>0.58945300000000023</v>
      </c>
      <c r="U185" s="30">
        <v>0.62611799999999995</v>
      </c>
      <c r="V185" s="30">
        <v>0.6916380000000002</v>
      </c>
      <c r="W185" s="30">
        <v>0.67880600000000002</v>
      </c>
      <c r="X185" s="30">
        <v>0.31678600000000001</v>
      </c>
      <c r="Y185" s="30">
        <v>0.58350299999999988</v>
      </c>
      <c r="Z185" s="30">
        <v>0.46179900000000007</v>
      </c>
      <c r="AA185" s="30">
        <v>0.49654799999999999</v>
      </c>
      <c r="AB185" s="30">
        <v>0.54371299999999989</v>
      </c>
      <c r="AC185" s="30">
        <v>0.43624900000000011</v>
      </c>
      <c r="AD185" s="30">
        <v>0.14103800000000022</v>
      </c>
      <c r="AE185" s="30">
        <v>0.32562599999999997</v>
      </c>
      <c r="AF185" s="30">
        <v>0.59740100000000007</v>
      </c>
      <c r="AG185" s="30">
        <v>0.49574000000000007</v>
      </c>
      <c r="AH185" s="30">
        <v>0.61671299999999984</v>
      </c>
      <c r="AI185" s="30">
        <v>0.64099000000000017</v>
      </c>
      <c r="AJ185" s="30">
        <v>0.45489699999999988</v>
      </c>
      <c r="AK185" s="30">
        <v>0.61205500000000002</v>
      </c>
      <c r="AL185" s="30">
        <v>0.56619699999999984</v>
      </c>
      <c r="AM185" s="30">
        <v>0.45616099999999982</v>
      </c>
      <c r="AN185" s="30">
        <v>0.38004099999999985</v>
      </c>
      <c r="AO185" s="30">
        <v>0.56794199999999995</v>
      </c>
      <c r="AP185" s="30">
        <v>0.33332099999999976</v>
      </c>
      <c r="AQ185" s="30">
        <v>0.40357600000000016</v>
      </c>
      <c r="AR185" s="30">
        <v>0.6487219999999998</v>
      </c>
      <c r="AS185" s="30">
        <v>0.71458500000000003</v>
      </c>
      <c r="AT185" s="30">
        <v>0.76616200000000001</v>
      </c>
      <c r="AU185" s="30">
        <v>0.72246900000000003</v>
      </c>
      <c r="AV185" s="30">
        <v>0.44071000000000016</v>
      </c>
      <c r="AW185" s="30">
        <v>0.69376399999999983</v>
      </c>
      <c r="AX185" s="31">
        <v>0.64786800000000033</v>
      </c>
      <c r="AZ185" s="39">
        <f t="array" ref="AZ185">SUM(IF(YEAR($C$5:$AX$5)=AZ$5,$C185:$AX185))</f>
        <v>4.6646739999999998</v>
      </c>
      <c r="BA185" s="30">
        <f t="array" ref="BA185">SUM(IF(YEAR($C$5:$AX$5)=BA$5,$C185:$AX185))</f>
        <v>6.075616000000001</v>
      </c>
      <c r="BB185" s="30">
        <f t="array" ref="BB185">SUM(IF(YEAR($C$5:$AX$5)=BB$5,$C185:$AX185))</f>
        <v>5.9271669999999999</v>
      </c>
      <c r="BC185" s="31">
        <f t="array" ref="BC185">SUM(IF(YEAR($C$5:$AX$5)=BC$5,$C185:$AX185))</f>
        <v>6.7753209999999999</v>
      </c>
      <c r="BE185" s="39">
        <f t="shared" si="20"/>
        <v>5.2939250000000007</v>
      </c>
      <c r="BF185" s="30">
        <f t="shared" si="21"/>
        <v>5.8912770000000005</v>
      </c>
      <c r="BG185" s="31">
        <f t="shared" si="22"/>
        <v>6.1250340000000003</v>
      </c>
    </row>
    <row r="186" spans="2:59">
      <c r="B186" s="17">
        <v>57183</v>
      </c>
      <c r="C186" s="30">
        <v>0</v>
      </c>
      <c r="D186" s="30">
        <v>0</v>
      </c>
      <c r="E186" s="30">
        <v>0</v>
      </c>
      <c r="F186" s="30">
        <v>0</v>
      </c>
      <c r="G186" s="30">
        <v>2.0000000000575113E-7</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2.0000000000575113E-7</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0.60007600000000005</v>
      </c>
      <c r="D187" s="30">
        <v>0.5788549999999999</v>
      </c>
      <c r="E187" s="30">
        <v>0.29444500000000007</v>
      </c>
      <c r="F187" s="30">
        <v>0.14530900000000013</v>
      </c>
      <c r="G187" s="30">
        <v>0.54255899999999979</v>
      </c>
      <c r="H187" s="30">
        <v>0.70661700000000005</v>
      </c>
      <c r="I187" s="30">
        <v>0.54208700000000043</v>
      </c>
      <c r="J187" s="30">
        <v>0.7058460000000002</v>
      </c>
      <c r="K187" s="30">
        <v>0.61928000000000027</v>
      </c>
      <c r="L187" s="30">
        <v>0.55509399999999998</v>
      </c>
      <c r="M187" s="30">
        <v>0.43825499999999984</v>
      </c>
      <c r="N187" s="30">
        <v>0.50303600000000026</v>
      </c>
      <c r="O187" s="30">
        <v>0.96940099999999996</v>
      </c>
      <c r="P187" s="30">
        <v>0.7757130000000001</v>
      </c>
      <c r="Q187" s="30">
        <v>0.41477899999999979</v>
      </c>
      <c r="R187" s="30">
        <v>0.27887299999999993</v>
      </c>
      <c r="S187" s="30">
        <v>0.68865800000000021</v>
      </c>
      <c r="T187" s="30">
        <v>0.71732399999999963</v>
      </c>
      <c r="U187" s="30">
        <v>0.66096600000000016</v>
      </c>
      <c r="V187" s="30">
        <v>0.67510800000000026</v>
      </c>
      <c r="W187" s="30">
        <v>0.61275600000000008</v>
      </c>
      <c r="X187" s="30">
        <v>0.61642600000000014</v>
      </c>
      <c r="Y187" s="30">
        <v>0.66642800000000024</v>
      </c>
      <c r="Z187" s="30">
        <v>0.55222899999999964</v>
      </c>
      <c r="AA187" s="30">
        <v>0.84894899999999973</v>
      </c>
      <c r="AB187" s="30">
        <v>0.816859</v>
      </c>
      <c r="AC187" s="30">
        <v>0.52455000000000007</v>
      </c>
      <c r="AD187" s="30">
        <v>0.19281799999999993</v>
      </c>
      <c r="AE187" s="30">
        <v>0.51942099999999991</v>
      </c>
      <c r="AF187" s="30">
        <v>0.70098499999999975</v>
      </c>
      <c r="AG187" s="30">
        <v>0.68205399999999994</v>
      </c>
      <c r="AH187" s="30">
        <v>0.75437399999999988</v>
      </c>
      <c r="AI187" s="30">
        <v>0.67524800000000029</v>
      </c>
      <c r="AJ187" s="30">
        <v>0.70488399999999984</v>
      </c>
      <c r="AK187" s="30">
        <v>0.70683699999999972</v>
      </c>
      <c r="AL187" s="30">
        <v>0.65356699999999979</v>
      </c>
      <c r="AM187" s="30">
        <v>0.81603599999999954</v>
      </c>
      <c r="AN187" s="30">
        <v>0.77451899999999974</v>
      </c>
      <c r="AO187" s="30">
        <v>0.73533500000000007</v>
      </c>
      <c r="AP187" s="30">
        <v>0.401532</v>
      </c>
      <c r="AQ187" s="30">
        <v>0.56960600000000028</v>
      </c>
      <c r="AR187" s="30">
        <v>0.77818799999999966</v>
      </c>
      <c r="AS187" s="30">
        <v>0.70173000000000041</v>
      </c>
      <c r="AT187" s="30">
        <v>0.77562099999999967</v>
      </c>
      <c r="AU187" s="30">
        <v>0.75486999999999993</v>
      </c>
      <c r="AV187" s="30">
        <v>0.74511200000000022</v>
      </c>
      <c r="AW187" s="30">
        <v>0.77505099999999993</v>
      </c>
      <c r="AX187" s="31">
        <v>0.77422500000000039</v>
      </c>
      <c r="AZ187" s="39">
        <f t="array" ref="AZ187">SUM(IF(YEAR($C$5:$AX$5)=AZ$5,$C187:$AX187))</f>
        <v>6.231459000000001</v>
      </c>
      <c r="BA187" s="30">
        <f t="array" ref="BA187">SUM(IF(YEAR($C$5:$AX$5)=BA$5,$C187:$AX187))</f>
        <v>7.6286609999999984</v>
      </c>
      <c r="BB187" s="30">
        <f t="array" ref="BB187">SUM(IF(YEAR($C$5:$AX$5)=BB$5,$C187:$AX187))</f>
        <v>7.7805459999999984</v>
      </c>
      <c r="BC187" s="31">
        <f t="array" ref="BC187">SUM(IF(YEAR($C$5:$AX$5)=BC$5,$C187:$AX187))</f>
        <v>8.6018250000000016</v>
      </c>
      <c r="BE187" s="39">
        <f t="shared" si="20"/>
        <v>7.1976389999999997</v>
      </c>
      <c r="BF187" s="30">
        <f t="shared" si="21"/>
        <v>7.4038339999999998</v>
      </c>
      <c r="BG187" s="31">
        <f t="shared" si="22"/>
        <v>8.1749769999999984</v>
      </c>
    </row>
    <row r="188" spans="2:59">
      <c r="B188" s="17">
        <v>57581</v>
      </c>
      <c r="C188" s="30">
        <v>0</v>
      </c>
      <c r="D188" s="30">
        <v>0</v>
      </c>
      <c r="E188" s="30">
        <v>0</v>
      </c>
      <c r="F188" s="30">
        <v>0</v>
      </c>
      <c r="G188" s="30">
        <v>2.0000000000575113E-7</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2.0000000000575113E-7</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1.9999999995023998E-7</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1.9999999995023998E-7</v>
      </c>
      <c r="BB189" s="30">
        <f t="array" ref="BB189">SUM(IF(YEAR($C$5:$AX$5)=BB$5,$C189:$AX189))</f>
        <v>0</v>
      </c>
      <c r="BC189" s="31">
        <f t="array" ref="BC189">SUM(IF(YEAR($C$5:$AX$5)=BC$5,$C189:$AX189))</f>
        <v>0</v>
      </c>
      <c r="BE189" s="39">
        <f t="shared" si="20"/>
        <v>1.9999999995023998E-7</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0.97574400000000017</v>
      </c>
      <c r="D191" s="30">
        <v>0.85691800000000029</v>
      </c>
      <c r="E191" s="30">
        <v>0.53604499999999966</v>
      </c>
      <c r="F191" s="30">
        <v>0.36791499999999999</v>
      </c>
      <c r="G191" s="30">
        <v>0.51956500000000005</v>
      </c>
      <c r="H191" s="30">
        <v>0.98216499999999929</v>
      </c>
      <c r="I191" s="30">
        <v>0.64732000000000056</v>
      </c>
      <c r="J191" s="30">
        <v>1.2441490000000002</v>
      </c>
      <c r="K191" s="30">
        <v>1.324535</v>
      </c>
      <c r="L191" s="30">
        <v>0.39575199999999988</v>
      </c>
      <c r="M191" s="30">
        <v>0.48123700000000014</v>
      </c>
      <c r="N191" s="30">
        <v>1.3818609999999998</v>
      </c>
      <c r="O191" s="30">
        <v>0.78404200000000035</v>
      </c>
      <c r="P191" s="30">
        <v>0.86067999999999945</v>
      </c>
      <c r="Q191" s="30">
        <v>0.78897400000000051</v>
      </c>
      <c r="R191" s="30">
        <v>0.59748599999999996</v>
      </c>
      <c r="S191" s="30">
        <v>0.75874799999999976</v>
      </c>
      <c r="T191" s="30">
        <v>1.2998269999999996</v>
      </c>
      <c r="U191" s="30">
        <v>1.1455020000000005</v>
      </c>
      <c r="V191" s="30">
        <v>1.5132510000000003</v>
      </c>
      <c r="W191" s="30">
        <v>1.4918399999999998</v>
      </c>
      <c r="X191" s="30">
        <v>0.77738999999999958</v>
      </c>
      <c r="Y191" s="30">
        <v>0.87129499999999993</v>
      </c>
      <c r="Z191" s="30">
        <v>0.90296100000000035</v>
      </c>
      <c r="AA191" s="30">
        <v>1.0664990000000003</v>
      </c>
      <c r="AB191" s="30">
        <v>1.2015729999999998</v>
      </c>
      <c r="AC191" s="30">
        <v>0.89316200000000023</v>
      </c>
      <c r="AD191" s="30">
        <v>0.39327299999999976</v>
      </c>
      <c r="AE191" s="30">
        <v>0.64904000000000028</v>
      </c>
      <c r="AF191" s="30">
        <v>1.1929919999999994</v>
      </c>
      <c r="AG191" s="30">
        <v>0.85243299999999955</v>
      </c>
      <c r="AH191" s="30">
        <v>1.1284589999999994</v>
      </c>
      <c r="AI191" s="30">
        <v>1.2323969999999997</v>
      </c>
      <c r="AJ191" s="30">
        <v>0.54045899999999936</v>
      </c>
      <c r="AK191" s="30">
        <v>0.79925800000000002</v>
      </c>
      <c r="AL191" s="30">
        <v>0.80219600000000035</v>
      </c>
      <c r="AM191" s="30">
        <v>0.91967399999999966</v>
      </c>
      <c r="AN191" s="30">
        <v>0.78379799999999999</v>
      </c>
      <c r="AO191" s="30">
        <v>1.1287959999999995</v>
      </c>
      <c r="AP191" s="30">
        <v>0.68424700000000005</v>
      </c>
      <c r="AQ191" s="30">
        <v>0.92145100000000024</v>
      </c>
      <c r="AR191" s="30">
        <v>1.5397759999999998</v>
      </c>
      <c r="AS191" s="30">
        <v>1.3240320000000008</v>
      </c>
      <c r="AT191" s="30">
        <v>1.5966439999999995</v>
      </c>
      <c r="AU191" s="30">
        <v>1.5962490000000011</v>
      </c>
      <c r="AV191" s="30">
        <v>0.84369799999999984</v>
      </c>
      <c r="AW191" s="30">
        <v>1.4611090000000004</v>
      </c>
      <c r="AX191" s="31">
        <v>1.0258209999999996</v>
      </c>
      <c r="AZ191" s="39">
        <f t="array" ref="AZ191">SUM(IF(YEAR($C$5:$AX$5)=AZ$5,$C191:$AX191))</f>
        <v>9.7132059999999996</v>
      </c>
      <c r="BA191" s="30">
        <f t="array" ref="BA191">SUM(IF(YEAR($C$5:$AX$5)=BA$5,$C191:$AX191))</f>
        <v>11.791996000000001</v>
      </c>
      <c r="BB191" s="30">
        <f t="array" ref="BB191">SUM(IF(YEAR($C$5:$AX$5)=BB$5,$C191:$AX191))</f>
        <v>10.751740999999999</v>
      </c>
      <c r="BC191" s="31">
        <f t="array" ref="BC191">SUM(IF(YEAR($C$5:$AX$5)=BC$5,$C191:$AX191))</f>
        <v>13.825295000000001</v>
      </c>
      <c r="BE191" s="39">
        <f t="shared" si="20"/>
        <v>10.246949000000001</v>
      </c>
      <c r="BF191" s="30">
        <f t="shared" si="21"/>
        <v>12.205613</v>
      </c>
      <c r="BG191" s="31">
        <f t="shared" si="22"/>
        <v>10.986159999999998</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1.159783E-3</v>
      </c>
      <c r="AT197" s="30">
        <v>1.166428E-3</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2.3262109999999999E-3</v>
      </c>
      <c r="BE197" s="39">
        <f t="shared" si="20"/>
        <v>0</v>
      </c>
      <c r="BF197" s="30">
        <f t="shared" si="21"/>
        <v>0</v>
      </c>
      <c r="BG197" s="31">
        <f t="shared" si="22"/>
        <v>0</v>
      </c>
    </row>
    <row r="198" spans="2:59">
      <c r="B198" s="17">
        <v>58079</v>
      </c>
      <c r="C198" s="30">
        <v>0.27432899999999982</v>
      </c>
      <c r="D198" s="30">
        <v>0.14299099999999987</v>
      </c>
      <c r="E198" s="30">
        <v>1.2216480000000001</v>
      </c>
      <c r="F198" s="30">
        <v>0.5317930000000004</v>
      </c>
      <c r="G198" s="30">
        <v>1.0952830000000002</v>
      </c>
      <c r="H198" s="30">
        <v>1.2659390000000004</v>
      </c>
      <c r="I198" s="30">
        <v>1.0077400000000001</v>
      </c>
      <c r="J198" s="30">
        <v>1.4112859999999996</v>
      </c>
      <c r="K198" s="30">
        <v>1.6611159999999998</v>
      </c>
      <c r="L198" s="30">
        <v>1.5737369999999995</v>
      </c>
      <c r="M198" s="30">
        <v>2.0194859999999997</v>
      </c>
      <c r="N198" s="30">
        <v>1.7181329999999999</v>
      </c>
      <c r="O198" s="30">
        <v>1.2003209999999997</v>
      </c>
      <c r="P198" s="30">
        <v>1.0558290000000001</v>
      </c>
      <c r="Q198" s="30">
        <v>1.3404090000000002</v>
      </c>
      <c r="R198" s="30">
        <v>0.72396700000000003</v>
      </c>
      <c r="S198" s="30">
        <v>1.6157089999999998</v>
      </c>
      <c r="T198" s="30">
        <v>1.5032480000000001</v>
      </c>
      <c r="U198" s="30">
        <v>1.2785380000000011</v>
      </c>
      <c r="V198" s="30">
        <v>1.7038089999999997</v>
      </c>
      <c r="W198" s="30">
        <v>1.8396030000000003</v>
      </c>
      <c r="X198" s="30">
        <v>1.2114080000000005</v>
      </c>
      <c r="Y198" s="30">
        <v>2.2309220000000005</v>
      </c>
      <c r="Z198" s="30">
        <v>2.544328000000001</v>
      </c>
      <c r="AA198" s="30">
        <v>0.67445900000000059</v>
      </c>
      <c r="AB198" s="30">
        <v>0.96579399999999982</v>
      </c>
      <c r="AC198" s="30">
        <v>1.7430880000000002</v>
      </c>
      <c r="AD198" s="30">
        <v>0.57319500000000012</v>
      </c>
      <c r="AE198" s="30">
        <v>1.2366830000000002</v>
      </c>
      <c r="AF198" s="30">
        <v>1.3582079999999994</v>
      </c>
      <c r="AG198" s="30">
        <v>1.1917860000000005</v>
      </c>
      <c r="AH198" s="30">
        <v>1.3126289999999994</v>
      </c>
      <c r="AI198" s="30">
        <v>1.45885</v>
      </c>
      <c r="AJ198" s="30">
        <v>1.0784319999999994</v>
      </c>
      <c r="AK198" s="30">
        <v>1.9854960000000004</v>
      </c>
      <c r="AL198" s="30">
        <v>1.5738510000000003</v>
      </c>
      <c r="AM198" s="30">
        <v>0.88571499999999936</v>
      </c>
      <c r="AN198" s="30">
        <v>0.77335200000000004</v>
      </c>
      <c r="AO198" s="30">
        <v>1.6851919999999998</v>
      </c>
      <c r="AP198" s="30">
        <v>0.79791699999999999</v>
      </c>
      <c r="AQ198" s="30">
        <v>1.2800909999999996</v>
      </c>
      <c r="AR198" s="30">
        <v>1.8479850000000004</v>
      </c>
      <c r="AS198" s="30">
        <v>1.4263209999999997</v>
      </c>
      <c r="AT198" s="30">
        <v>1.5157580000000017</v>
      </c>
      <c r="AU198" s="30">
        <v>2.407706000000001</v>
      </c>
      <c r="AV198" s="30">
        <v>1.4666089999999992</v>
      </c>
      <c r="AW198" s="30">
        <v>2.1198739999999994</v>
      </c>
      <c r="AX198" s="31">
        <v>1.7820279999999995</v>
      </c>
      <c r="AZ198" s="39">
        <f t="array" ref="AZ198">SUM(IF(YEAR($C$5:$AX$5)=AZ$5,$C198:$AX198))</f>
        <v>13.923480999999997</v>
      </c>
      <c r="BA198" s="30">
        <f t="array" ref="BA198">SUM(IF(YEAR($C$5:$AX$5)=BA$5,$C198:$AX198))</f>
        <v>18.248091000000002</v>
      </c>
      <c r="BB198" s="30">
        <f t="array" ref="BB198">SUM(IF(YEAR($C$5:$AX$5)=BB$5,$C198:$AX198))</f>
        <v>15.152471000000002</v>
      </c>
      <c r="BC198" s="31">
        <f t="array" ref="BC198">SUM(IF(YEAR($C$5:$AX$5)=BC$5,$C198:$AX198))</f>
        <v>17.988548000000002</v>
      </c>
      <c r="BE198" s="39">
        <f t="shared" si="20"/>
        <v>16.593672000000002</v>
      </c>
      <c r="BF198" s="30">
        <f t="shared" si="21"/>
        <v>17.505075000000005</v>
      </c>
      <c r="BG198" s="31">
        <f t="shared" si="22"/>
        <v>15.381519000000001</v>
      </c>
    </row>
    <row r="199" spans="2:59">
      <c r="B199" s="17">
        <v>58110</v>
      </c>
      <c r="C199" s="30">
        <v>5.9832060000000005E-4</v>
      </c>
      <c r="D199" s="30">
        <v>0</v>
      </c>
      <c r="E199" s="30">
        <v>0</v>
      </c>
      <c r="F199" s="30">
        <v>0</v>
      </c>
      <c r="G199" s="30">
        <v>0</v>
      </c>
      <c r="H199" s="30">
        <v>0</v>
      </c>
      <c r="I199" s="30">
        <v>2.7714937599999999E-3</v>
      </c>
      <c r="J199" s="30">
        <v>1.3482940000000001E-3</v>
      </c>
      <c r="K199" s="30">
        <v>0</v>
      </c>
      <c r="L199" s="30">
        <v>0</v>
      </c>
      <c r="M199" s="30">
        <v>0</v>
      </c>
      <c r="N199" s="30">
        <v>0</v>
      </c>
      <c r="O199" s="30">
        <v>0</v>
      </c>
      <c r="P199" s="30">
        <v>0</v>
      </c>
      <c r="Q199" s="30">
        <v>0</v>
      </c>
      <c r="R199" s="30">
        <v>0</v>
      </c>
      <c r="S199" s="30">
        <v>0</v>
      </c>
      <c r="T199" s="30">
        <v>0</v>
      </c>
      <c r="U199" s="30">
        <v>7.415619E-3</v>
      </c>
      <c r="V199" s="30">
        <v>3.6703569999999995E-3</v>
      </c>
      <c r="W199" s="30">
        <v>0</v>
      </c>
      <c r="X199" s="30">
        <v>0</v>
      </c>
      <c r="Y199" s="30">
        <v>0</v>
      </c>
      <c r="Z199" s="30">
        <v>0</v>
      </c>
      <c r="AA199" s="30">
        <v>1.5714308999999998E-3</v>
      </c>
      <c r="AB199" s="30">
        <v>0</v>
      </c>
      <c r="AC199" s="30">
        <v>0</v>
      </c>
      <c r="AD199" s="30">
        <v>0</v>
      </c>
      <c r="AE199" s="30">
        <v>0</v>
      </c>
      <c r="AF199" s="30">
        <v>0</v>
      </c>
      <c r="AG199" s="30">
        <v>5.5429880000000004E-3</v>
      </c>
      <c r="AH199" s="30">
        <v>5.7995019999999998E-3</v>
      </c>
      <c r="AI199" s="30">
        <v>1.4902590000000001E-4</v>
      </c>
      <c r="AJ199" s="30">
        <v>0</v>
      </c>
      <c r="AK199" s="30">
        <v>0</v>
      </c>
      <c r="AL199" s="30">
        <v>0</v>
      </c>
      <c r="AM199" s="30">
        <v>0</v>
      </c>
      <c r="AN199" s="30">
        <v>0</v>
      </c>
      <c r="AO199" s="30">
        <v>0</v>
      </c>
      <c r="AP199" s="30">
        <v>0</v>
      </c>
      <c r="AQ199" s="30">
        <v>0</v>
      </c>
      <c r="AR199" s="30">
        <v>7.4880909999999997E-5</v>
      </c>
      <c r="AS199" s="30">
        <v>7.1909029999999994E-3</v>
      </c>
      <c r="AT199" s="30">
        <v>5.9175140000000005E-3</v>
      </c>
      <c r="AU199" s="30">
        <v>1.483264E-4</v>
      </c>
      <c r="AV199" s="30">
        <v>0</v>
      </c>
      <c r="AW199" s="30">
        <v>0</v>
      </c>
      <c r="AX199" s="31">
        <v>0</v>
      </c>
      <c r="AZ199" s="39">
        <f t="array" ref="AZ199">SUM(IF(YEAR($C$5:$AX$5)=AZ$5,$C199:$AX199))</f>
        <v>4.7181083599999998E-3</v>
      </c>
      <c r="BA199" s="30">
        <f t="array" ref="BA199">SUM(IF(YEAR($C$5:$AX$5)=BA$5,$C199:$AX199))</f>
        <v>1.1085975999999999E-2</v>
      </c>
      <c r="BB199" s="30">
        <f t="array" ref="BB199">SUM(IF(YEAR($C$5:$AX$5)=BB$5,$C199:$AX199))</f>
        <v>1.3062946800000001E-2</v>
      </c>
      <c r="BC199" s="31">
        <f t="array" ref="BC199">SUM(IF(YEAR($C$5:$AX$5)=BC$5,$C199:$AX199))</f>
        <v>1.333162431E-2</v>
      </c>
      <c r="BE199" s="39">
        <f t="shared" ref="BE199:BE253" si="23">SUM(H199:S199)</f>
        <v>4.1197877600000002E-3</v>
      </c>
      <c r="BF199" s="30">
        <f t="shared" ref="BF199:BF253" si="24">SUM(T199:AE199)</f>
        <v>1.2657406899999999E-2</v>
      </c>
      <c r="BG199" s="31">
        <f t="shared" ref="BG199:BG253" si="25">SUM(AF199:AQ199)</f>
        <v>1.1491515900000001E-2</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9.9999999947364415E-9</v>
      </c>
      <c r="G202" s="30">
        <v>0</v>
      </c>
      <c r="H202" s="30">
        <v>0</v>
      </c>
      <c r="I202" s="30">
        <v>0</v>
      </c>
      <c r="J202" s="30">
        <v>-3.9999999978945766E-8</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-3.9999999978945766E-8</v>
      </c>
      <c r="AF202" s="30">
        <v>-5.0000000029193359E-8</v>
      </c>
      <c r="AG202" s="30">
        <v>0</v>
      </c>
      <c r="AH202" s="30">
        <v>0</v>
      </c>
      <c r="AI202" s="30">
        <v>0</v>
      </c>
      <c r="AJ202" s="30">
        <v>0</v>
      </c>
      <c r="AK202" s="30">
        <v>-9.9999999947364415E-9</v>
      </c>
      <c r="AL202" s="30">
        <v>0</v>
      </c>
      <c r="AM202" s="30">
        <v>0</v>
      </c>
      <c r="AN202" s="30">
        <v>0</v>
      </c>
      <c r="AO202" s="30">
        <v>0</v>
      </c>
      <c r="AP202" s="30">
        <v>0</v>
      </c>
      <c r="AQ202" s="30">
        <v>0</v>
      </c>
      <c r="AR202" s="30">
        <v>-4.0000000089968069E-8</v>
      </c>
      <c r="AS202" s="30">
        <v>0</v>
      </c>
      <c r="AT202" s="30">
        <v>-9.9999999392252903E-9</v>
      </c>
      <c r="AU202" s="30">
        <v>0</v>
      </c>
      <c r="AV202" s="30">
        <v>0</v>
      </c>
      <c r="AW202" s="30">
        <v>0</v>
      </c>
      <c r="AX202" s="31">
        <v>0</v>
      </c>
      <c r="AZ202" s="39">
        <f t="array" ref="AZ202">SUM(IF(YEAR($C$5:$AX$5)=AZ$5,$C202:$AX202))</f>
        <v>-2.9999999984209325E-8</v>
      </c>
      <c r="BA202" s="30">
        <f t="array" ref="BA202">SUM(IF(YEAR($C$5:$AX$5)=BA$5,$C202:$AX202))</f>
        <v>0</v>
      </c>
      <c r="BB202" s="30">
        <f t="array" ref="BB202">SUM(IF(YEAR($C$5:$AX$5)=BB$5,$C202:$AX202))</f>
        <v>-1.0000000000287557E-7</v>
      </c>
      <c r="BC202" s="31">
        <f t="array" ref="BC202">SUM(IF(YEAR($C$5:$AX$5)=BC$5,$C202:$AX202))</f>
        <v>-5.0000000029193359E-8</v>
      </c>
      <c r="BE202" s="39">
        <f t="shared" si="23"/>
        <v>-3.9999999978945766E-8</v>
      </c>
      <c r="BF202" s="30">
        <f t="shared" si="24"/>
        <v>-3.9999999978945766E-8</v>
      </c>
      <c r="BG202" s="31">
        <f t="shared" si="25"/>
        <v>-6.00000000239298E-8</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3.0715862E-2</v>
      </c>
      <c r="D204" s="30">
        <v>0</v>
      </c>
      <c r="E204" s="30">
        <v>0</v>
      </c>
      <c r="F204" s="30">
        <v>0</v>
      </c>
      <c r="G204" s="30">
        <v>3.7616759999999998E-3</v>
      </c>
      <c r="H204" s="30">
        <v>0</v>
      </c>
      <c r="I204" s="30">
        <v>0.16940442999999999</v>
      </c>
      <c r="J204" s="30">
        <v>6.7201629999999998E-2</v>
      </c>
      <c r="K204" s="30">
        <v>0</v>
      </c>
      <c r="L204" s="30">
        <v>0</v>
      </c>
      <c r="M204" s="30">
        <v>0</v>
      </c>
      <c r="N204" s="30">
        <v>0</v>
      </c>
      <c r="O204" s="30">
        <v>0</v>
      </c>
      <c r="P204" s="30">
        <v>0</v>
      </c>
      <c r="Q204" s="30">
        <v>0</v>
      </c>
      <c r="R204" s="30">
        <v>0</v>
      </c>
      <c r="S204" s="30">
        <v>3.8054389999999999E-3</v>
      </c>
      <c r="T204" s="30">
        <v>5.202536E-2</v>
      </c>
      <c r="U204" s="30">
        <v>0.28583409999999998</v>
      </c>
      <c r="V204" s="30">
        <v>0.16273968</v>
      </c>
      <c r="W204" s="30">
        <v>0</v>
      </c>
      <c r="X204" s="30">
        <v>0</v>
      </c>
      <c r="Y204" s="30">
        <v>0</v>
      </c>
      <c r="Z204" s="30">
        <v>0</v>
      </c>
      <c r="AA204" s="30">
        <v>4.1685229999999997E-2</v>
      </c>
      <c r="AB204" s="30">
        <v>0</v>
      </c>
      <c r="AC204" s="30">
        <v>0</v>
      </c>
      <c r="AD204" s="30">
        <v>0</v>
      </c>
      <c r="AE204" s="30">
        <v>0</v>
      </c>
      <c r="AF204" s="30">
        <v>2.3595669999999999E-2</v>
      </c>
      <c r="AG204" s="30">
        <v>0.2727907</v>
      </c>
      <c r="AH204" s="30">
        <v>0.22928020999999998</v>
      </c>
      <c r="AI204" s="30">
        <v>1.2351859999999999E-2</v>
      </c>
      <c r="AJ204" s="30">
        <v>0</v>
      </c>
      <c r="AK204" s="30">
        <v>0</v>
      </c>
      <c r="AL204" s="30">
        <v>0</v>
      </c>
      <c r="AM204" s="30">
        <v>1.5719530000000001E-3</v>
      </c>
      <c r="AN204" s="30">
        <v>0</v>
      </c>
      <c r="AO204" s="30">
        <v>0</v>
      </c>
      <c r="AP204" s="30">
        <v>1.3231860000000001E-3</v>
      </c>
      <c r="AQ204" s="30">
        <v>0</v>
      </c>
      <c r="AR204" s="30">
        <v>3.8903269999999997E-2</v>
      </c>
      <c r="AS204" s="30">
        <v>0.2859429</v>
      </c>
      <c r="AT204" s="30">
        <v>0.23126304000000003</v>
      </c>
      <c r="AU204" s="30">
        <v>1.604707E-2</v>
      </c>
      <c r="AV204" s="30">
        <v>0</v>
      </c>
      <c r="AW204" s="30">
        <v>0</v>
      </c>
      <c r="AX204" s="31">
        <v>0</v>
      </c>
      <c r="AZ204" s="39">
        <f t="array" ref="AZ204">SUM(IF(YEAR($C$5:$AX$5)=AZ$5,$C204:$AX204))</f>
        <v>0.27108359799999998</v>
      </c>
      <c r="BA204" s="30">
        <f t="array" ref="BA204">SUM(IF(YEAR($C$5:$AX$5)=BA$5,$C204:$AX204))</f>
        <v>0.50440457900000002</v>
      </c>
      <c r="BB204" s="30">
        <f t="array" ref="BB204">SUM(IF(YEAR($C$5:$AX$5)=BB$5,$C204:$AX204))</f>
        <v>0.57970367</v>
      </c>
      <c r="BC204" s="31">
        <f t="array" ref="BC204">SUM(IF(YEAR($C$5:$AX$5)=BC$5,$C204:$AX204))</f>
        <v>0.57505141900000012</v>
      </c>
      <c r="BE204" s="39">
        <f t="shared" si="23"/>
        <v>0.240411499</v>
      </c>
      <c r="BF204" s="30">
        <f t="shared" si="24"/>
        <v>0.54228437000000007</v>
      </c>
      <c r="BG204" s="31">
        <f t="shared" si="25"/>
        <v>0.54091357900000003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1.0000000008614229E-8</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1.0000000008614229E-8</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3.9999999990047996E-7</v>
      </c>
      <c r="I208" s="30">
        <v>0</v>
      </c>
      <c r="J208" s="30">
        <v>0</v>
      </c>
      <c r="K208" s="30">
        <v>0</v>
      </c>
      <c r="L208" s="30">
        <v>0</v>
      </c>
      <c r="M208" s="30">
        <v>0</v>
      </c>
      <c r="N208" s="30">
        <v>4.0000000001150227E-7</v>
      </c>
      <c r="O208" s="30">
        <v>0</v>
      </c>
      <c r="P208" s="30">
        <v>0</v>
      </c>
      <c r="Q208" s="30">
        <v>0</v>
      </c>
      <c r="R208" s="30">
        <v>0</v>
      </c>
      <c r="S208" s="30">
        <v>0</v>
      </c>
      <c r="T208" s="30">
        <v>3.9999999990047996E-7</v>
      </c>
      <c r="U208" s="30">
        <v>0</v>
      </c>
      <c r="V208" s="30">
        <v>0</v>
      </c>
      <c r="W208" s="30">
        <v>0</v>
      </c>
      <c r="X208" s="30">
        <v>0</v>
      </c>
      <c r="Y208" s="30">
        <v>0</v>
      </c>
      <c r="Z208" s="30">
        <v>4.0000000001150227E-7</v>
      </c>
      <c r="AA208" s="30">
        <v>0</v>
      </c>
      <c r="AB208" s="30">
        <v>0</v>
      </c>
      <c r="AC208" s="30">
        <v>0</v>
      </c>
      <c r="AD208" s="30">
        <v>0</v>
      </c>
      <c r="AE208" s="30">
        <v>0</v>
      </c>
      <c r="AF208" s="30">
        <v>3.9999999990047996E-7</v>
      </c>
      <c r="AG208" s="30">
        <v>0</v>
      </c>
      <c r="AH208" s="30">
        <v>0</v>
      </c>
      <c r="AI208" s="30">
        <v>0</v>
      </c>
      <c r="AJ208" s="30">
        <v>0</v>
      </c>
      <c r="AK208" s="30">
        <v>0</v>
      </c>
      <c r="AL208" s="30">
        <v>0</v>
      </c>
      <c r="AM208" s="30">
        <v>0</v>
      </c>
      <c r="AN208" s="30">
        <v>0</v>
      </c>
      <c r="AO208" s="30">
        <v>0</v>
      </c>
      <c r="AP208" s="30">
        <v>0</v>
      </c>
      <c r="AQ208" s="30">
        <v>0</v>
      </c>
      <c r="AR208" s="30">
        <v>3.9999999990047996E-7</v>
      </c>
      <c r="AS208" s="30">
        <v>0</v>
      </c>
      <c r="AT208" s="30">
        <v>0</v>
      </c>
      <c r="AU208" s="30">
        <v>0</v>
      </c>
      <c r="AV208" s="30">
        <v>0</v>
      </c>
      <c r="AW208" s="30">
        <v>0</v>
      </c>
      <c r="AX208" s="31">
        <v>0</v>
      </c>
      <c r="AZ208" s="39">
        <f t="array" ref="AZ208">SUM(IF(YEAR($C$5:$AX$5)=AZ$5,$C208:$AX208))</f>
        <v>7.9999999991198223E-7</v>
      </c>
      <c r="BA208" s="30">
        <f t="array" ref="BA208">SUM(IF(YEAR($C$5:$AX$5)=BA$5,$C208:$AX208))</f>
        <v>7.9999999991198223E-7</v>
      </c>
      <c r="BB208" s="30">
        <f t="array" ref="BB208">SUM(IF(YEAR($C$5:$AX$5)=BB$5,$C208:$AX208))</f>
        <v>3.9999999990047996E-7</v>
      </c>
      <c r="BC208" s="31">
        <f t="array" ref="BC208">SUM(IF(YEAR($C$5:$AX$5)=BC$5,$C208:$AX208))</f>
        <v>3.9999999990047996E-7</v>
      </c>
      <c r="BE208" s="39">
        <f t="shared" si="23"/>
        <v>7.9999999991198223E-7</v>
      </c>
      <c r="BF208" s="30">
        <f t="shared" si="24"/>
        <v>7.9999999991198223E-7</v>
      </c>
      <c r="BG208" s="31">
        <f t="shared" si="25"/>
        <v>3.9999999990047996E-7</v>
      </c>
    </row>
    <row r="209" spans="2:59">
      <c r="B209" s="17">
        <v>58420</v>
      </c>
      <c r="C209" s="30">
        <v>4.3516000000000332E-2</v>
      </c>
      <c r="D209" s="30">
        <v>7.3781999999997794E-2</v>
      </c>
      <c r="E209" s="30">
        <v>0.11239299999999908</v>
      </c>
      <c r="F209" s="30">
        <v>0.20413599999999832</v>
      </c>
      <c r="G209" s="30">
        <v>0.26990600000000065</v>
      </c>
      <c r="H209" s="30">
        <v>0.22162699999999802</v>
      </c>
      <c r="I209" s="30">
        <v>0.27017899999999884</v>
      </c>
      <c r="J209" s="30">
        <v>0.33871800000000007</v>
      </c>
      <c r="K209" s="30">
        <v>0.35121400000000058</v>
      </c>
      <c r="L209" s="30">
        <v>0.14456600000000108</v>
      </c>
      <c r="M209" s="30">
        <v>0.13033500000000231</v>
      </c>
      <c r="N209" s="30">
        <v>4.418799999999834E-2</v>
      </c>
      <c r="O209" s="30">
        <v>0.28993400000000058</v>
      </c>
      <c r="P209" s="30">
        <v>0.13974599999999882</v>
      </c>
      <c r="Q209" s="30">
        <v>0.11895799999999923</v>
      </c>
      <c r="R209" s="30">
        <v>0.12007099999999937</v>
      </c>
      <c r="S209" s="30">
        <v>0.26871000000000045</v>
      </c>
      <c r="T209" s="30">
        <v>0.277667000000001</v>
      </c>
      <c r="U209" s="30">
        <v>0.27665999999999968</v>
      </c>
      <c r="V209" s="30">
        <v>0.23035399999999839</v>
      </c>
      <c r="W209" s="30">
        <v>0.28463499999999975</v>
      </c>
      <c r="X209" s="30">
        <v>0.14814600000000056</v>
      </c>
      <c r="Y209" s="30">
        <v>0.12228799999999929</v>
      </c>
      <c r="Z209" s="30">
        <v>0.15091800000000077</v>
      </c>
      <c r="AA209" s="30">
        <v>7.1385000000001142E-2</v>
      </c>
      <c r="AB209" s="30">
        <v>-2.228500000000011E-2</v>
      </c>
      <c r="AC209" s="30">
        <v>-2.8460000000016805E-3</v>
      </c>
      <c r="AD209" s="30">
        <v>0.13899900000000009</v>
      </c>
      <c r="AE209" s="30">
        <v>0.17888899999999985</v>
      </c>
      <c r="AF209" s="30">
        <v>0.19390999999999892</v>
      </c>
      <c r="AG209" s="30">
        <v>0.25070499999999996</v>
      </c>
      <c r="AH209" s="30">
        <v>0.17955300000000207</v>
      </c>
      <c r="AI209" s="30">
        <v>0.16068500000000085</v>
      </c>
      <c r="AJ209" s="30">
        <v>0.26648700000000147</v>
      </c>
      <c r="AK209" s="30">
        <v>9.5674999999999955E-2</v>
      </c>
      <c r="AL209" s="30">
        <v>0.1625040000000002</v>
      </c>
      <c r="AM209" s="30">
        <v>0.1524169999999998</v>
      </c>
      <c r="AN209" s="30">
        <v>0.15442300000000131</v>
      </c>
      <c r="AO209" s="30">
        <v>8.5844999999999061E-2</v>
      </c>
      <c r="AP209" s="30">
        <v>0.21208500000000186</v>
      </c>
      <c r="AQ209" s="30">
        <v>0.25428800000000074</v>
      </c>
      <c r="AR209" s="30">
        <v>0.31184299999999965</v>
      </c>
      <c r="AS209" s="30">
        <v>0.22934399999999933</v>
      </c>
      <c r="AT209" s="30">
        <v>0.3355270000000008</v>
      </c>
      <c r="AU209" s="30">
        <v>0.34172500000000028</v>
      </c>
      <c r="AV209" s="30">
        <v>0.17397700000000071</v>
      </c>
      <c r="AW209" s="30">
        <v>7.0240000000001857E-2</v>
      </c>
      <c r="AX209" s="31">
        <v>0.16846400000000017</v>
      </c>
      <c r="AZ209" s="39">
        <f t="array" ref="AZ209">SUM(IF(YEAR($C$5:$AX$5)=AZ$5,$C209:$AX209))</f>
        <v>2.2045599999999954</v>
      </c>
      <c r="BA209" s="30">
        <f t="array" ref="BA209">SUM(IF(YEAR($C$5:$AX$5)=BA$5,$C209:$AX209))</f>
        <v>2.4280869999999979</v>
      </c>
      <c r="BB209" s="30">
        <f t="array" ref="BB209">SUM(IF(YEAR($C$5:$AX$5)=BB$5,$C209:$AX209))</f>
        <v>1.6736610000000027</v>
      </c>
      <c r="BC209" s="31">
        <f t="array" ref="BC209">SUM(IF(YEAR($C$5:$AX$5)=BC$5,$C209:$AX209))</f>
        <v>2.4901780000000056</v>
      </c>
      <c r="BE209" s="39">
        <f t="shared" si="23"/>
        <v>2.4382459999999977</v>
      </c>
      <c r="BF209" s="30">
        <f t="shared" si="24"/>
        <v>1.8548099999999987</v>
      </c>
      <c r="BG209" s="31">
        <f t="shared" si="25"/>
        <v>2.1685770000000062</v>
      </c>
    </row>
    <row r="210" spans="2:59">
      <c r="B210" s="17">
        <v>58426</v>
      </c>
      <c r="C210" s="30">
        <v>0.55869200000000063</v>
      </c>
      <c r="D210" s="30">
        <v>0.59629900000000191</v>
      </c>
      <c r="E210" s="30">
        <v>0.65737599999999929</v>
      </c>
      <c r="F210" s="30">
        <v>0.40366699999999867</v>
      </c>
      <c r="G210" s="30">
        <v>0.5426270000000013</v>
      </c>
      <c r="H210" s="30">
        <v>0.41704600000000092</v>
      </c>
      <c r="I210" s="30">
        <v>0.46402699999999975</v>
      </c>
      <c r="J210" s="30">
        <v>0.35140400000000049</v>
      </c>
      <c r="K210" s="30">
        <v>0.60160199999999975</v>
      </c>
      <c r="L210" s="30">
        <v>0.76829399999999914</v>
      </c>
      <c r="M210" s="30">
        <v>0.81225300000000011</v>
      </c>
      <c r="N210" s="30">
        <v>1.1154770000000021</v>
      </c>
      <c r="O210" s="30">
        <v>0.90243099999999998</v>
      </c>
      <c r="P210" s="30">
        <v>0.63812599999999975</v>
      </c>
      <c r="Q210" s="30">
        <v>0.36422999999999917</v>
      </c>
      <c r="R210" s="30">
        <v>0.22373900000000191</v>
      </c>
      <c r="S210" s="30">
        <v>0.42705500000000107</v>
      </c>
      <c r="T210" s="30">
        <v>0.65945500000000123</v>
      </c>
      <c r="U210" s="30">
        <v>0.54701900000000059</v>
      </c>
      <c r="V210" s="30">
        <v>0.61751000000000111</v>
      </c>
      <c r="W210" s="30">
        <v>0.56060300000000041</v>
      </c>
      <c r="X210" s="30">
        <v>0.61374199999999846</v>
      </c>
      <c r="Y210" s="30">
        <v>0.68145900000000026</v>
      </c>
      <c r="Z210" s="30">
        <v>1.3320589999999992</v>
      </c>
      <c r="AA210" s="30">
        <v>0.57241300000000095</v>
      </c>
      <c r="AB210" s="30">
        <v>0.85024100000000047</v>
      </c>
      <c r="AC210" s="30">
        <v>0.56590399999999974</v>
      </c>
      <c r="AD210" s="30">
        <v>0.50993400000000122</v>
      </c>
      <c r="AE210" s="30">
        <v>0.56014199999999903</v>
      </c>
      <c r="AF210" s="30">
        <v>0.51069599999999937</v>
      </c>
      <c r="AG210" s="30">
        <v>0.51074600000000103</v>
      </c>
      <c r="AH210" s="30">
        <v>0.49258899999999883</v>
      </c>
      <c r="AI210" s="30">
        <v>0.4150469999999995</v>
      </c>
      <c r="AJ210" s="30">
        <v>0.45297900000000091</v>
      </c>
      <c r="AK210" s="30">
        <v>0.49239400000000089</v>
      </c>
      <c r="AL210" s="30">
        <v>0.95091699999999868</v>
      </c>
      <c r="AM210" s="30">
        <v>0.47376999999999825</v>
      </c>
      <c r="AN210" s="30">
        <v>0.29990699999999926</v>
      </c>
      <c r="AO210" s="30">
        <v>0.42075100000000099</v>
      </c>
      <c r="AP210" s="30">
        <v>0.66081499999999949</v>
      </c>
      <c r="AQ210" s="30">
        <v>0.63611600000000124</v>
      </c>
      <c r="AR210" s="30">
        <v>0.62501499999999766</v>
      </c>
      <c r="AS210" s="30">
        <v>0.36813000000000073</v>
      </c>
      <c r="AT210" s="30">
        <v>0.52138300000000015</v>
      </c>
      <c r="AU210" s="30">
        <v>0.60567499999999974</v>
      </c>
      <c r="AV210" s="30">
        <v>0.64440199999999948</v>
      </c>
      <c r="AW210" s="30">
        <v>0.68096500000000049</v>
      </c>
      <c r="AX210" s="31">
        <v>0.95697700000000196</v>
      </c>
      <c r="AZ210" s="39">
        <f t="array" ref="AZ210">SUM(IF(YEAR($C$5:$AX$5)=AZ$5,$C210:$AX210))</f>
        <v>7.288764000000004</v>
      </c>
      <c r="BA210" s="30">
        <f t="array" ref="BA210">SUM(IF(YEAR($C$5:$AX$5)=BA$5,$C210:$AX210))</f>
        <v>7.5674280000000032</v>
      </c>
      <c r="BB210" s="30">
        <f t="array" ref="BB210">SUM(IF(YEAR($C$5:$AX$5)=BB$5,$C210:$AX210))</f>
        <v>6.8840020000000006</v>
      </c>
      <c r="BC210" s="31">
        <f t="array" ref="BC210">SUM(IF(YEAR($C$5:$AX$5)=BC$5,$C210:$AX210))</f>
        <v>6.8939059999999994</v>
      </c>
      <c r="BE210" s="39">
        <f t="shared" si="23"/>
        <v>7.0856840000000041</v>
      </c>
      <c r="BF210" s="30">
        <f t="shared" si="24"/>
        <v>8.0704810000000027</v>
      </c>
      <c r="BG210" s="31">
        <f t="shared" si="25"/>
        <v>6.3167269999999984</v>
      </c>
    </row>
    <row r="211" spans="2:59">
      <c r="B211" s="17">
        <v>58433</v>
      </c>
      <c r="C211" s="30">
        <v>5.1765019999999995E-3</v>
      </c>
      <c r="D211" s="30">
        <v>0</v>
      </c>
      <c r="E211" s="30">
        <v>0</v>
      </c>
      <c r="F211" s="30">
        <v>0</v>
      </c>
      <c r="G211" s="30">
        <v>0</v>
      </c>
      <c r="H211" s="30">
        <v>0</v>
      </c>
      <c r="I211" s="30">
        <v>2.3183921480000001E-2</v>
      </c>
      <c r="J211" s="30">
        <v>1.1588773E-2</v>
      </c>
      <c r="K211" s="30">
        <v>0</v>
      </c>
      <c r="L211" s="30">
        <v>0</v>
      </c>
      <c r="M211" s="30">
        <v>0</v>
      </c>
      <c r="N211" s="30">
        <v>0</v>
      </c>
      <c r="O211" s="30">
        <v>4.3924699999999999E-3</v>
      </c>
      <c r="P211" s="30">
        <v>9.6703420000000004E-4</v>
      </c>
      <c r="Q211" s="30">
        <v>0</v>
      </c>
      <c r="R211" s="30">
        <v>0</v>
      </c>
      <c r="S211" s="30">
        <v>0</v>
      </c>
      <c r="T211" s="30">
        <v>0</v>
      </c>
      <c r="U211" s="30">
        <v>6.2192958999999999E-2</v>
      </c>
      <c r="V211" s="30">
        <v>3.0917228999999997E-2</v>
      </c>
      <c r="W211" s="30">
        <v>0</v>
      </c>
      <c r="X211" s="30">
        <v>0</v>
      </c>
      <c r="Y211" s="30">
        <v>0</v>
      </c>
      <c r="Z211" s="30">
        <v>0</v>
      </c>
      <c r="AA211" s="30">
        <v>2.0897939899999995E-2</v>
      </c>
      <c r="AB211" s="30">
        <v>1.3021550999999999E-2</v>
      </c>
      <c r="AC211" s="30">
        <v>0</v>
      </c>
      <c r="AD211" s="30">
        <v>0</v>
      </c>
      <c r="AE211" s="30">
        <v>0</v>
      </c>
      <c r="AF211" s="30">
        <v>0</v>
      </c>
      <c r="AG211" s="30">
        <v>4.6657357999999996E-2</v>
      </c>
      <c r="AH211" s="30">
        <v>4.9028983000000005E-2</v>
      </c>
      <c r="AI211" s="30">
        <v>8.6628870000000002E-4</v>
      </c>
      <c r="AJ211" s="30">
        <v>0</v>
      </c>
      <c r="AK211" s="30">
        <v>0</v>
      </c>
      <c r="AL211" s="30">
        <v>0</v>
      </c>
      <c r="AM211" s="30">
        <v>2.5196750999999999E-3</v>
      </c>
      <c r="AN211" s="30">
        <v>2.6442152000000002E-3</v>
      </c>
      <c r="AO211" s="30">
        <v>0</v>
      </c>
      <c r="AP211" s="30">
        <v>0</v>
      </c>
      <c r="AQ211" s="30">
        <v>0</v>
      </c>
      <c r="AR211" s="30">
        <v>1.3264754999999999E-3</v>
      </c>
      <c r="AS211" s="30">
        <v>6.1183262000000002E-2</v>
      </c>
      <c r="AT211" s="30">
        <v>4.7631301000000001E-2</v>
      </c>
      <c r="AU211" s="30">
        <v>1.4613515E-3</v>
      </c>
      <c r="AV211" s="30">
        <v>0</v>
      </c>
      <c r="AW211" s="30">
        <v>0</v>
      </c>
      <c r="AX211" s="31">
        <v>0</v>
      </c>
      <c r="AZ211" s="39">
        <f t="array" ref="AZ211">SUM(IF(YEAR($C$5:$AX$5)=AZ$5,$C211:$AX211))</f>
        <v>3.9949196480000004E-2</v>
      </c>
      <c r="BA211" s="30">
        <f t="array" ref="BA211">SUM(IF(YEAR($C$5:$AX$5)=BA$5,$C211:$AX211))</f>
        <v>9.8469692199999986E-2</v>
      </c>
      <c r="BB211" s="30">
        <f t="array" ref="BB211">SUM(IF(YEAR($C$5:$AX$5)=BB$5,$C211:$AX211))</f>
        <v>0.13047212059999999</v>
      </c>
      <c r="BC211" s="31">
        <f t="array" ref="BC211">SUM(IF(YEAR($C$5:$AX$5)=BC$5,$C211:$AX211))</f>
        <v>0.1167662803</v>
      </c>
      <c r="BE211" s="39">
        <f t="shared" si="23"/>
        <v>4.0132198680000009E-2</v>
      </c>
      <c r="BF211" s="30">
        <f t="shared" si="24"/>
        <v>0.1270296789</v>
      </c>
      <c r="BG211" s="31">
        <f t="shared" si="25"/>
        <v>0.10171651999999999</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1.0000000000287557E-7</v>
      </c>
      <c r="V212" s="30">
        <v>1.0000000000287557E-7</v>
      </c>
      <c r="W212" s="30">
        <v>0</v>
      </c>
      <c r="X212" s="30">
        <v>0</v>
      </c>
      <c r="Y212" s="30">
        <v>0</v>
      </c>
      <c r="Z212" s="30">
        <v>0</v>
      </c>
      <c r="AA212" s="30">
        <v>0</v>
      </c>
      <c r="AB212" s="30">
        <v>0</v>
      </c>
      <c r="AC212" s="30">
        <v>0</v>
      </c>
      <c r="AD212" s="30">
        <v>0</v>
      </c>
      <c r="AE212" s="30">
        <v>9.9999999947364415E-8</v>
      </c>
      <c r="AF212" s="30">
        <v>0</v>
      </c>
      <c r="AG212" s="30">
        <v>1.0000000000287557E-7</v>
      </c>
      <c r="AH212" s="30">
        <v>1.0000000000287557E-7</v>
      </c>
      <c r="AI212" s="30">
        <v>0</v>
      </c>
      <c r="AJ212" s="30">
        <v>0</v>
      </c>
      <c r="AK212" s="30">
        <v>0</v>
      </c>
      <c r="AL212" s="30">
        <v>0</v>
      </c>
      <c r="AM212" s="30">
        <v>0</v>
      </c>
      <c r="AN212" s="30">
        <v>0</v>
      </c>
      <c r="AO212" s="30">
        <v>0</v>
      </c>
      <c r="AP212" s="30">
        <v>0</v>
      </c>
      <c r="AQ212" s="30">
        <v>0</v>
      </c>
      <c r="AR212" s="30">
        <v>0</v>
      </c>
      <c r="AS212" s="30">
        <v>1.0000000000287557E-7</v>
      </c>
      <c r="AT212" s="30">
        <v>1.0000000000287557E-7</v>
      </c>
      <c r="AU212" s="30">
        <v>0</v>
      </c>
      <c r="AV212" s="30">
        <v>0</v>
      </c>
      <c r="AW212" s="30">
        <v>0</v>
      </c>
      <c r="AX212" s="31">
        <v>0</v>
      </c>
      <c r="AZ212" s="39">
        <f t="array" ref="AZ212">SUM(IF(YEAR($C$5:$AX$5)=AZ$5,$C212:$AX212))</f>
        <v>0</v>
      </c>
      <c r="BA212" s="30">
        <f t="array" ref="BA212">SUM(IF(YEAR($C$5:$AX$5)=BA$5,$C212:$AX212))</f>
        <v>2.0000000000575113E-7</v>
      </c>
      <c r="BB212" s="30">
        <f t="array" ref="BB212">SUM(IF(YEAR($C$5:$AX$5)=BB$5,$C212:$AX212))</f>
        <v>2.9999999995311555E-7</v>
      </c>
      <c r="BC212" s="31">
        <f t="array" ref="BC212">SUM(IF(YEAR($C$5:$AX$5)=BC$5,$C212:$AX212))</f>
        <v>2.0000000000575113E-7</v>
      </c>
      <c r="BE212" s="39">
        <f t="shared" si="23"/>
        <v>0</v>
      </c>
      <c r="BF212" s="30">
        <f t="shared" si="24"/>
        <v>2.9999999995311555E-7</v>
      </c>
      <c r="BG212" s="31">
        <f t="shared" si="25"/>
        <v>2.0000000000575113E-7</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2.3341850000000008E-3</v>
      </c>
      <c r="D216" s="30">
        <v>1.5549805E-3</v>
      </c>
      <c r="E216" s="30">
        <v>0</v>
      </c>
      <c r="F216" s="30">
        <v>0</v>
      </c>
      <c r="G216" s="30">
        <v>3.8144584999999995E-3</v>
      </c>
      <c r="H216" s="30">
        <v>2.7216056999999998E-2</v>
      </c>
      <c r="I216" s="30">
        <v>2.2880350000000008E-2</v>
      </c>
      <c r="J216" s="30">
        <v>3.1751479999999985E-2</v>
      </c>
      <c r="K216" s="30">
        <v>0</v>
      </c>
      <c r="L216" s="30">
        <v>7.6379099999999999E-4</v>
      </c>
      <c r="M216" s="30">
        <v>0</v>
      </c>
      <c r="N216" s="30">
        <v>0</v>
      </c>
      <c r="O216" s="30">
        <v>0</v>
      </c>
      <c r="P216" s="30">
        <v>-7.7776349999999963E-4</v>
      </c>
      <c r="Q216" s="30">
        <v>2.2997289999999999E-3</v>
      </c>
      <c r="R216" s="30">
        <v>3.0298154999999997E-3</v>
      </c>
      <c r="S216" s="30">
        <v>6.117225999999999E-3</v>
      </c>
      <c r="T216" s="30">
        <v>3.4018382E-2</v>
      </c>
      <c r="U216" s="30">
        <v>3.4318030000000027E-2</v>
      </c>
      <c r="V216" s="30">
        <v>2.2413349999999999E-2</v>
      </c>
      <c r="W216" s="30">
        <v>5.4214650000000003E-3</v>
      </c>
      <c r="X216" s="30">
        <v>1.3103365E-2</v>
      </c>
      <c r="Y216" s="30">
        <v>1.5392825000000001E-3</v>
      </c>
      <c r="Z216" s="30">
        <v>1.4312196000000001E-3</v>
      </c>
      <c r="AA216" s="30">
        <v>2.3343750000000014E-3</v>
      </c>
      <c r="AB216" s="30">
        <v>-3.6403640000000001E-4</v>
      </c>
      <c r="AC216" s="30">
        <v>0</v>
      </c>
      <c r="AD216" s="30">
        <v>6.0427785000000001E-3</v>
      </c>
      <c r="AE216" s="30">
        <v>6.076418000000001E-3</v>
      </c>
      <c r="AF216" s="30">
        <v>1.3228555000000003E-2</v>
      </c>
      <c r="AG216" s="30">
        <v>2.3603659999999999E-2</v>
      </c>
      <c r="AH216" s="30">
        <v>1.4767330000000023E-2</v>
      </c>
      <c r="AI216" s="30">
        <v>1.5311169999999985E-3</v>
      </c>
      <c r="AJ216" s="30">
        <v>1.1781086999999999E-2</v>
      </c>
      <c r="AK216" s="30">
        <v>1.5382975000000003E-3</v>
      </c>
      <c r="AL216" s="30">
        <v>3.1121844999999998E-3</v>
      </c>
      <c r="AM216" s="30">
        <v>-1.5564200000000028E-3</v>
      </c>
      <c r="AN216" s="30">
        <v>7.7762999999999964E-4</v>
      </c>
      <c r="AO216" s="30">
        <v>6.9003700000000029E-3</v>
      </c>
      <c r="AP216" s="30">
        <v>1.5416650000000004E-2</v>
      </c>
      <c r="AQ216" s="30">
        <v>1.2933625000000002E-2</v>
      </c>
      <c r="AR216" s="30">
        <v>1.0894850000000005E-2</v>
      </c>
      <c r="AS216" s="30">
        <v>2.0234300000000011E-2</v>
      </c>
      <c r="AT216" s="30">
        <v>1.3230099999999995E-2</v>
      </c>
      <c r="AU216" s="30">
        <v>7.7708500000000028E-4</v>
      </c>
      <c r="AV216" s="30">
        <v>9.1731400000000032E-3</v>
      </c>
      <c r="AW216" s="30">
        <v>3.0769750000000009E-3</v>
      </c>
      <c r="AX216" s="31">
        <v>7.7796275000000005E-3</v>
      </c>
      <c r="AZ216" s="39">
        <f t="array" ref="AZ216">SUM(IF(YEAR($C$5:$AX$5)=AZ$5,$C216:$AX216))</f>
        <v>9.0315302E-2</v>
      </c>
      <c r="BA216" s="30">
        <f t="array" ref="BA216">SUM(IF(YEAR($C$5:$AX$5)=BA$5,$C216:$AX216))</f>
        <v>0.12291410110000003</v>
      </c>
      <c r="BB216" s="30">
        <f t="array" ref="BB216">SUM(IF(YEAR($C$5:$AX$5)=BB$5,$C216:$AX216))</f>
        <v>8.3651766100000011E-2</v>
      </c>
      <c r="BC216" s="31">
        <f t="array" ref="BC216">SUM(IF(YEAR($C$5:$AX$5)=BC$5,$C216:$AX216))</f>
        <v>9.9637932500000012E-2</v>
      </c>
      <c r="BE216" s="39">
        <f t="shared" si="23"/>
        <v>9.3280685000000002E-2</v>
      </c>
      <c r="BF216" s="30">
        <f t="shared" si="24"/>
        <v>0.12633462920000005</v>
      </c>
      <c r="BG216" s="31">
        <f t="shared" si="25"/>
        <v>0.10403408600000003</v>
      </c>
    </row>
    <row r="217" spans="2:59">
      <c r="B217" s="17">
        <v>58715</v>
      </c>
      <c r="C217" s="30">
        <v>3.6664739999999994E-3</v>
      </c>
      <c r="D217" s="30">
        <v>2.9377735E-3</v>
      </c>
      <c r="E217" s="30">
        <v>0</v>
      </c>
      <c r="F217" s="30">
        <v>0</v>
      </c>
      <c r="G217" s="30">
        <v>0</v>
      </c>
      <c r="H217" s="30">
        <v>0</v>
      </c>
      <c r="I217" s="30">
        <v>2.4862705000000006E-2</v>
      </c>
      <c r="J217" s="30">
        <v>1.1799105000000001E-2</v>
      </c>
      <c r="K217" s="30">
        <v>0</v>
      </c>
      <c r="L217" s="30">
        <v>0</v>
      </c>
      <c r="M217" s="30">
        <v>0</v>
      </c>
      <c r="N217" s="30">
        <v>0</v>
      </c>
      <c r="O217" s="30">
        <v>2.2284200000000001E-3</v>
      </c>
      <c r="P217" s="30">
        <v>3.673506E-3</v>
      </c>
      <c r="Q217" s="30">
        <v>0</v>
      </c>
      <c r="R217" s="30">
        <v>0</v>
      </c>
      <c r="S217" s="30">
        <v>0</v>
      </c>
      <c r="T217" s="30">
        <v>0</v>
      </c>
      <c r="U217" s="30">
        <v>7.1697000000000011E-3</v>
      </c>
      <c r="V217" s="30">
        <v>4.5885399999999986E-3</v>
      </c>
      <c r="W217" s="30">
        <v>0</v>
      </c>
      <c r="X217" s="30">
        <v>0</v>
      </c>
      <c r="Y217" s="30">
        <v>0</v>
      </c>
      <c r="Z217" s="30">
        <v>0</v>
      </c>
      <c r="AA217" s="30">
        <v>6.6848000000000012E-3</v>
      </c>
      <c r="AB217" s="30">
        <v>0</v>
      </c>
      <c r="AC217" s="30">
        <v>0</v>
      </c>
      <c r="AD217" s="30">
        <v>0</v>
      </c>
      <c r="AE217" s="30">
        <v>0</v>
      </c>
      <c r="AF217" s="30">
        <v>0</v>
      </c>
      <c r="AG217" s="30">
        <v>1.3035500000000005E-3</v>
      </c>
      <c r="AH217" s="30">
        <v>-2.016999999999991E-5</v>
      </c>
      <c r="AI217" s="30">
        <v>0</v>
      </c>
      <c r="AJ217" s="30">
        <v>0</v>
      </c>
      <c r="AK217" s="30">
        <v>0</v>
      </c>
      <c r="AL217" s="30">
        <v>0</v>
      </c>
      <c r="AM217" s="30">
        <v>-3.7141889999999997E-3</v>
      </c>
      <c r="AN217" s="30">
        <v>3.6728765E-3</v>
      </c>
      <c r="AO217" s="30">
        <v>0</v>
      </c>
      <c r="AP217" s="30">
        <v>0</v>
      </c>
      <c r="AQ217" s="30">
        <v>0</v>
      </c>
      <c r="AR217" s="30">
        <v>6.5919099999999994E-4</v>
      </c>
      <c r="AS217" s="30">
        <v>2.1905099999999927E-3</v>
      </c>
      <c r="AT217" s="30">
        <v>0</v>
      </c>
      <c r="AU217" s="30">
        <v>-6.6473750000000005E-4</v>
      </c>
      <c r="AV217" s="30">
        <v>0</v>
      </c>
      <c r="AW217" s="30">
        <v>0</v>
      </c>
      <c r="AX217" s="31">
        <v>0</v>
      </c>
      <c r="AZ217" s="39">
        <f t="array" ref="AZ217">SUM(IF(YEAR($C$5:$AX$5)=AZ$5,$C217:$AX217))</f>
        <v>4.326605750000001E-2</v>
      </c>
      <c r="BA217" s="30">
        <f t="array" ref="BA217">SUM(IF(YEAR($C$5:$AX$5)=BA$5,$C217:$AX217))</f>
        <v>1.7660165999999998E-2</v>
      </c>
      <c r="BB217" s="30">
        <f t="array" ref="BB217">SUM(IF(YEAR($C$5:$AX$5)=BB$5,$C217:$AX217))</f>
        <v>7.9681800000000018E-3</v>
      </c>
      <c r="BC217" s="31">
        <f t="array" ref="BC217">SUM(IF(YEAR($C$5:$AX$5)=BC$5,$C217:$AX217))</f>
        <v>2.143650999999993E-3</v>
      </c>
      <c r="BE217" s="39">
        <f t="shared" si="23"/>
        <v>4.2563736000000005E-2</v>
      </c>
      <c r="BF217" s="30">
        <f t="shared" si="24"/>
        <v>1.8443040000000001E-2</v>
      </c>
      <c r="BG217" s="31">
        <f t="shared" si="25"/>
        <v>1.2420675000000009E-3</v>
      </c>
    </row>
    <row r="218" spans="2:59">
      <c r="B218" s="17">
        <v>58811</v>
      </c>
      <c r="C218" s="30">
        <v>5.3290650000000009E-3</v>
      </c>
      <c r="D218" s="30">
        <v>3.6722149999999995E-3</v>
      </c>
      <c r="E218" s="30">
        <v>0</v>
      </c>
      <c r="F218" s="30">
        <v>0</v>
      </c>
      <c r="G218" s="30">
        <v>0</v>
      </c>
      <c r="H218" s="30">
        <v>6.5922300000000001E-4</v>
      </c>
      <c r="I218" s="30">
        <v>2.4330030000000002E-2</v>
      </c>
      <c r="J218" s="30">
        <v>8.5215700000000061E-3</v>
      </c>
      <c r="K218" s="30">
        <v>0</v>
      </c>
      <c r="L218" s="30">
        <v>0</v>
      </c>
      <c r="M218" s="30">
        <v>0</v>
      </c>
      <c r="N218" s="30">
        <v>0</v>
      </c>
      <c r="O218" s="30">
        <v>0</v>
      </c>
      <c r="P218" s="30">
        <v>0</v>
      </c>
      <c r="Q218" s="30">
        <v>0</v>
      </c>
      <c r="R218" s="30">
        <v>0</v>
      </c>
      <c r="S218" s="30">
        <v>0</v>
      </c>
      <c r="T218" s="30">
        <v>6.5922300000000001E-4</v>
      </c>
      <c r="U218" s="30">
        <v>1.8249599999999991E-2</v>
      </c>
      <c r="V218" s="30">
        <v>5.2440450000000062E-3</v>
      </c>
      <c r="W218" s="30">
        <v>0</v>
      </c>
      <c r="X218" s="30">
        <v>0</v>
      </c>
      <c r="Y218" s="30">
        <v>0</v>
      </c>
      <c r="Z218" s="30">
        <v>0</v>
      </c>
      <c r="AA218" s="30">
        <v>5.1992849999999997E-3</v>
      </c>
      <c r="AB218" s="30">
        <v>7.3479750000000009E-4</v>
      </c>
      <c r="AC218" s="30">
        <v>0</v>
      </c>
      <c r="AD218" s="30">
        <v>0</v>
      </c>
      <c r="AE218" s="30">
        <v>0</v>
      </c>
      <c r="AF218" s="30">
        <v>1.3182929999999999E-3</v>
      </c>
      <c r="AG218" s="30">
        <v>3.2588999999999951E-3</v>
      </c>
      <c r="AH218" s="30">
        <v>3.5712400000000033E-3</v>
      </c>
      <c r="AI218" s="30">
        <v>6.6520399999999997E-4</v>
      </c>
      <c r="AJ218" s="30">
        <v>0</v>
      </c>
      <c r="AK218" s="30">
        <v>0</v>
      </c>
      <c r="AL218" s="30">
        <v>0</v>
      </c>
      <c r="AM218" s="30">
        <v>-4.4570274999999994E-3</v>
      </c>
      <c r="AN218" s="30">
        <v>-7.3457550000000007E-4</v>
      </c>
      <c r="AO218" s="30">
        <v>0</v>
      </c>
      <c r="AP218" s="30">
        <v>0</v>
      </c>
      <c r="AQ218" s="30">
        <v>0</v>
      </c>
      <c r="AR218" s="30">
        <v>-6.5919500000000131E-4</v>
      </c>
      <c r="AS218" s="30">
        <v>5.866100000000013E-3</v>
      </c>
      <c r="AT218" s="30">
        <v>8.8310000000008104E-5</v>
      </c>
      <c r="AU218" s="30">
        <v>0</v>
      </c>
      <c r="AV218" s="30">
        <v>0</v>
      </c>
      <c r="AW218" s="30">
        <v>0</v>
      </c>
      <c r="AX218" s="31">
        <v>0</v>
      </c>
      <c r="AZ218" s="39">
        <f t="array" ref="AZ218">SUM(IF(YEAR($C$5:$AX$5)=AZ$5,$C218:$AX218))</f>
        <v>4.2512103000000009E-2</v>
      </c>
      <c r="BA218" s="30">
        <f t="array" ref="BA218">SUM(IF(YEAR($C$5:$AX$5)=BA$5,$C218:$AX218))</f>
        <v>2.4152867999999997E-2</v>
      </c>
      <c r="BB218" s="30">
        <f t="array" ref="BB218">SUM(IF(YEAR($C$5:$AX$5)=BB$5,$C218:$AX218))</f>
        <v>1.4747719499999999E-2</v>
      </c>
      <c r="BC218" s="31">
        <f t="array" ref="BC218">SUM(IF(YEAR($C$5:$AX$5)=BC$5,$C218:$AX218))</f>
        <v>1.0361200000002027E-4</v>
      </c>
      <c r="BE218" s="39">
        <f t="shared" si="23"/>
        <v>3.3510823000000009E-2</v>
      </c>
      <c r="BF218" s="30">
        <f t="shared" si="24"/>
        <v>3.0086950499999997E-2</v>
      </c>
      <c r="BG218" s="31">
        <f t="shared" si="25"/>
        <v>3.6220339999999997E-3</v>
      </c>
    </row>
    <row r="219" spans="2:59">
      <c r="B219" s="17">
        <v>58813</v>
      </c>
      <c r="C219" s="30">
        <v>1.2945780000000011E-3</v>
      </c>
      <c r="D219" s="30">
        <v>1.6647382999999999E-3</v>
      </c>
      <c r="E219" s="30">
        <v>0</v>
      </c>
      <c r="F219" s="30">
        <v>0</v>
      </c>
      <c r="G219" s="30">
        <v>8.5506079999999999E-4</v>
      </c>
      <c r="H219" s="30">
        <v>6.1904192999999996E-3</v>
      </c>
      <c r="I219" s="30">
        <v>2.5959779999999974E-2</v>
      </c>
      <c r="J219" s="30">
        <v>1.2947804E-2</v>
      </c>
      <c r="K219" s="30">
        <v>0</v>
      </c>
      <c r="L219" s="30">
        <v>0</v>
      </c>
      <c r="M219" s="30">
        <v>0</v>
      </c>
      <c r="N219" s="30">
        <v>0</v>
      </c>
      <c r="O219" s="30">
        <v>0</v>
      </c>
      <c r="P219" s="30">
        <v>0</v>
      </c>
      <c r="Q219" s="30">
        <v>0</v>
      </c>
      <c r="R219" s="30">
        <v>0</v>
      </c>
      <c r="S219" s="30">
        <v>1.2855528E-3</v>
      </c>
      <c r="T219" s="30">
        <v>1.6907883700000001E-2</v>
      </c>
      <c r="U219" s="30">
        <v>2.3849249999999989E-2</v>
      </c>
      <c r="V219" s="30">
        <v>1.6268719000000001E-2</v>
      </c>
      <c r="W219" s="30">
        <v>4.2906139999999998E-4</v>
      </c>
      <c r="X219" s="30">
        <v>4.367126E-4</v>
      </c>
      <c r="Y219" s="30">
        <v>0</v>
      </c>
      <c r="Z219" s="30">
        <v>0</v>
      </c>
      <c r="AA219" s="30">
        <v>2.6456255999999993E-3</v>
      </c>
      <c r="AB219" s="30">
        <v>2.3793449999999998E-4</v>
      </c>
      <c r="AC219" s="30">
        <v>0</v>
      </c>
      <c r="AD219" s="30">
        <v>0</v>
      </c>
      <c r="AE219" s="30">
        <v>1.7026354E-3</v>
      </c>
      <c r="AF219" s="30">
        <v>6.7807168000000011E-3</v>
      </c>
      <c r="AG219" s="30">
        <v>1.4984919999999985E-2</v>
      </c>
      <c r="AH219" s="30">
        <v>8.7026099999999995E-3</v>
      </c>
      <c r="AI219" s="30">
        <v>1.2923940000000005E-3</v>
      </c>
      <c r="AJ219" s="30">
        <v>2.1926844E-3</v>
      </c>
      <c r="AK219" s="30">
        <v>0</v>
      </c>
      <c r="AL219" s="30">
        <v>0</v>
      </c>
      <c r="AM219" s="30">
        <v>-2.6459184999999999E-3</v>
      </c>
      <c r="AN219" s="30">
        <v>1.4271749999999997E-3</v>
      </c>
      <c r="AO219" s="30">
        <v>1.3739074000000001E-3</v>
      </c>
      <c r="AP219" s="30">
        <v>6.1159200000000004E-3</v>
      </c>
      <c r="AQ219" s="30">
        <v>4.6899507999999994E-3</v>
      </c>
      <c r="AR219" s="30">
        <v>3.2017839999999992E-3</v>
      </c>
      <c r="AS219" s="30">
        <v>1.1249149999999999E-2</v>
      </c>
      <c r="AT219" s="30">
        <v>7.4290599999999873E-3</v>
      </c>
      <c r="AU219" s="30">
        <v>0</v>
      </c>
      <c r="AV219" s="30">
        <v>1.7528240000000005E-3</v>
      </c>
      <c r="AW219" s="30">
        <v>0</v>
      </c>
      <c r="AX219" s="31">
        <v>4.759284E-4</v>
      </c>
      <c r="AZ219" s="39">
        <f t="array" ref="AZ219">SUM(IF(YEAR($C$5:$AX$5)=AZ$5,$C219:$AX219))</f>
        <v>4.8912380399999976E-2</v>
      </c>
      <c r="BA219" s="30">
        <f t="array" ref="BA219">SUM(IF(YEAR($C$5:$AX$5)=BA$5,$C219:$AX219))</f>
        <v>5.9177179499999989E-2</v>
      </c>
      <c r="BB219" s="30">
        <f t="array" ref="BB219">SUM(IF(YEAR($C$5:$AX$5)=BB$5,$C219:$AX219))</f>
        <v>3.8539520699999989E-2</v>
      </c>
      <c r="BC219" s="31">
        <f t="array" ref="BC219">SUM(IF(YEAR($C$5:$AX$5)=BC$5,$C219:$AX219))</f>
        <v>3.5069781099999982E-2</v>
      </c>
      <c r="BE219" s="39">
        <f t="shared" si="23"/>
        <v>4.6383556099999973E-2</v>
      </c>
      <c r="BF219" s="30">
        <f t="shared" si="24"/>
        <v>6.2477822199999991E-2</v>
      </c>
      <c r="BG219" s="31">
        <f t="shared" si="25"/>
        <v>4.4914359899999999E-2</v>
      </c>
    </row>
    <row r="220" spans="2:59">
      <c r="B220" s="17">
        <v>58818</v>
      </c>
      <c r="C220" s="30">
        <v>1.4429529999999986E-3</v>
      </c>
      <c r="D220" s="30">
        <v>1.9025584000000001E-3</v>
      </c>
      <c r="E220" s="30">
        <v>0</v>
      </c>
      <c r="F220" s="30">
        <v>0</v>
      </c>
      <c r="G220" s="30">
        <v>8.5506079999999999E-4</v>
      </c>
      <c r="H220" s="30">
        <v>6.1904192999999996E-3</v>
      </c>
      <c r="I220" s="30">
        <v>2.4904509999999991E-2</v>
      </c>
      <c r="J220" s="30">
        <v>1.1994405999999999E-2</v>
      </c>
      <c r="K220" s="30">
        <v>0</v>
      </c>
      <c r="L220" s="30">
        <v>0</v>
      </c>
      <c r="M220" s="30">
        <v>0</v>
      </c>
      <c r="N220" s="30">
        <v>0</v>
      </c>
      <c r="O220" s="30">
        <v>1.9668189999999999E-3</v>
      </c>
      <c r="P220" s="30">
        <v>7.1371000000000021E-4</v>
      </c>
      <c r="Q220" s="30">
        <v>0</v>
      </c>
      <c r="R220" s="30">
        <v>0</v>
      </c>
      <c r="S220" s="30">
        <v>1.2855528E-3</v>
      </c>
      <c r="T220" s="30">
        <v>1.6863553E-2</v>
      </c>
      <c r="U220" s="30">
        <v>2.321608E-2</v>
      </c>
      <c r="V220" s="30">
        <v>1.6556191999999997E-2</v>
      </c>
      <c r="W220" s="30">
        <v>4.2906139999999998E-4</v>
      </c>
      <c r="X220" s="30">
        <v>4.367126E-4</v>
      </c>
      <c r="Y220" s="30">
        <v>0</v>
      </c>
      <c r="Z220" s="30">
        <v>0</v>
      </c>
      <c r="AA220" s="30">
        <v>2.4051135999999989E-3</v>
      </c>
      <c r="AB220" s="30">
        <v>1.2088057000000001E-3</v>
      </c>
      <c r="AC220" s="30">
        <v>0</v>
      </c>
      <c r="AD220" s="30">
        <v>0</v>
      </c>
      <c r="AE220" s="30">
        <v>1.7026354E-3</v>
      </c>
      <c r="AF220" s="30">
        <v>6.4031389000000008E-3</v>
      </c>
      <c r="AG220" s="30">
        <v>1.7306530000000001E-2</v>
      </c>
      <c r="AH220" s="30">
        <v>8.9148700000000053E-3</v>
      </c>
      <c r="AI220" s="30">
        <v>1.1841119999999993E-3</v>
      </c>
      <c r="AJ220" s="30">
        <v>2.1926844E-3</v>
      </c>
      <c r="AK220" s="30">
        <v>0</v>
      </c>
      <c r="AL220" s="30">
        <v>0</v>
      </c>
      <c r="AM220" s="30">
        <v>-4.8589434000000003E-3</v>
      </c>
      <c r="AN220" s="30">
        <v>7.1358800000000024E-4</v>
      </c>
      <c r="AO220" s="30">
        <v>1.3739074000000001E-3</v>
      </c>
      <c r="AP220" s="30">
        <v>6.1159200000000004E-3</v>
      </c>
      <c r="AQ220" s="30">
        <v>4.6899507999999994E-3</v>
      </c>
      <c r="AR220" s="30">
        <v>3.8421407000000032E-3</v>
      </c>
      <c r="AS220" s="30">
        <v>1.0262079999999993E-2</v>
      </c>
      <c r="AT220" s="30">
        <v>8.8230400000000042E-3</v>
      </c>
      <c r="AU220" s="30">
        <v>0</v>
      </c>
      <c r="AV220" s="30">
        <v>1.7528240000000005E-3</v>
      </c>
      <c r="AW220" s="30">
        <v>0</v>
      </c>
      <c r="AX220" s="31">
        <v>4.759284E-4</v>
      </c>
      <c r="AZ220" s="39">
        <f t="array" ref="AZ220">SUM(IF(YEAR($C$5:$AX$5)=AZ$5,$C220:$AX220))</f>
        <v>4.7289907499999992E-2</v>
      </c>
      <c r="BA220" s="30">
        <f t="array" ref="BA220">SUM(IF(YEAR($C$5:$AX$5)=BA$5,$C220:$AX220))</f>
        <v>6.1467680799999994E-2</v>
      </c>
      <c r="BB220" s="30">
        <f t="array" ref="BB220">SUM(IF(YEAR($C$5:$AX$5)=BB$5,$C220:$AX220))</f>
        <v>4.1317890000000003E-2</v>
      </c>
      <c r="BC220" s="31">
        <f t="array" ref="BC220">SUM(IF(YEAR($C$5:$AX$5)=BC$5,$C220:$AX220))</f>
        <v>3.3190435900000002E-2</v>
      </c>
      <c r="BE220" s="39">
        <f t="shared" si="23"/>
        <v>4.705541709999999E-2</v>
      </c>
      <c r="BF220" s="30">
        <f t="shared" si="24"/>
        <v>6.2818153700000004E-2</v>
      </c>
      <c r="BG220" s="31">
        <f t="shared" si="25"/>
        <v>4.403575810000001E-2</v>
      </c>
    </row>
    <row r="221" spans="2:59">
      <c r="B221" s="17">
        <v>58821</v>
      </c>
      <c r="C221" s="30">
        <v>2.3341850000000008E-3</v>
      </c>
      <c r="D221" s="30">
        <v>1.5549805E-3</v>
      </c>
      <c r="E221" s="30">
        <v>0</v>
      </c>
      <c r="F221" s="30">
        <v>0</v>
      </c>
      <c r="G221" s="30">
        <v>3.8144584999999995E-3</v>
      </c>
      <c r="H221" s="30">
        <v>2.7100479999999996E-2</v>
      </c>
      <c r="I221" s="30">
        <v>2.2985639999999988E-2</v>
      </c>
      <c r="J221" s="30">
        <v>3.1907899999999989E-2</v>
      </c>
      <c r="K221" s="30">
        <v>0</v>
      </c>
      <c r="L221" s="30">
        <v>7.6379099999999999E-4</v>
      </c>
      <c r="M221" s="30">
        <v>0</v>
      </c>
      <c r="N221" s="30">
        <v>0</v>
      </c>
      <c r="O221" s="30">
        <v>0</v>
      </c>
      <c r="P221" s="30">
        <v>-7.7776349999999963E-4</v>
      </c>
      <c r="Q221" s="30">
        <v>2.2997289999999999E-3</v>
      </c>
      <c r="R221" s="30">
        <v>3.0298154999999997E-3</v>
      </c>
      <c r="S221" s="30">
        <v>6.117225999999999E-3</v>
      </c>
      <c r="T221" s="30">
        <v>3.3820522000000006E-2</v>
      </c>
      <c r="U221" s="30">
        <v>3.416595E-2</v>
      </c>
      <c r="V221" s="30">
        <v>2.2569000000000006E-2</v>
      </c>
      <c r="W221" s="30">
        <v>5.4214650000000003E-3</v>
      </c>
      <c r="X221" s="30">
        <v>1.3255729000000004E-2</v>
      </c>
      <c r="Y221" s="30">
        <v>1.5392825000000001E-3</v>
      </c>
      <c r="Z221" s="30">
        <v>1.3988974E-3</v>
      </c>
      <c r="AA221" s="30">
        <v>2.3343750000000014E-3</v>
      </c>
      <c r="AB221" s="30">
        <v>-1.55573E-4</v>
      </c>
      <c r="AC221" s="30">
        <v>0</v>
      </c>
      <c r="AD221" s="30">
        <v>6.0427785000000001E-3</v>
      </c>
      <c r="AE221" s="30">
        <v>6.076418000000001E-3</v>
      </c>
      <c r="AF221" s="30">
        <v>1.3228555000000003E-2</v>
      </c>
      <c r="AG221" s="30">
        <v>2.3486619999999986E-2</v>
      </c>
      <c r="AH221" s="30">
        <v>1.5289300000000006E-2</v>
      </c>
      <c r="AI221" s="30">
        <v>1.3997339999999997E-3</v>
      </c>
      <c r="AJ221" s="30">
        <v>1.1734737999999998E-2</v>
      </c>
      <c r="AK221" s="30">
        <v>1.5382975000000003E-3</v>
      </c>
      <c r="AL221" s="30">
        <v>3.1121844999999998E-3</v>
      </c>
      <c r="AM221" s="30">
        <v>-1.6067800000000021E-3</v>
      </c>
      <c r="AN221" s="30">
        <v>7.7762999999999964E-4</v>
      </c>
      <c r="AO221" s="30">
        <v>6.9003700000000029E-3</v>
      </c>
      <c r="AP221" s="30">
        <v>1.5295082000000002E-2</v>
      </c>
      <c r="AQ221" s="30">
        <v>1.2933625000000002E-2</v>
      </c>
      <c r="AR221" s="30">
        <v>1.0894850000000005E-2</v>
      </c>
      <c r="AS221" s="30">
        <v>2.0234300000000011E-2</v>
      </c>
      <c r="AT221" s="30">
        <v>1.3230099999999995E-2</v>
      </c>
      <c r="AU221" s="30">
        <v>7.7708500000000028E-4</v>
      </c>
      <c r="AV221" s="30">
        <v>9.1731400000000032E-3</v>
      </c>
      <c r="AW221" s="30">
        <v>3.0769750000000009E-3</v>
      </c>
      <c r="AX221" s="31">
        <v>7.7796275000000005E-3</v>
      </c>
      <c r="AZ221" s="39">
        <f t="array" ref="AZ221">SUM(IF(YEAR($C$5:$AX$5)=AZ$5,$C221:$AX221))</f>
        <v>9.0461434999999965E-2</v>
      </c>
      <c r="BA221" s="30">
        <f t="array" ref="BA221">SUM(IF(YEAR($C$5:$AX$5)=BA$5,$C221:$AX221))</f>
        <v>0.12283985290000002</v>
      </c>
      <c r="BB221" s="30">
        <f t="array" ref="BB221">SUM(IF(YEAR($C$5:$AX$5)=BB$5,$C221:$AX221))</f>
        <v>8.4087427499999992E-2</v>
      </c>
      <c r="BC221" s="31">
        <f t="array" ref="BC221">SUM(IF(YEAR($C$5:$AX$5)=BC$5,$C221:$AX221))</f>
        <v>9.9466004500000024E-2</v>
      </c>
      <c r="BE221" s="39">
        <f t="shared" si="23"/>
        <v>9.3426817999999981E-2</v>
      </c>
      <c r="BF221" s="30">
        <f t="shared" si="24"/>
        <v>0.12646884440000003</v>
      </c>
      <c r="BG221" s="31">
        <f t="shared" si="25"/>
        <v>0.10408935599999999</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1.9999999989472883E-8</v>
      </c>
      <c r="H225" s="30">
        <v>0</v>
      </c>
      <c r="I225" s="30">
        <v>0</v>
      </c>
      <c r="J225" s="30">
        <v>0</v>
      </c>
      <c r="K225" s="30">
        <v>0</v>
      </c>
      <c r="L225" s="30">
        <v>0</v>
      </c>
      <c r="M225" s="30">
        <v>0</v>
      </c>
      <c r="N225" s="30">
        <v>0</v>
      </c>
      <c r="O225" s="30">
        <v>0</v>
      </c>
      <c r="P225" s="30">
        <v>0</v>
      </c>
      <c r="Q225" s="30">
        <v>0</v>
      </c>
      <c r="R225" s="30">
        <v>0</v>
      </c>
      <c r="S225" s="30">
        <v>2.0000000017228459E-8</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1.9999999989472883E-8</v>
      </c>
      <c r="BA225" s="30">
        <f t="array" ref="BA225">SUM(IF(YEAR($C$5:$AX$5)=BA$5,$C225:$AX225))</f>
        <v>2.0000000017228459E-8</v>
      </c>
      <c r="BB225" s="30">
        <f t="array" ref="BB225">SUM(IF(YEAR($C$5:$AX$5)=BB$5,$C225:$AX225))</f>
        <v>0</v>
      </c>
      <c r="BC225" s="31">
        <f t="array" ref="BC225">SUM(IF(YEAR($C$5:$AX$5)=BC$5,$C225:$AX225))</f>
        <v>0</v>
      </c>
      <c r="BE225" s="39">
        <f t="shared" si="23"/>
        <v>2.0000000017228459E-8</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1.5908728E-3</v>
      </c>
      <c r="D227" s="30">
        <v>0</v>
      </c>
      <c r="E227" s="30">
        <v>0</v>
      </c>
      <c r="F227" s="30">
        <v>0</v>
      </c>
      <c r="G227" s="30">
        <v>0</v>
      </c>
      <c r="H227" s="30">
        <v>0</v>
      </c>
      <c r="I227" s="30">
        <v>6.3604250000000003E-3</v>
      </c>
      <c r="J227" s="30">
        <v>5.171611999999999E-3</v>
      </c>
      <c r="K227" s="30">
        <v>0</v>
      </c>
      <c r="L227" s="30">
        <v>0</v>
      </c>
      <c r="M227" s="30">
        <v>0</v>
      </c>
      <c r="N227" s="30">
        <v>0</v>
      </c>
      <c r="O227" s="30">
        <v>0</v>
      </c>
      <c r="P227" s="30">
        <v>0</v>
      </c>
      <c r="Q227" s="30">
        <v>0</v>
      </c>
      <c r="R227" s="30">
        <v>0</v>
      </c>
      <c r="S227" s="30">
        <v>0</v>
      </c>
      <c r="T227" s="30">
        <v>4.2649230000000003E-3</v>
      </c>
      <c r="U227" s="30">
        <v>1.5999289999999999E-2</v>
      </c>
      <c r="V227" s="30">
        <v>1.2720498E-2</v>
      </c>
      <c r="W227" s="30">
        <v>0</v>
      </c>
      <c r="X227" s="30">
        <v>0</v>
      </c>
      <c r="Y227" s="30">
        <v>0</v>
      </c>
      <c r="Z227" s="30">
        <v>0</v>
      </c>
      <c r="AA227" s="30">
        <v>2.6516670000000002E-4</v>
      </c>
      <c r="AB227" s="30">
        <v>0</v>
      </c>
      <c r="AC227" s="30">
        <v>0</v>
      </c>
      <c r="AD227" s="30">
        <v>0</v>
      </c>
      <c r="AE227" s="30">
        <v>0</v>
      </c>
      <c r="AF227" s="30">
        <v>2.369127E-3</v>
      </c>
      <c r="AG227" s="30">
        <v>1.528564E-2</v>
      </c>
      <c r="AH227" s="30">
        <v>1.4481860999999999E-2</v>
      </c>
      <c r="AI227" s="30">
        <v>1.320211E-3</v>
      </c>
      <c r="AJ227" s="30">
        <v>0</v>
      </c>
      <c r="AK227" s="30">
        <v>0</v>
      </c>
      <c r="AL227" s="30">
        <v>0</v>
      </c>
      <c r="AM227" s="30">
        <v>0</v>
      </c>
      <c r="AN227" s="30">
        <v>0</v>
      </c>
      <c r="AO227" s="30">
        <v>0</v>
      </c>
      <c r="AP227" s="30">
        <v>0</v>
      </c>
      <c r="AQ227" s="30">
        <v>0</v>
      </c>
      <c r="AR227" s="30">
        <v>3.949536E-3</v>
      </c>
      <c r="AS227" s="30">
        <v>1.7541770000000002E-2</v>
      </c>
      <c r="AT227" s="30">
        <v>1.3755175E-2</v>
      </c>
      <c r="AU227" s="30">
        <v>2.143074E-3</v>
      </c>
      <c r="AV227" s="30">
        <v>0</v>
      </c>
      <c r="AW227" s="30">
        <v>0</v>
      </c>
      <c r="AX227" s="31">
        <v>0</v>
      </c>
      <c r="AZ227" s="39">
        <f t="array" ref="AZ227">SUM(IF(YEAR($C$5:$AX$5)=AZ$5,$C227:$AX227))</f>
        <v>1.3122909799999999E-2</v>
      </c>
      <c r="BA227" s="30">
        <f t="array" ref="BA227">SUM(IF(YEAR($C$5:$AX$5)=BA$5,$C227:$AX227))</f>
        <v>3.2984711E-2</v>
      </c>
      <c r="BB227" s="30">
        <f t="array" ref="BB227">SUM(IF(YEAR($C$5:$AX$5)=BB$5,$C227:$AX227))</f>
        <v>3.3722005700000002E-2</v>
      </c>
      <c r="BC227" s="31">
        <f t="array" ref="BC227">SUM(IF(YEAR($C$5:$AX$5)=BC$5,$C227:$AX227))</f>
        <v>3.7389555000000005E-2</v>
      </c>
      <c r="BE227" s="39">
        <f t="shared" si="23"/>
        <v>1.1532036999999998E-2</v>
      </c>
      <c r="BF227" s="30">
        <f t="shared" si="24"/>
        <v>3.32498777E-2</v>
      </c>
      <c r="BG227" s="31">
        <f t="shared" si="25"/>
        <v>3.3456839000000002E-2</v>
      </c>
    </row>
    <row r="228" spans="2:59">
      <c r="B228" s="17">
        <v>59073</v>
      </c>
      <c r="C228" s="30">
        <v>0.13363799999999992</v>
      </c>
      <c r="D228" s="30">
        <v>0.14666000000000001</v>
      </c>
      <c r="E228" s="30">
        <v>7.6081999999999983E-2</v>
      </c>
      <c r="F228" s="30">
        <v>6.6054999999999975E-2</v>
      </c>
      <c r="G228" s="30">
        <v>5.2189000000000263E-2</v>
      </c>
      <c r="H228" s="30">
        <v>2.7387999999999746E-2</v>
      </c>
      <c r="I228" s="30">
        <v>8.6345999999999812E-2</v>
      </c>
      <c r="J228" s="30">
        <v>6.859499999999974E-2</v>
      </c>
      <c r="K228" s="30">
        <v>5.0972999999999935E-2</v>
      </c>
      <c r="L228" s="30">
        <v>2.9406999999999961E-2</v>
      </c>
      <c r="M228" s="30">
        <v>4.4761000000000273E-2</v>
      </c>
      <c r="N228" s="30">
        <v>0.17234999999999978</v>
      </c>
      <c r="O228" s="30">
        <v>0.15577600000000014</v>
      </c>
      <c r="P228" s="30">
        <v>0.18035899999999994</v>
      </c>
      <c r="Q228" s="30">
        <v>7.4399000000000104E-2</v>
      </c>
      <c r="R228" s="30">
        <v>4.7438000000000091E-2</v>
      </c>
      <c r="S228" s="30">
        <v>3.2434999999999992E-2</v>
      </c>
      <c r="T228" s="30">
        <v>1.7894000000000077E-2</v>
      </c>
      <c r="U228" s="30">
        <v>6.2535000000000007E-2</v>
      </c>
      <c r="V228" s="30">
        <v>2.3712999999999873E-2</v>
      </c>
      <c r="W228" s="30">
        <v>2.3388999999999882E-2</v>
      </c>
      <c r="X228" s="30">
        <v>3.3548999999999829E-2</v>
      </c>
      <c r="Y228" s="30">
        <v>-5.046000000000106E-3</v>
      </c>
      <c r="Z228" s="30">
        <v>3.2798000000000105E-2</v>
      </c>
      <c r="AA228" s="30">
        <v>9.9472000000000005E-2</v>
      </c>
      <c r="AB228" s="30">
        <v>7.1795000000000053E-2</v>
      </c>
      <c r="AC228" s="30">
        <v>4.6208000000000027E-2</v>
      </c>
      <c r="AD228" s="30">
        <v>1.4024000000000036E-2</v>
      </c>
      <c r="AE228" s="30">
        <v>2.3442000000000185E-2</v>
      </c>
      <c r="AF228" s="30">
        <v>3.0644000000000116E-2</v>
      </c>
      <c r="AG228" s="30">
        <v>2.7362000000000108E-2</v>
      </c>
      <c r="AH228" s="30">
        <v>3.3128000000000046E-2</v>
      </c>
      <c r="AI228" s="30">
        <v>8.6129999999999818E-3</v>
      </c>
      <c r="AJ228" s="30">
        <v>2.5773999999999742E-2</v>
      </c>
      <c r="AK228" s="30">
        <v>1.4825999999999784E-2</v>
      </c>
      <c r="AL228" s="30">
        <v>4.3632000000000115E-2</v>
      </c>
      <c r="AM228" s="30">
        <v>9.1305000000000192E-2</v>
      </c>
      <c r="AN228" s="30">
        <v>0.13340099999999966</v>
      </c>
      <c r="AO228" s="30">
        <v>3.4404000000000323E-2</v>
      </c>
      <c r="AP228" s="30">
        <v>6.280999999999981E-3</v>
      </c>
      <c r="AQ228" s="30">
        <v>2.7048000000000183E-2</v>
      </c>
      <c r="AR228" s="30">
        <v>8.0309999999998993E-3</v>
      </c>
      <c r="AS228" s="30">
        <v>1.8241999999999869E-2</v>
      </c>
      <c r="AT228" s="30">
        <v>1.4641000000000126E-2</v>
      </c>
      <c r="AU228" s="30">
        <v>-2.3665999999999965E-2</v>
      </c>
      <c r="AV228" s="30">
        <v>9.9110000000002252E-3</v>
      </c>
      <c r="AW228" s="30">
        <v>4.101999999999606E-3</v>
      </c>
      <c r="AX228" s="31">
        <v>2.7372000000000174E-2</v>
      </c>
      <c r="AZ228" s="39">
        <f t="array" ref="AZ228">SUM(IF(YEAR($C$5:$AX$5)=AZ$5,$C228:$AX228))</f>
        <v>0.9544439999999994</v>
      </c>
      <c r="BA228" s="30">
        <f t="array" ref="BA228">SUM(IF(YEAR($C$5:$AX$5)=BA$5,$C228:$AX228))</f>
        <v>0.67923899999999993</v>
      </c>
      <c r="BB228" s="30">
        <f t="array" ref="BB228">SUM(IF(YEAR($C$5:$AX$5)=BB$5,$C228:$AX228))</f>
        <v>0.4389200000000002</v>
      </c>
      <c r="BC228" s="31">
        <f t="array" ref="BC228">SUM(IF(YEAR($C$5:$AX$5)=BC$5,$C228:$AX228))</f>
        <v>0.35107200000000027</v>
      </c>
      <c r="BE228" s="39">
        <f t="shared" si="23"/>
        <v>0.97022699999999951</v>
      </c>
      <c r="BF228" s="30">
        <f t="shared" si="24"/>
        <v>0.44377299999999997</v>
      </c>
      <c r="BG228" s="31">
        <f t="shared" si="25"/>
        <v>0.47641800000000023</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0.69613899999999962</v>
      </c>
      <c r="D230" s="30">
        <v>0.612012</v>
      </c>
      <c r="E230" s="30">
        <v>0.51407299999999978</v>
      </c>
      <c r="F230" s="30">
        <v>0.51783999999999963</v>
      </c>
      <c r="G230" s="30">
        <v>1.5553080000000001</v>
      </c>
      <c r="H230" s="30">
        <v>3.8745379999999994</v>
      </c>
      <c r="I230" s="30">
        <v>2.0287299999999995</v>
      </c>
      <c r="J230" s="30">
        <v>3.9460300000000004</v>
      </c>
      <c r="K230" s="30">
        <v>4.2315659999999991</v>
      </c>
      <c r="L230" s="30">
        <v>2.0395420000000009</v>
      </c>
      <c r="M230" s="30">
        <v>0.95510999999999946</v>
      </c>
      <c r="N230" s="30">
        <v>1.2724699999999984</v>
      </c>
      <c r="O230" s="30">
        <v>0.52365499999999976</v>
      </c>
      <c r="P230" s="30">
        <v>0.24540999999999968</v>
      </c>
      <c r="Q230" s="30">
        <v>1.0403199999999995</v>
      </c>
      <c r="R230" s="30">
        <v>1.2174589999999998</v>
      </c>
      <c r="S230" s="30">
        <v>3.2898399999999999</v>
      </c>
      <c r="T230" s="30">
        <v>4.5515999999999988</v>
      </c>
      <c r="U230" s="30">
        <v>3.5453299999999999</v>
      </c>
      <c r="V230" s="30">
        <v>5.0571920000000006</v>
      </c>
      <c r="W230" s="30">
        <v>4.554265</v>
      </c>
      <c r="X230" s="30">
        <v>2.7325940000000006</v>
      </c>
      <c r="Y230" s="30">
        <v>1.8745399999999997</v>
      </c>
      <c r="Z230" s="30">
        <v>1.1461600000000001</v>
      </c>
      <c r="AA230" s="30">
        <v>2.2246000000000876E-2</v>
      </c>
      <c r="AB230" s="30">
        <v>-0.46373299999999951</v>
      </c>
      <c r="AC230" s="30">
        <v>1.0131359999999994</v>
      </c>
      <c r="AD230" s="30">
        <v>0.67793800000000104</v>
      </c>
      <c r="AE230" s="30">
        <v>1.6455430000000009</v>
      </c>
      <c r="AF230" s="30">
        <v>4.9985819999999999</v>
      </c>
      <c r="AG230" s="30">
        <v>3.5819899999999993</v>
      </c>
      <c r="AH230" s="30">
        <v>5.1593109999999989</v>
      </c>
      <c r="AI230" s="30">
        <v>4.7408529999999995</v>
      </c>
      <c r="AJ230" s="30">
        <v>2.752222999999999</v>
      </c>
      <c r="AK230" s="30">
        <v>2.065353</v>
      </c>
      <c r="AL230" s="30">
        <v>1.875259999999999</v>
      </c>
      <c r="AM230" s="30">
        <v>0.68527000000000093</v>
      </c>
      <c r="AN230" s="30">
        <v>0.75740699999999883</v>
      </c>
      <c r="AO230" s="30">
        <v>2.4238499999999998</v>
      </c>
      <c r="AP230" s="30">
        <v>1.8618989999999993</v>
      </c>
      <c r="AQ230" s="30">
        <v>2.7060409999999999</v>
      </c>
      <c r="AR230" s="30">
        <v>5.3299040000000009</v>
      </c>
      <c r="AS230" s="30">
        <v>5.1343200000000007</v>
      </c>
      <c r="AT230" s="30">
        <v>6.1593640000000001</v>
      </c>
      <c r="AU230" s="30">
        <v>5.482361</v>
      </c>
      <c r="AV230" s="30">
        <v>3.5727549999999999</v>
      </c>
      <c r="AW230" s="30">
        <v>3.1998839999999991</v>
      </c>
      <c r="AX230" s="31">
        <v>2.6486999999999998</v>
      </c>
      <c r="AZ230" s="39">
        <f t="array" ref="AZ230">SUM(IF(YEAR($C$5:$AX$5)=AZ$5,$C230:$AX230))</f>
        <v>22.243358000000001</v>
      </c>
      <c r="BA230" s="30">
        <f t="array" ref="BA230">SUM(IF(YEAR($C$5:$AX$5)=BA$5,$C230:$AX230))</f>
        <v>29.778364999999994</v>
      </c>
      <c r="BB230" s="30">
        <f t="array" ref="BB230">SUM(IF(YEAR($C$5:$AX$5)=BB$5,$C230:$AX230))</f>
        <v>28.068702000000002</v>
      </c>
      <c r="BC230" s="31">
        <f t="array" ref="BC230">SUM(IF(YEAR($C$5:$AX$5)=BC$5,$C230:$AX230))</f>
        <v>39.961754999999997</v>
      </c>
      <c r="BE230" s="39">
        <f t="shared" si="23"/>
        <v>24.664669999999994</v>
      </c>
      <c r="BF230" s="30">
        <f t="shared" si="24"/>
        <v>26.356811000000004</v>
      </c>
      <c r="BG230" s="31">
        <f t="shared" si="25"/>
        <v>33.608039000000005</v>
      </c>
    </row>
    <row r="231" spans="2:59">
      <c r="B231" s="17">
        <v>59783</v>
      </c>
      <c r="C231" s="30">
        <v>1.9999999989472883E-8</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2.0000000017228459E-8</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8.0000000041158259E-8</v>
      </c>
      <c r="BA231" s="30">
        <f t="array" ref="BA231">SUM(IF(YEAR($C$5:$AX$5)=BA$5,$C231:$AX231))</f>
        <v>1.0000000005838672E-7</v>
      </c>
      <c r="BB231" s="30">
        <f t="array" ref="BB231">SUM(IF(YEAR($C$5:$AX$5)=BB$5,$C231:$AX231))</f>
        <v>6.00000000239298E-8</v>
      </c>
      <c r="BC231" s="31">
        <f t="array" ref="BC231">SUM(IF(YEAR($C$5:$AX$5)=BC$5,$C231:$AX231))</f>
        <v>4.0000000034456917E-8</v>
      </c>
      <c r="BE231" s="39">
        <f t="shared" si="23"/>
        <v>1.0000000005838672E-7</v>
      </c>
      <c r="BF231" s="30">
        <f t="shared" si="24"/>
        <v>8.0000000041158259E-8</v>
      </c>
      <c r="BG231" s="31">
        <f t="shared" si="25"/>
        <v>4.0000000034456917E-8</v>
      </c>
    </row>
    <row r="232" spans="2:59">
      <c r="B232" s="17">
        <v>59906</v>
      </c>
      <c r="C232" s="30">
        <v>0.66138100000000044</v>
      </c>
      <c r="D232" s="30">
        <v>0.61641400000000068</v>
      </c>
      <c r="E232" s="30">
        <v>0.30296700000000065</v>
      </c>
      <c r="F232" s="30">
        <v>0.47869199999999879</v>
      </c>
      <c r="G232" s="30">
        <v>0.56487900000000124</v>
      </c>
      <c r="H232" s="30">
        <v>0.83291600000000088</v>
      </c>
      <c r="I232" s="30">
        <v>0.70613399999999871</v>
      </c>
      <c r="J232" s="30">
        <v>0.72157200000000188</v>
      </c>
      <c r="K232" s="30">
        <v>1.1459699999999984</v>
      </c>
      <c r="L232" s="30">
        <v>0.45750200000000163</v>
      </c>
      <c r="M232" s="30">
        <v>0.45489200000000096</v>
      </c>
      <c r="N232" s="30">
        <v>0.6895730000000011</v>
      </c>
      <c r="O232" s="30">
        <v>0.4737940000000016</v>
      </c>
      <c r="P232" s="30">
        <v>0.16963599999999879</v>
      </c>
      <c r="Q232" s="30">
        <v>0.1775190000000002</v>
      </c>
      <c r="R232" s="30">
        <v>0.28612900000000074</v>
      </c>
      <c r="S232" s="30">
        <v>0.60747300000000237</v>
      </c>
      <c r="T232" s="30">
        <v>0.85314600000000063</v>
      </c>
      <c r="U232" s="30">
        <v>0.62170000000000059</v>
      </c>
      <c r="V232" s="30">
        <v>0.66204500000000266</v>
      </c>
      <c r="W232" s="30">
        <v>1.175949000000001</v>
      </c>
      <c r="X232" s="30">
        <v>0.2993509999999997</v>
      </c>
      <c r="Y232" s="30">
        <v>0.27718100000000057</v>
      </c>
      <c r="Z232" s="30">
        <v>0.55919000000000096</v>
      </c>
      <c r="AA232" s="30">
        <v>0.56834400000000329</v>
      </c>
      <c r="AB232" s="30">
        <v>0.31447699999999834</v>
      </c>
      <c r="AC232" s="30">
        <v>0.10723600000000211</v>
      </c>
      <c r="AD232" s="30">
        <v>0.51790100000000017</v>
      </c>
      <c r="AE232" s="30">
        <v>0.48060500000000062</v>
      </c>
      <c r="AF232" s="30">
        <v>0.93335999999999864</v>
      </c>
      <c r="AG232" s="30">
        <v>0.51056700000000177</v>
      </c>
      <c r="AH232" s="30">
        <v>0.43721899999999891</v>
      </c>
      <c r="AI232" s="30">
        <v>1.1620320000000017</v>
      </c>
      <c r="AJ232" s="30">
        <v>0.35563499999999948</v>
      </c>
      <c r="AK232" s="30">
        <v>0.17666900000000041</v>
      </c>
      <c r="AL232" s="30">
        <v>0.35843200000000053</v>
      </c>
      <c r="AM232" s="30">
        <v>0.32433799999999735</v>
      </c>
      <c r="AN232" s="30">
        <v>0.22033000000000058</v>
      </c>
      <c r="AO232" s="30">
        <v>0.14643700000000059</v>
      </c>
      <c r="AP232" s="30">
        <v>0.72270299999999921</v>
      </c>
      <c r="AQ232" s="30">
        <v>0.4622889999999984</v>
      </c>
      <c r="AR232" s="30">
        <v>0.97752700000000026</v>
      </c>
      <c r="AS232" s="30">
        <v>0.41833299999999696</v>
      </c>
      <c r="AT232" s="30">
        <v>0.41407500000000041</v>
      </c>
      <c r="AU232" s="30">
        <v>1.0492909999999984</v>
      </c>
      <c r="AV232" s="30">
        <v>0.3284470000000006</v>
      </c>
      <c r="AW232" s="30">
        <v>0.21410399999999896</v>
      </c>
      <c r="AX232" s="31">
        <v>0.29969200000000029</v>
      </c>
      <c r="AZ232" s="39">
        <f t="array" ref="AZ232">SUM(IF(YEAR($C$5:$AX$5)=AZ$5,$C232:$AX232))</f>
        <v>7.6328920000000053</v>
      </c>
      <c r="BA232" s="30">
        <f t="array" ref="BA232">SUM(IF(YEAR($C$5:$AX$5)=BA$5,$C232:$AX232))</f>
        <v>6.1631130000000098</v>
      </c>
      <c r="BB232" s="30">
        <f t="array" ref="BB232">SUM(IF(YEAR($C$5:$AX$5)=BB$5,$C232:$AX232))</f>
        <v>5.922477000000006</v>
      </c>
      <c r="BC232" s="31">
        <f t="array" ref="BC232">SUM(IF(YEAR($C$5:$AX$5)=BC$5,$C232:$AX232))</f>
        <v>5.577565999999992</v>
      </c>
      <c r="BE232" s="39">
        <f t="shared" si="23"/>
        <v>6.7231100000000072</v>
      </c>
      <c r="BF232" s="30">
        <f t="shared" si="24"/>
        <v>6.4371250000000106</v>
      </c>
      <c r="BG232" s="31">
        <f t="shared" si="25"/>
        <v>5.8100109999999976</v>
      </c>
    </row>
    <row r="233" spans="2:59">
      <c r="B233" s="17">
        <v>60234</v>
      </c>
      <c r="C233" s="30">
        <v>0</v>
      </c>
      <c r="D233" s="30">
        <v>0</v>
      </c>
      <c r="E233" s="30">
        <v>0</v>
      </c>
      <c r="F233" s="30">
        <v>0</v>
      </c>
      <c r="G233" s="30">
        <v>0</v>
      </c>
      <c r="H233" s="30">
        <v>0</v>
      </c>
      <c r="I233" s="30">
        <v>1.9982253999999999E-3</v>
      </c>
      <c r="J233" s="30">
        <v>2.0096760000000002E-3</v>
      </c>
      <c r="K233" s="30">
        <v>0</v>
      </c>
      <c r="L233" s="30">
        <v>0</v>
      </c>
      <c r="M233" s="30">
        <v>0</v>
      </c>
      <c r="N233" s="30">
        <v>0</v>
      </c>
      <c r="O233" s="30">
        <v>0</v>
      </c>
      <c r="P233" s="30">
        <v>0</v>
      </c>
      <c r="Q233" s="30">
        <v>0</v>
      </c>
      <c r="R233" s="30">
        <v>0</v>
      </c>
      <c r="S233" s="30">
        <v>0</v>
      </c>
      <c r="T233" s="30">
        <v>0</v>
      </c>
      <c r="U233" s="30">
        <v>4.4960070000000005E-2</v>
      </c>
      <c r="V233" s="30">
        <v>2.0096760000000002E-2</v>
      </c>
      <c r="W233" s="30">
        <v>0</v>
      </c>
      <c r="X233" s="30">
        <v>0</v>
      </c>
      <c r="Y233" s="30">
        <v>0</v>
      </c>
      <c r="Z233" s="30">
        <v>0</v>
      </c>
      <c r="AA233" s="30">
        <v>1.1334739999999999E-2</v>
      </c>
      <c r="AB233" s="30">
        <v>0</v>
      </c>
      <c r="AC233" s="30">
        <v>0</v>
      </c>
      <c r="AD233" s="30">
        <v>0</v>
      </c>
      <c r="AE233" s="30">
        <v>0</v>
      </c>
      <c r="AF233" s="30">
        <v>0</v>
      </c>
      <c r="AG233" s="30">
        <v>5.4451639999999996E-2</v>
      </c>
      <c r="AH233" s="30">
        <v>4.1700760000000003E-2</v>
      </c>
      <c r="AI233" s="30">
        <v>0</v>
      </c>
      <c r="AJ233" s="30">
        <v>0</v>
      </c>
      <c r="AK233" s="30">
        <v>0</v>
      </c>
      <c r="AL233" s="30">
        <v>0</v>
      </c>
      <c r="AM233" s="30">
        <v>0</v>
      </c>
      <c r="AN233" s="30">
        <v>0</v>
      </c>
      <c r="AO233" s="30">
        <v>0</v>
      </c>
      <c r="AP233" s="30">
        <v>0</v>
      </c>
      <c r="AQ233" s="30">
        <v>0</v>
      </c>
      <c r="AR233" s="30">
        <v>0</v>
      </c>
      <c r="AS233" s="30">
        <v>7.3934339999999987E-2</v>
      </c>
      <c r="AT233" s="30">
        <v>3.717898E-2</v>
      </c>
      <c r="AU233" s="30">
        <v>0</v>
      </c>
      <c r="AV233" s="30">
        <v>0</v>
      </c>
      <c r="AW233" s="30">
        <v>0</v>
      </c>
      <c r="AX233" s="31">
        <v>0</v>
      </c>
      <c r="AZ233" s="39">
        <f t="array" ref="AZ233">SUM(IF(YEAR($C$5:$AX$5)=AZ$5,$C233:$AX233))</f>
        <v>4.0079013999999996E-3</v>
      </c>
      <c r="BA233" s="30">
        <f t="array" ref="BA233">SUM(IF(YEAR($C$5:$AX$5)=BA$5,$C233:$AX233))</f>
        <v>6.505683000000001E-2</v>
      </c>
      <c r="BB233" s="30">
        <f t="array" ref="BB233">SUM(IF(YEAR($C$5:$AX$5)=BB$5,$C233:$AX233))</f>
        <v>0.10748713999999999</v>
      </c>
      <c r="BC233" s="31">
        <f t="array" ref="BC233">SUM(IF(YEAR($C$5:$AX$5)=BC$5,$C233:$AX233))</f>
        <v>0.11111331999999999</v>
      </c>
      <c r="BE233" s="39">
        <f t="shared" si="23"/>
        <v>4.0079013999999996E-3</v>
      </c>
      <c r="BF233" s="30">
        <f t="shared" si="24"/>
        <v>7.6391570000000006E-2</v>
      </c>
      <c r="BG233" s="31">
        <f t="shared" si="25"/>
        <v>9.6152399999999999E-2</v>
      </c>
    </row>
    <row r="234" spans="2:59">
      <c r="B234" s="17">
        <v>60235</v>
      </c>
      <c r="C234" s="30">
        <v>0</v>
      </c>
      <c r="D234" s="30">
        <v>0</v>
      </c>
      <c r="E234" s="30">
        <v>0</v>
      </c>
      <c r="F234" s="30">
        <v>0</v>
      </c>
      <c r="G234" s="30">
        <v>0</v>
      </c>
      <c r="H234" s="30">
        <v>0</v>
      </c>
      <c r="I234" s="30">
        <v>1.9982253999999999E-3</v>
      </c>
      <c r="J234" s="30">
        <v>2.0096760000000002E-3</v>
      </c>
      <c r="K234" s="30">
        <v>0</v>
      </c>
      <c r="L234" s="30">
        <v>0</v>
      </c>
      <c r="M234" s="30">
        <v>0</v>
      </c>
      <c r="N234" s="30">
        <v>0</v>
      </c>
      <c r="O234" s="30">
        <v>0</v>
      </c>
      <c r="P234" s="30">
        <v>0</v>
      </c>
      <c r="Q234" s="30">
        <v>0</v>
      </c>
      <c r="R234" s="30">
        <v>0</v>
      </c>
      <c r="S234" s="30">
        <v>0</v>
      </c>
      <c r="T234" s="30">
        <v>0</v>
      </c>
      <c r="U234" s="30">
        <v>4.5959180000000002E-2</v>
      </c>
      <c r="V234" s="30">
        <v>2.0096760000000002E-2</v>
      </c>
      <c r="W234" s="30">
        <v>0</v>
      </c>
      <c r="X234" s="30">
        <v>0</v>
      </c>
      <c r="Y234" s="30">
        <v>0</v>
      </c>
      <c r="Z234" s="30">
        <v>0</v>
      </c>
      <c r="AA234" s="30">
        <v>1.1334739999999999E-2</v>
      </c>
      <c r="AB234" s="30">
        <v>0</v>
      </c>
      <c r="AC234" s="30">
        <v>0</v>
      </c>
      <c r="AD234" s="30">
        <v>0</v>
      </c>
      <c r="AE234" s="30">
        <v>0</v>
      </c>
      <c r="AF234" s="30">
        <v>0</v>
      </c>
      <c r="AG234" s="30">
        <v>5.4951199999999999E-2</v>
      </c>
      <c r="AH234" s="30">
        <v>4.1857119999999998E-2</v>
      </c>
      <c r="AI234" s="30">
        <v>0</v>
      </c>
      <c r="AJ234" s="30">
        <v>0</v>
      </c>
      <c r="AK234" s="30">
        <v>0</v>
      </c>
      <c r="AL234" s="30">
        <v>0</v>
      </c>
      <c r="AM234" s="30">
        <v>0</v>
      </c>
      <c r="AN234" s="30">
        <v>0</v>
      </c>
      <c r="AO234" s="30">
        <v>0</v>
      </c>
      <c r="AP234" s="30">
        <v>0</v>
      </c>
      <c r="AQ234" s="30">
        <v>0</v>
      </c>
      <c r="AR234" s="30">
        <v>0</v>
      </c>
      <c r="AS234" s="30">
        <v>7.4933459999999993E-2</v>
      </c>
      <c r="AT234" s="30">
        <v>3.717898E-2</v>
      </c>
      <c r="AU234" s="30">
        <v>0</v>
      </c>
      <c r="AV234" s="30">
        <v>0</v>
      </c>
      <c r="AW234" s="30">
        <v>0</v>
      </c>
      <c r="AX234" s="31">
        <v>0</v>
      </c>
      <c r="AZ234" s="39">
        <f t="array" ref="AZ234">SUM(IF(YEAR($C$5:$AX$5)=AZ$5,$C234:$AX234))</f>
        <v>4.0079013999999996E-3</v>
      </c>
      <c r="BA234" s="30">
        <f t="array" ref="BA234">SUM(IF(YEAR($C$5:$AX$5)=BA$5,$C234:$AX234))</f>
        <v>6.6055940000000007E-2</v>
      </c>
      <c r="BB234" s="30">
        <f t="array" ref="BB234">SUM(IF(YEAR($C$5:$AX$5)=BB$5,$C234:$AX234))</f>
        <v>0.10814306</v>
      </c>
      <c r="BC234" s="31">
        <f t="array" ref="BC234">SUM(IF(YEAR($C$5:$AX$5)=BC$5,$C234:$AX234))</f>
        <v>0.11211243999999999</v>
      </c>
      <c r="BE234" s="39">
        <f t="shared" si="23"/>
        <v>4.0079013999999996E-3</v>
      </c>
      <c r="BF234" s="30">
        <f t="shared" si="24"/>
        <v>7.7390680000000003E-2</v>
      </c>
      <c r="BG234" s="31">
        <f t="shared" si="25"/>
        <v>9.6808320000000003E-2</v>
      </c>
    </row>
    <row r="235" spans="2:59">
      <c r="B235" s="17">
        <v>60236</v>
      </c>
      <c r="C235" s="30">
        <v>0</v>
      </c>
      <c r="D235" s="30">
        <v>0</v>
      </c>
      <c r="E235" s="30">
        <v>0</v>
      </c>
      <c r="F235" s="30">
        <v>0</v>
      </c>
      <c r="G235" s="30">
        <v>0</v>
      </c>
      <c r="H235" s="30">
        <v>0</v>
      </c>
      <c r="I235" s="30">
        <v>1.9982253999999999E-3</v>
      </c>
      <c r="J235" s="30">
        <v>2.0096760000000002E-3</v>
      </c>
      <c r="K235" s="30">
        <v>0</v>
      </c>
      <c r="L235" s="30">
        <v>0</v>
      </c>
      <c r="M235" s="30">
        <v>0</v>
      </c>
      <c r="N235" s="30">
        <v>0</v>
      </c>
      <c r="O235" s="30">
        <v>0</v>
      </c>
      <c r="P235" s="30">
        <v>0</v>
      </c>
      <c r="Q235" s="30">
        <v>0</v>
      </c>
      <c r="R235" s="30">
        <v>0</v>
      </c>
      <c r="S235" s="30">
        <v>0</v>
      </c>
      <c r="T235" s="30">
        <v>0</v>
      </c>
      <c r="U235" s="30">
        <v>4.396096E-2</v>
      </c>
      <c r="V235" s="30">
        <v>2.0096760000000002E-2</v>
      </c>
      <c r="W235" s="30">
        <v>0</v>
      </c>
      <c r="X235" s="30">
        <v>0</v>
      </c>
      <c r="Y235" s="30">
        <v>0</v>
      </c>
      <c r="Z235" s="30">
        <v>0</v>
      </c>
      <c r="AA235" s="30">
        <v>1.1334739999999999E-2</v>
      </c>
      <c r="AB235" s="30">
        <v>0</v>
      </c>
      <c r="AC235" s="30">
        <v>0</v>
      </c>
      <c r="AD235" s="30">
        <v>0</v>
      </c>
      <c r="AE235" s="30">
        <v>0</v>
      </c>
      <c r="AF235" s="30">
        <v>0</v>
      </c>
      <c r="AG235" s="30">
        <v>5.3952079999999999E-2</v>
      </c>
      <c r="AH235" s="30">
        <v>4.0964449999999999E-2</v>
      </c>
      <c r="AI235" s="30">
        <v>0</v>
      </c>
      <c r="AJ235" s="30">
        <v>0</v>
      </c>
      <c r="AK235" s="30">
        <v>0</v>
      </c>
      <c r="AL235" s="30">
        <v>0</v>
      </c>
      <c r="AM235" s="30">
        <v>0</v>
      </c>
      <c r="AN235" s="30">
        <v>0</v>
      </c>
      <c r="AO235" s="30">
        <v>0</v>
      </c>
      <c r="AP235" s="30">
        <v>0</v>
      </c>
      <c r="AQ235" s="30">
        <v>0</v>
      </c>
      <c r="AR235" s="30">
        <v>0</v>
      </c>
      <c r="AS235" s="30">
        <v>7.2935219999999995E-2</v>
      </c>
      <c r="AT235" s="30">
        <v>3.717898E-2</v>
      </c>
      <c r="AU235" s="30">
        <v>0</v>
      </c>
      <c r="AV235" s="30">
        <v>0</v>
      </c>
      <c r="AW235" s="30">
        <v>0</v>
      </c>
      <c r="AX235" s="31">
        <v>0</v>
      </c>
      <c r="AZ235" s="39">
        <f t="array" ref="AZ235">SUM(IF(YEAR($C$5:$AX$5)=AZ$5,$C235:$AX235))</f>
        <v>4.0079013999999996E-3</v>
      </c>
      <c r="BA235" s="30">
        <f t="array" ref="BA235">SUM(IF(YEAR($C$5:$AX$5)=BA$5,$C235:$AX235))</f>
        <v>6.4057719999999999E-2</v>
      </c>
      <c r="BB235" s="30">
        <f t="array" ref="BB235">SUM(IF(YEAR($C$5:$AX$5)=BB$5,$C235:$AX235))</f>
        <v>0.10625126999999999</v>
      </c>
      <c r="BC235" s="31">
        <f t="array" ref="BC235">SUM(IF(YEAR($C$5:$AX$5)=BC$5,$C235:$AX235))</f>
        <v>0.1101142</v>
      </c>
      <c r="BE235" s="39">
        <f t="shared" si="23"/>
        <v>4.0079013999999996E-3</v>
      </c>
      <c r="BF235" s="30">
        <f t="shared" si="24"/>
        <v>7.5392459999999994E-2</v>
      </c>
      <c r="BG235" s="31">
        <f t="shared" si="25"/>
        <v>9.4916529999999999E-2</v>
      </c>
    </row>
    <row r="236" spans="2:59">
      <c r="B236" s="17">
        <v>60302</v>
      </c>
      <c r="C236" s="30">
        <v>0.33295600000000025</v>
      </c>
      <c r="D236" s="30">
        <v>0.37563700000000022</v>
      </c>
      <c r="E236" s="30">
        <v>0.24377600000000044</v>
      </c>
      <c r="F236" s="30">
        <v>0.1622539999999999</v>
      </c>
      <c r="G236" s="30">
        <v>0.13687200000000033</v>
      </c>
      <c r="H236" s="30">
        <v>0.14949499999999993</v>
      </c>
      <c r="I236" s="30">
        <v>0.38004999999999889</v>
      </c>
      <c r="J236" s="30">
        <v>0.28064999999999962</v>
      </c>
      <c r="K236" s="30">
        <v>0.1336820000000003</v>
      </c>
      <c r="L236" s="30">
        <v>0.2141560000000009</v>
      </c>
      <c r="M236" s="30">
        <v>0.12325700000000062</v>
      </c>
      <c r="N236" s="30">
        <v>0.6862680000000001</v>
      </c>
      <c r="O236" s="30">
        <v>0.84307999999999961</v>
      </c>
      <c r="P236" s="30">
        <v>0.50586300000000062</v>
      </c>
      <c r="Q236" s="30">
        <v>0.2453019999999988</v>
      </c>
      <c r="R236" s="30">
        <v>0.19611900000000038</v>
      </c>
      <c r="S236" s="30">
        <v>0.1327840000000009</v>
      </c>
      <c r="T236" s="30">
        <v>0.11173000000000144</v>
      </c>
      <c r="U236" s="30">
        <v>0.27913999999999994</v>
      </c>
      <c r="V236" s="30">
        <v>0.11034000000000077</v>
      </c>
      <c r="W236" s="30">
        <v>9.1685000000000016E-2</v>
      </c>
      <c r="X236" s="30">
        <v>0.21058600000000105</v>
      </c>
      <c r="Y236" s="30">
        <v>0.10235500000000108</v>
      </c>
      <c r="Z236" s="30">
        <v>0.23697999999999908</v>
      </c>
      <c r="AA236" s="30">
        <v>0.40344099999999994</v>
      </c>
      <c r="AB236" s="30">
        <v>0.27201499999999967</v>
      </c>
      <c r="AC236" s="30">
        <v>0.10751600000000039</v>
      </c>
      <c r="AD236" s="30">
        <v>0.10690799999999978</v>
      </c>
      <c r="AE236" s="30">
        <v>4.8785000000000522E-2</v>
      </c>
      <c r="AF236" s="30">
        <v>6.5374000000000265E-2</v>
      </c>
      <c r="AG236" s="30">
        <v>9.7120000000000317E-2</v>
      </c>
      <c r="AH236" s="30">
        <v>0.11462000000000039</v>
      </c>
      <c r="AI236" s="30">
        <v>0.10125299999999982</v>
      </c>
      <c r="AJ236" s="30">
        <v>9.8728000000001259E-2</v>
      </c>
      <c r="AK236" s="30">
        <v>0.1382639999999995</v>
      </c>
      <c r="AL236" s="30">
        <v>0.15409999999999968</v>
      </c>
      <c r="AM236" s="30">
        <v>0.50404999999999944</v>
      </c>
      <c r="AN236" s="30">
        <v>0.51425999999999927</v>
      </c>
      <c r="AO236" s="30">
        <v>0.19913700000000034</v>
      </c>
      <c r="AP236" s="30">
        <v>8.1644999999999968E-2</v>
      </c>
      <c r="AQ236" s="30">
        <v>7.3485999999999052E-2</v>
      </c>
      <c r="AR236" s="30">
        <v>5.0050000000000594E-2</v>
      </c>
      <c r="AS236" s="30">
        <v>6.2659999999999272E-2</v>
      </c>
      <c r="AT236" s="30">
        <v>2.8269999999999129E-2</v>
      </c>
      <c r="AU236" s="30">
        <v>-2.3699999999999832E-2</v>
      </c>
      <c r="AV236" s="30">
        <v>0.15346900000000119</v>
      </c>
      <c r="AW236" s="30">
        <v>9.3189999999996331E-3</v>
      </c>
      <c r="AX236" s="31">
        <v>8.3749999999998437E-2</v>
      </c>
      <c r="AZ236" s="39">
        <f t="array" ref="AZ236">SUM(IF(YEAR($C$5:$AX$5)=AZ$5,$C236:$AX236))</f>
        <v>3.2190530000000015</v>
      </c>
      <c r="BA236" s="30">
        <f t="array" ref="BA236">SUM(IF(YEAR($C$5:$AX$5)=BA$5,$C236:$AX236))</f>
        <v>3.0659640000000037</v>
      </c>
      <c r="BB236" s="30">
        <f t="array" ref="BB236">SUM(IF(YEAR($C$5:$AX$5)=BB$5,$C236:$AX236))</f>
        <v>1.7081240000000015</v>
      </c>
      <c r="BC236" s="31">
        <f t="array" ref="BC236">SUM(IF(YEAR($C$5:$AX$5)=BC$5,$C236:$AX236))</f>
        <v>1.7363959999999965</v>
      </c>
      <c r="BE236" s="39">
        <f t="shared" si="23"/>
        <v>3.8907060000000007</v>
      </c>
      <c r="BF236" s="30">
        <f t="shared" si="24"/>
        <v>2.0814810000000037</v>
      </c>
      <c r="BG236" s="31">
        <f t="shared" si="25"/>
        <v>2.1420369999999993</v>
      </c>
    </row>
    <row r="237" spans="2:59">
      <c r="B237" s="17">
        <v>60357</v>
      </c>
      <c r="C237" s="30">
        <v>1.24221</v>
      </c>
      <c r="D237" s="30">
        <v>0.99723999999999791</v>
      </c>
      <c r="E237" s="30">
        <v>1.395859999999999</v>
      </c>
      <c r="F237" s="30">
        <v>0.6554000000000002</v>
      </c>
      <c r="G237" s="30">
        <v>0.84584000000000081</v>
      </c>
      <c r="H237" s="30">
        <v>0.91946000000000083</v>
      </c>
      <c r="I237" s="30">
        <v>0.73219999999999885</v>
      </c>
      <c r="J237" s="30">
        <v>0.66222999999999743</v>
      </c>
      <c r="K237" s="30">
        <v>1.4009099999999997</v>
      </c>
      <c r="L237" s="30">
        <v>1.5578499999999984</v>
      </c>
      <c r="M237" s="30">
        <v>1.4331600000000009</v>
      </c>
      <c r="N237" s="30">
        <v>1.9736000000000011</v>
      </c>
      <c r="O237" s="30">
        <v>1.0939699999999988</v>
      </c>
      <c r="P237" s="30">
        <v>0.55609999999999715</v>
      </c>
      <c r="Q237" s="30">
        <v>0.60668000000000077</v>
      </c>
      <c r="R237" s="30">
        <v>0.43802000000000163</v>
      </c>
      <c r="S237" s="30">
        <v>0.82906000000000013</v>
      </c>
      <c r="T237" s="30">
        <v>0.98813000000000173</v>
      </c>
      <c r="U237" s="30">
        <v>0.72573999999999828</v>
      </c>
      <c r="V237" s="30">
        <v>1.1111800000000009</v>
      </c>
      <c r="W237" s="30">
        <v>1.1431399999999989</v>
      </c>
      <c r="X237" s="30">
        <v>1.0981099999999984</v>
      </c>
      <c r="Y237" s="30">
        <v>1.2172499999999999</v>
      </c>
      <c r="Z237" s="30">
        <v>2.2759599999999978</v>
      </c>
      <c r="AA237" s="30">
        <v>1.000160000000001</v>
      </c>
      <c r="AB237" s="30">
        <v>0.7683099999999996</v>
      </c>
      <c r="AC237" s="30">
        <v>0.81410999999999945</v>
      </c>
      <c r="AD237" s="30">
        <v>0.5695699999999988</v>
      </c>
      <c r="AE237" s="30">
        <v>1.0332100000000004</v>
      </c>
      <c r="AF237" s="30">
        <v>1.0103299999999997</v>
      </c>
      <c r="AG237" s="30">
        <v>0.58624999999999972</v>
      </c>
      <c r="AH237" s="30">
        <v>0.74519000000000091</v>
      </c>
      <c r="AI237" s="30">
        <v>0.91481000000000279</v>
      </c>
      <c r="AJ237" s="30">
        <v>0.71978999999999971</v>
      </c>
      <c r="AK237" s="30">
        <v>0.87556999999999974</v>
      </c>
      <c r="AL237" s="30">
        <v>1.2310400000000001</v>
      </c>
      <c r="AM237" s="30">
        <v>0.66965000000000074</v>
      </c>
      <c r="AN237" s="30">
        <v>0.30345999999999762</v>
      </c>
      <c r="AO237" s="30">
        <v>0.89937000000000111</v>
      </c>
      <c r="AP237" s="30">
        <v>0.87928999999999924</v>
      </c>
      <c r="AQ237" s="30">
        <v>1.1501399999999986</v>
      </c>
      <c r="AR237" s="30">
        <v>1.1523700000000012</v>
      </c>
      <c r="AS237" s="30">
        <v>0.62564000000000064</v>
      </c>
      <c r="AT237" s="30">
        <v>0.63370000000000104</v>
      </c>
      <c r="AU237" s="30">
        <v>1.0554999999999986</v>
      </c>
      <c r="AV237" s="30">
        <v>1.1190399999999983</v>
      </c>
      <c r="AW237" s="30">
        <v>1.6248599999999982</v>
      </c>
      <c r="AX237" s="31">
        <v>1.1958599999999997</v>
      </c>
      <c r="AZ237" s="39">
        <f t="array" ref="AZ237">SUM(IF(YEAR($C$5:$AX$5)=AZ$5,$C237:$AX237))</f>
        <v>13.815959999999995</v>
      </c>
      <c r="BA237" s="30">
        <f t="array" ref="BA237">SUM(IF(YEAR($C$5:$AX$5)=BA$5,$C237:$AX237))</f>
        <v>12.083339999999994</v>
      </c>
      <c r="BB237" s="30">
        <f t="array" ref="BB237">SUM(IF(YEAR($C$5:$AX$5)=BB$5,$C237:$AX237))</f>
        <v>10.268340000000002</v>
      </c>
      <c r="BC237" s="31">
        <f t="array" ref="BC237">SUM(IF(YEAR($C$5:$AX$5)=BC$5,$C237:$AX237))</f>
        <v>11.308879999999995</v>
      </c>
      <c r="BE237" s="39">
        <f t="shared" si="23"/>
        <v>12.203239999999996</v>
      </c>
      <c r="BF237" s="30">
        <f t="shared" si="24"/>
        <v>12.744869999999995</v>
      </c>
      <c r="BG237" s="31">
        <f t="shared" si="25"/>
        <v>9.98489</v>
      </c>
    </row>
    <row r="238" spans="2:59">
      <c r="B238" s="17">
        <v>60368</v>
      </c>
      <c r="C238" s="30">
        <v>0.91275000000000084</v>
      </c>
      <c r="D238" s="30">
        <v>0.86539999999999928</v>
      </c>
      <c r="E238" s="30">
        <v>1.2442100000000007</v>
      </c>
      <c r="F238" s="30">
        <v>0.83206999999999987</v>
      </c>
      <c r="G238" s="30">
        <v>1.0004200000000001</v>
      </c>
      <c r="H238" s="30">
        <v>0.83786000000000094</v>
      </c>
      <c r="I238" s="30">
        <v>0.72933000000000092</v>
      </c>
      <c r="J238" s="30">
        <v>0.77075999999999922</v>
      </c>
      <c r="K238" s="30">
        <v>1.1799999999999997</v>
      </c>
      <c r="L238" s="30">
        <v>1.4358900000000006</v>
      </c>
      <c r="M238" s="30">
        <v>1.3695400000000006</v>
      </c>
      <c r="N238" s="30">
        <v>1.9528199999999991</v>
      </c>
      <c r="O238" s="30">
        <v>1.1033800000000014</v>
      </c>
      <c r="P238" s="30">
        <v>0.74315999999999782</v>
      </c>
      <c r="Q238" s="30">
        <v>0.57913000000000103</v>
      </c>
      <c r="R238" s="30">
        <v>0.52520999999999951</v>
      </c>
      <c r="S238" s="30">
        <v>0.68711000000000055</v>
      </c>
      <c r="T238" s="30">
        <v>1.0023500000000016</v>
      </c>
      <c r="U238" s="30">
        <v>0.57097999999999871</v>
      </c>
      <c r="V238" s="30">
        <v>0.90157999999999916</v>
      </c>
      <c r="W238" s="30">
        <v>0.95176999999999978</v>
      </c>
      <c r="X238" s="30">
        <v>1.2575199999999995</v>
      </c>
      <c r="Y238" s="30">
        <v>1.1371699999999993</v>
      </c>
      <c r="Z238" s="30">
        <v>1.8284600000000015</v>
      </c>
      <c r="AA238" s="30">
        <v>1.0712900000000012</v>
      </c>
      <c r="AB238" s="30">
        <v>1.1364199999999993</v>
      </c>
      <c r="AC238" s="30">
        <v>0.84652999999999956</v>
      </c>
      <c r="AD238" s="30">
        <v>0.94967999999999897</v>
      </c>
      <c r="AE238" s="30">
        <v>0.97357000000000049</v>
      </c>
      <c r="AF238" s="30">
        <v>0.8531000000000013</v>
      </c>
      <c r="AG238" s="30">
        <v>0.50037999999999982</v>
      </c>
      <c r="AH238" s="30">
        <v>0.65972999999999971</v>
      </c>
      <c r="AI238" s="30">
        <v>0.61312999999999995</v>
      </c>
      <c r="AJ238" s="30">
        <v>0.69225000000000136</v>
      </c>
      <c r="AK238" s="30">
        <v>0.75326999999999877</v>
      </c>
      <c r="AL238" s="30">
        <v>1.5330800000000018</v>
      </c>
      <c r="AM238" s="30">
        <v>0.79730999999999952</v>
      </c>
      <c r="AN238" s="30">
        <v>0.511099999999999</v>
      </c>
      <c r="AO238" s="30">
        <v>0.70658000000000065</v>
      </c>
      <c r="AP238" s="30">
        <v>0.80832000000000015</v>
      </c>
      <c r="AQ238" s="30">
        <v>1.0844799999999992</v>
      </c>
      <c r="AR238" s="30">
        <v>0.87696000000000041</v>
      </c>
      <c r="AS238" s="30">
        <v>0.34400000000000119</v>
      </c>
      <c r="AT238" s="30">
        <v>0.74410999999999916</v>
      </c>
      <c r="AU238" s="30">
        <v>0.98011999999999944</v>
      </c>
      <c r="AV238" s="30">
        <v>1.19956</v>
      </c>
      <c r="AW238" s="30">
        <v>1.0370499999999989</v>
      </c>
      <c r="AX238" s="31">
        <v>1.4019000000000013</v>
      </c>
      <c r="AZ238" s="39">
        <f t="array" ref="AZ238">SUM(IF(YEAR($C$5:$AX$5)=AZ$5,$C238:$AX238))</f>
        <v>13.131050000000002</v>
      </c>
      <c r="BA238" s="30">
        <f t="array" ref="BA238">SUM(IF(YEAR($C$5:$AX$5)=BA$5,$C238:$AX238))</f>
        <v>11.28782</v>
      </c>
      <c r="BB238" s="30">
        <f t="array" ref="BB238">SUM(IF(YEAR($C$5:$AX$5)=BB$5,$C238:$AX238))</f>
        <v>10.582430000000002</v>
      </c>
      <c r="BC238" s="31">
        <f t="array" ref="BC238">SUM(IF(YEAR($C$5:$AX$5)=BC$5,$C238:$AX238))</f>
        <v>10.491489999999999</v>
      </c>
      <c r="BE238" s="39">
        <f t="shared" si="23"/>
        <v>11.914190000000001</v>
      </c>
      <c r="BF238" s="30">
        <f t="shared" si="24"/>
        <v>12.627319999999999</v>
      </c>
      <c r="BG238" s="31">
        <f t="shared" si="25"/>
        <v>9.5127300000000012</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0.35916000000000281</v>
      </c>
      <c r="D240" s="30">
        <v>0.21602999999999817</v>
      </c>
      <c r="E240" s="30">
        <v>0.26088999999999984</v>
      </c>
      <c r="F240" s="30">
        <v>0.31458999999999904</v>
      </c>
      <c r="G240" s="30">
        <v>0.41591999999999985</v>
      </c>
      <c r="H240" s="30">
        <v>0.80460000000000065</v>
      </c>
      <c r="I240" s="30">
        <v>0.17278999999999911</v>
      </c>
      <c r="J240" s="30">
        <v>0.10774999999999935</v>
      </c>
      <c r="K240" s="30">
        <v>0.56090000000000018</v>
      </c>
      <c r="L240" s="30">
        <v>0.26455000000000162</v>
      </c>
      <c r="M240" s="30">
        <v>0.18122999999999934</v>
      </c>
      <c r="N240" s="30">
        <v>0.49727999999999994</v>
      </c>
      <c r="O240" s="30">
        <v>0.274639999999998</v>
      </c>
      <c r="P240" s="30">
        <v>0.25729999999999897</v>
      </c>
      <c r="Q240" s="30">
        <v>0.25353999999999921</v>
      </c>
      <c r="R240" s="30">
        <v>0.23980000000000068</v>
      </c>
      <c r="S240" s="30">
        <v>0.42149000000000036</v>
      </c>
      <c r="T240" s="30">
        <v>0.49847000000000108</v>
      </c>
      <c r="U240" s="30">
        <v>0.21953999999999851</v>
      </c>
      <c r="V240" s="30">
        <v>8.6130000000000706E-2</v>
      </c>
      <c r="W240" s="30">
        <v>0.42033000000000165</v>
      </c>
      <c r="X240" s="30">
        <v>7.2099999999998943E-2</v>
      </c>
      <c r="Y240" s="30">
        <v>0.24272999999999989</v>
      </c>
      <c r="Z240" s="30">
        <v>0.46273000000000053</v>
      </c>
      <c r="AA240" s="30">
        <v>0.29681000000000068</v>
      </c>
      <c r="AB240" s="30">
        <v>0.16359999999999886</v>
      </c>
      <c r="AC240" s="30">
        <v>8.2489999999999952E-2</v>
      </c>
      <c r="AD240" s="30">
        <v>8.928000000000047E-2</v>
      </c>
      <c r="AE240" s="30">
        <v>0.23514999999999908</v>
      </c>
      <c r="AF240" s="30">
        <v>0.62050999999999945</v>
      </c>
      <c r="AG240" s="30">
        <v>0.12152999999999992</v>
      </c>
      <c r="AH240" s="30">
        <v>3.1189999999998719E-2</v>
      </c>
      <c r="AI240" s="30">
        <v>0.58279000000000281</v>
      </c>
      <c r="AJ240" s="30">
        <v>6.5090000000001424E-2</v>
      </c>
      <c r="AK240" s="30">
        <v>4.518000000000022E-2</v>
      </c>
      <c r="AL240" s="30">
        <v>0.16839000000000226</v>
      </c>
      <c r="AM240" s="30">
        <v>0.11225999999999914</v>
      </c>
      <c r="AN240" s="30">
        <v>0.20062000000000069</v>
      </c>
      <c r="AO240" s="30">
        <v>4.500999999999955E-2</v>
      </c>
      <c r="AP240" s="30">
        <v>1.173999999999964E-2</v>
      </c>
      <c r="AQ240" s="30">
        <v>0.12310000000000088</v>
      </c>
      <c r="AR240" s="30">
        <v>0.29526999999999859</v>
      </c>
      <c r="AS240" s="30">
        <v>5.1859999999997797E-2</v>
      </c>
      <c r="AT240" s="30">
        <v>2.1640000000001436E-2</v>
      </c>
      <c r="AU240" s="30">
        <v>0.39311999999999969</v>
      </c>
      <c r="AV240" s="30">
        <v>3.265000000000029E-2</v>
      </c>
      <c r="AW240" s="30">
        <v>4.1740000000000776E-2</v>
      </c>
      <c r="AX240" s="31">
        <v>9.9039999999998685E-2</v>
      </c>
      <c r="AZ240" s="39">
        <f t="array" ref="AZ240">SUM(IF(YEAR($C$5:$AX$5)=AZ$5,$C240:$AX240))</f>
        <v>4.1556899999999999</v>
      </c>
      <c r="BA240" s="30">
        <f t="array" ref="BA240">SUM(IF(YEAR($C$5:$AX$5)=BA$5,$C240:$AX240))</f>
        <v>3.4487999999999985</v>
      </c>
      <c r="BB240" s="30">
        <f t="array" ref="BB240">SUM(IF(YEAR($C$5:$AX$5)=BB$5,$C240:$AX240))</f>
        <v>2.5020100000000038</v>
      </c>
      <c r="BC240" s="31">
        <f t="array" ref="BC240">SUM(IF(YEAR($C$5:$AX$5)=BC$5,$C240:$AX240))</f>
        <v>1.4280499999999972</v>
      </c>
      <c r="BE240" s="39">
        <f t="shared" si="23"/>
        <v>4.0358699999999974</v>
      </c>
      <c r="BF240" s="30">
        <f t="shared" si="24"/>
        <v>2.8693600000000004</v>
      </c>
      <c r="BG240" s="31">
        <f t="shared" si="25"/>
        <v>2.1274100000000047</v>
      </c>
    </row>
    <row r="241" spans="2:59">
      <c r="B241" s="17">
        <v>60933</v>
      </c>
      <c r="C241" s="30">
        <v>1.2236776E-3</v>
      </c>
      <c r="D241" s="30">
        <v>0</v>
      </c>
      <c r="E241" s="30">
        <v>0</v>
      </c>
      <c r="F241" s="30">
        <v>0</v>
      </c>
      <c r="G241" s="30">
        <v>1.5295972E-3</v>
      </c>
      <c r="H241" s="30">
        <v>6.6282544000000002E-3</v>
      </c>
      <c r="I241" s="30">
        <v>7.1381279999999988E-3</v>
      </c>
      <c r="J241" s="30">
        <v>8.4637699999999989E-3</v>
      </c>
      <c r="K241" s="30">
        <v>0</v>
      </c>
      <c r="L241" s="30">
        <v>2.039462E-4</v>
      </c>
      <c r="M241" s="30">
        <v>1.0197314E-4</v>
      </c>
      <c r="N241" s="30">
        <v>0</v>
      </c>
      <c r="O241" s="30">
        <v>0</v>
      </c>
      <c r="P241" s="30">
        <v>0</v>
      </c>
      <c r="Q241" s="30">
        <v>0</v>
      </c>
      <c r="R241" s="30">
        <v>3.0591940000000001E-4</v>
      </c>
      <c r="S241" s="30">
        <v>1.9374886E-3</v>
      </c>
      <c r="T241" s="30">
        <v>7.5460126000000006E-3</v>
      </c>
      <c r="U241" s="30">
        <v>7.6479760000000008E-3</v>
      </c>
      <c r="V241" s="30">
        <v>7.3070800000000005E-3</v>
      </c>
      <c r="W241" s="30">
        <v>1.0711253000000001E-3</v>
      </c>
      <c r="X241" s="30">
        <v>4.0789260000000001E-3</v>
      </c>
      <c r="Y241" s="30">
        <v>2.039462E-4</v>
      </c>
      <c r="Z241" s="30">
        <v>3.0591940000000001E-4</v>
      </c>
      <c r="AA241" s="30">
        <v>1.3256498000000002E-3</v>
      </c>
      <c r="AB241" s="30">
        <v>0</v>
      </c>
      <c r="AC241" s="30">
        <v>0</v>
      </c>
      <c r="AD241" s="30">
        <v>1.7335426E-3</v>
      </c>
      <c r="AE241" s="30">
        <v>3.3651138000000001E-3</v>
      </c>
      <c r="AF241" s="30">
        <v>6.0164160000000001E-3</v>
      </c>
      <c r="AG241" s="30">
        <v>1.152296E-2</v>
      </c>
      <c r="AH241" s="30">
        <v>8.3617960000000012E-3</v>
      </c>
      <c r="AI241" s="30">
        <v>9.1775820000000003E-4</v>
      </c>
      <c r="AJ241" s="30">
        <v>2.753274E-3</v>
      </c>
      <c r="AK241" s="30">
        <v>2.039462E-4</v>
      </c>
      <c r="AL241" s="30">
        <v>9.1775820000000003E-4</v>
      </c>
      <c r="AM241" s="30">
        <v>3.0591940000000001E-4</v>
      </c>
      <c r="AN241" s="30">
        <v>2.039462E-4</v>
      </c>
      <c r="AO241" s="30">
        <v>1.2236776E-3</v>
      </c>
      <c r="AP241" s="30">
        <v>6.0164160000000001E-3</v>
      </c>
      <c r="AQ241" s="30">
        <v>4.3848460000000004E-3</v>
      </c>
      <c r="AR241" s="30">
        <v>5.7104951999999995E-3</v>
      </c>
      <c r="AS241" s="30">
        <v>1.0503237999999998E-2</v>
      </c>
      <c r="AT241" s="30">
        <v>6.0164159999999984E-3</v>
      </c>
      <c r="AU241" s="30">
        <v>2.8535449999999999E-4</v>
      </c>
      <c r="AV241" s="30">
        <v>1.427624E-3</v>
      </c>
      <c r="AW241" s="30">
        <v>0</v>
      </c>
      <c r="AX241" s="31">
        <v>2.549328E-3</v>
      </c>
      <c r="AZ241" s="39">
        <f t="array" ref="AZ241">SUM(IF(YEAR($C$5:$AX$5)=AZ$5,$C241:$AX241))</f>
        <v>2.5289346539999997E-2</v>
      </c>
      <c r="BA241" s="30">
        <f t="array" ref="BA241">SUM(IF(YEAR($C$5:$AX$5)=BA$5,$C241:$AX241))</f>
        <v>3.0404393500000002E-2</v>
      </c>
      <c r="BB241" s="30">
        <f t="array" ref="BB241">SUM(IF(YEAR($C$5:$AX$5)=BB$5,$C241:$AX241))</f>
        <v>3.7118214800000007E-2</v>
      </c>
      <c r="BC241" s="31">
        <f t="array" ref="BC241">SUM(IF(YEAR($C$5:$AX$5)=BC$5,$C241:$AX241))</f>
        <v>3.8627260900000002E-2</v>
      </c>
      <c r="BE241" s="39">
        <f t="shared" si="23"/>
        <v>2.4779479739999995E-2</v>
      </c>
      <c r="BF241" s="30">
        <f t="shared" si="24"/>
        <v>3.45852917E-2</v>
      </c>
      <c r="BG241" s="31">
        <f t="shared" si="25"/>
        <v>4.2828713800000001E-2</v>
      </c>
    </row>
    <row r="242" spans="2:59">
      <c r="B242" s="17">
        <v>61035</v>
      </c>
      <c r="C242" s="30">
        <v>0.5280389999999997</v>
      </c>
      <c r="D242" s="30">
        <v>0.52643299999999993</v>
      </c>
      <c r="E242" s="30">
        <v>0.50037700000000029</v>
      </c>
      <c r="F242" s="30">
        <v>0.27645199999999992</v>
      </c>
      <c r="G242" s="30">
        <v>0.41603900000000049</v>
      </c>
      <c r="H242" s="30">
        <v>0.66751900000000042</v>
      </c>
      <c r="I242" s="30">
        <v>0.345364</v>
      </c>
      <c r="J242" s="30">
        <v>0.23570599999999953</v>
      </c>
      <c r="K242" s="30">
        <v>0.8168350000000002</v>
      </c>
      <c r="L242" s="30">
        <v>0.25775199999999998</v>
      </c>
      <c r="M242" s="30">
        <v>0.43707200000000057</v>
      </c>
      <c r="N242" s="30">
        <v>0.76734099999999916</v>
      </c>
      <c r="O242" s="30">
        <v>0.95491100000000007</v>
      </c>
      <c r="P242" s="30">
        <v>0.81851099999999999</v>
      </c>
      <c r="Q242" s="30">
        <v>0.19410799999999995</v>
      </c>
      <c r="R242" s="30">
        <v>0.23537399999999931</v>
      </c>
      <c r="S242" s="30">
        <v>0.44444199999999956</v>
      </c>
      <c r="T242" s="30">
        <v>0.58604900000000004</v>
      </c>
      <c r="U242" s="30">
        <v>0.28957899999999981</v>
      </c>
      <c r="V242" s="30">
        <v>0.25732900000000036</v>
      </c>
      <c r="W242" s="30">
        <v>0.7055769999999999</v>
      </c>
      <c r="X242" s="30">
        <v>0.18902399999999986</v>
      </c>
      <c r="Y242" s="30">
        <v>0.24712200000000006</v>
      </c>
      <c r="Z242" s="30">
        <v>0.59419300000000064</v>
      </c>
      <c r="AA242" s="30">
        <v>0.44856600000000046</v>
      </c>
      <c r="AB242" s="30">
        <v>0.51921399999999984</v>
      </c>
      <c r="AC242" s="30">
        <v>8.9779000000000053E-2</v>
      </c>
      <c r="AD242" s="30">
        <v>0.30169999999999941</v>
      </c>
      <c r="AE242" s="30">
        <v>0.32019300000000062</v>
      </c>
      <c r="AF242" s="30">
        <v>0.65945800000000077</v>
      </c>
      <c r="AG242" s="30">
        <v>0.29793999999999876</v>
      </c>
      <c r="AH242" s="30">
        <v>0.33092500000000058</v>
      </c>
      <c r="AI242" s="30">
        <v>0.77900599999999987</v>
      </c>
      <c r="AJ242" s="30">
        <v>0.22073199999999993</v>
      </c>
      <c r="AK242" s="30">
        <v>0.20909500000000047</v>
      </c>
      <c r="AL242" s="30">
        <v>0.41323899999999991</v>
      </c>
      <c r="AM242" s="30">
        <v>0.40606000000000009</v>
      </c>
      <c r="AN242" s="30">
        <v>0.32645100000000049</v>
      </c>
      <c r="AO242" s="30">
        <v>8.7228999999999779E-2</v>
      </c>
      <c r="AP242" s="30">
        <v>0.28911499999999979</v>
      </c>
      <c r="AQ242" s="30">
        <v>0.27754700000000021</v>
      </c>
      <c r="AR242" s="30">
        <v>0.61131799999999981</v>
      </c>
      <c r="AS242" s="30">
        <v>0.26839999999999975</v>
      </c>
      <c r="AT242" s="30">
        <v>0.3659820000000007</v>
      </c>
      <c r="AU242" s="30">
        <v>0.71356200000000047</v>
      </c>
      <c r="AV242" s="30">
        <v>0.15747899999999948</v>
      </c>
      <c r="AW242" s="30">
        <v>8.3975000000000577E-2</v>
      </c>
      <c r="AX242" s="31">
        <v>0.29832400000000003</v>
      </c>
      <c r="AZ242" s="39">
        <f t="array" ref="AZ242">SUM(IF(YEAR($C$5:$AX$5)=AZ$5,$C242:$AX242))</f>
        <v>5.7749290000000002</v>
      </c>
      <c r="BA242" s="30">
        <f t="array" ref="BA242">SUM(IF(YEAR($C$5:$AX$5)=BA$5,$C242:$AX242))</f>
        <v>5.5162189999999995</v>
      </c>
      <c r="BB242" s="30">
        <f t="array" ref="BB242">SUM(IF(YEAR($C$5:$AX$5)=BB$5,$C242:$AX242))</f>
        <v>4.5898470000000007</v>
      </c>
      <c r="BC242" s="31">
        <f t="array" ref="BC242">SUM(IF(YEAR($C$5:$AX$5)=BC$5,$C242:$AX242))</f>
        <v>3.8854420000000012</v>
      </c>
      <c r="BE242" s="39">
        <f t="shared" si="23"/>
        <v>6.1749349999999987</v>
      </c>
      <c r="BF242" s="30">
        <f t="shared" si="24"/>
        <v>4.5483250000000011</v>
      </c>
      <c r="BG242" s="31">
        <f t="shared" si="25"/>
        <v>4.2967970000000006</v>
      </c>
    </row>
    <row r="243" spans="2:59">
      <c r="B243" s="17">
        <v>61263</v>
      </c>
      <c r="C243" s="30">
        <v>2.3341850000000008E-3</v>
      </c>
      <c r="D243" s="30">
        <v>1.5549805E-3</v>
      </c>
      <c r="E243" s="30">
        <v>0</v>
      </c>
      <c r="F243" s="30">
        <v>0</v>
      </c>
      <c r="G243" s="30">
        <v>3.8144584999999995E-3</v>
      </c>
      <c r="H243" s="30">
        <v>2.7238478999999996E-2</v>
      </c>
      <c r="I243" s="30">
        <v>2.2880350000000008E-2</v>
      </c>
      <c r="J243" s="30">
        <v>3.1752249999999982E-2</v>
      </c>
      <c r="K243" s="30">
        <v>0</v>
      </c>
      <c r="L243" s="30">
        <v>7.6379099999999999E-4</v>
      </c>
      <c r="M243" s="30">
        <v>0</v>
      </c>
      <c r="N243" s="30">
        <v>0</v>
      </c>
      <c r="O243" s="30">
        <v>0</v>
      </c>
      <c r="P243" s="30">
        <v>-7.7776349999999963E-4</v>
      </c>
      <c r="Q243" s="30">
        <v>2.2997289999999999E-3</v>
      </c>
      <c r="R243" s="30">
        <v>3.0298154999999997E-3</v>
      </c>
      <c r="S243" s="30">
        <v>6.117225999999999E-3</v>
      </c>
      <c r="T243" s="30">
        <v>3.3808341999999998E-2</v>
      </c>
      <c r="U243" s="30">
        <v>3.4198940000000011E-2</v>
      </c>
      <c r="V243" s="30">
        <v>2.2375139999999988E-2</v>
      </c>
      <c r="W243" s="30">
        <v>5.4214650000000003E-3</v>
      </c>
      <c r="X243" s="30">
        <v>1.322126E-2</v>
      </c>
      <c r="Y243" s="30">
        <v>1.5392825000000001E-3</v>
      </c>
      <c r="Z243" s="30">
        <v>1.3988974E-3</v>
      </c>
      <c r="AA243" s="30">
        <v>2.3343750000000014E-3</v>
      </c>
      <c r="AB243" s="30">
        <v>-4.6671899999999999E-4</v>
      </c>
      <c r="AC243" s="30">
        <v>0</v>
      </c>
      <c r="AD243" s="30">
        <v>6.0427785000000001E-3</v>
      </c>
      <c r="AE243" s="30">
        <v>6.076418000000001E-3</v>
      </c>
      <c r="AF243" s="30">
        <v>1.3228555000000003E-2</v>
      </c>
      <c r="AG243" s="30">
        <v>2.3502950000000022E-2</v>
      </c>
      <c r="AH243" s="30">
        <v>1.4630949999999976E-2</v>
      </c>
      <c r="AI243" s="30">
        <v>1.3997339999999962E-3</v>
      </c>
      <c r="AJ243" s="30">
        <v>1.1781086999999999E-2</v>
      </c>
      <c r="AK243" s="30">
        <v>1.5382975000000003E-3</v>
      </c>
      <c r="AL243" s="30">
        <v>3.1121844999999998E-3</v>
      </c>
      <c r="AM243" s="30">
        <v>-1.5564200000000028E-3</v>
      </c>
      <c r="AN243" s="30">
        <v>7.7762999999999964E-4</v>
      </c>
      <c r="AO243" s="30">
        <v>6.9003700000000029E-3</v>
      </c>
      <c r="AP243" s="30">
        <v>1.5547449999999997E-2</v>
      </c>
      <c r="AQ243" s="30">
        <v>1.2933625000000002E-2</v>
      </c>
      <c r="AR243" s="30">
        <v>1.0894850000000005E-2</v>
      </c>
      <c r="AS243" s="30">
        <v>2.0234300000000011E-2</v>
      </c>
      <c r="AT243" s="30">
        <v>1.3230099999999995E-2</v>
      </c>
      <c r="AU243" s="30">
        <v>7.7708500000000028E-4</v>
      </c>
      <c r="AV243" s="30">
        <v>9.1731400000000032E-3</v>
      </c>
      <c r="AW243" s="30">
        <v>3.0769750000000009E-3</v>
      </c>
      <c r="AX243" s="31">
        <v>7.7796275000000005E-3</v>
      </c>
      <c r="AZ243" s="39">
        <f t="array" ref="AZ243">SUM(IF(YEAR($C$5:$AX$5)=AZ$5,$C243:$AX243))</f>
        <v>9.0338493999999978E-2</v>
      </c>
      <c r="BA243" s="30">
        <f t="array" ref="BA243">SUM(IF(YEAR($C$5:$AX$5)=BA$5,$C243:$AX243))</f>
        <v>0.1226323339</v>
      </c>
      <c r="BB243" s="30">
        <f t="array" ref="BB243">SUM(IF(YEAR($C$5:$AX$5)=BB$5,$C243:$AX243))</f>
        <v>8.3180610500000002E-2</v>
      </c>
      <c r="BC243" s="31">
        <f t="array" ref="BC243">SUM(IF(YEAR($C$5:$AX$5)=BC$5,$C243:$AX243))</f>
        <v>9.9768732499999999E-2</v>
      </c>
      <c r="BE243" s="39">
        <f t="shared" si="23"/>
        <v>9.3303876999999993E-2</v>
      </c>
      <c r="BF243" s="30">
        <f t="shared" si="24"/>
        <v>0.1259501794</v>
      </c>
      <c r="BG243" s="31">
        <f t="shared" si="25"/>
        <v>0.103796413</v>
      </c>
    </row>
    <row r="244" spans="2:59">
      <c r="B244" s="17">
        <v>61282</v>
      </c>
      <c r="C244" s="30">
        <v>0</v>
      </c>
      <c r="D244" s="30">
        <v>0</v>
      </c>
      <c r="E244" s="30">
        <v>1.0955500000000007E-2</v>
      </c>
      <c r="F244" s="30">
        <v>1.446119999999998E-2</v>
      </c>
      <c r="G244" s="30">
        <v>7.8880000000000061E-3</v>
      </c>
      <c r="H244" s="30">
        <v>1.0955500000000007E-2</v>
      </c>
      <c r="I244" s="30">
        <v>1.0955400000000004E-2</v>
      </c>
      <c r="J244" s="30">
        <v>1.0955500000000007E-2</v>
      </c>
      <c r="K244" s="30">
        <v>8.3262000000000058E-3</v>
      </c>
      <c r="L244" s="30">
        <v>1.0079100000000007E-2</v>
      </c>
      <c r="M244" s="30">
        <v>7.8879000000000032E-3</v>
      </c>
      <c r="N244" s="30">
        <v>-1.7090500000000008E-2</v>
      </c>
      <c r="O244" s="30">
        <v>0</v>
      </c>
      <c r="P244" s="30">
        <v>0</v>
      </c>
      <c r="Q244" s="30">
        <v>7.0115000000000038E-3</v>
      </c>
      <c r="R244" s="30">
        <v>8.7642999999999749E-3</v>
      </c>
      <c r="S244" s="30">
        <v>8.7642999999999749E-3</v>
      </c>
      <c r="T244" s="30">
        <v>6.5732000000000013E-3</v>
      </c>
      <c r="U244" s="30">
        <v>5.2586000000000022E-3</v>
      </c>
      <c r="V244" s="30">
        <v>2.6293000000000011E-3</v>
      </c>
      <c r="W244" s="30">
        <v>5.6969000000000047E-3</v>
      </c>
      <c r="X244" s="30">
        <v>1.1142600000000003E-2</v>
      </c>
      <c r="Y244" s="30">
        <v>2.121999999999985E-3</v>
      </c>
      <c r="Z244" s="30">
        <v>-2.9798899999999989E-2</v>
      </c>
      <c r="AA244" s="30">
        <v>0</v>
      </c>
      <c r="AB244" s="30">
        <v>0</v>
      </c>
      <c r="AC244" s="30">
        <v>0</v>
      </c>
      <c r="AD244" s="30">
        <v>1.7090500000000008E-2</v>
      </c>
      <c r="AE244" s="30">
        <v>-3.7248600000000021E-2</v>
      </c>
      <c r="AF244" s="30">
        <v>-3.9001399999999992E-2</v>
      </c>
      <c r="AG244" s="30">
        <v>-2.5629100000000016E-2</v>
      </c>
      <c r="AH244" s="30">
        <v>-2.4102000000000012E-2</v>
      </c>
      <c r="AI244" s="30">
        <v>-2.1910940000000002E-3</v>
      </c>
      <c r="AJ244" s="30">
        <v>0</v>
      </c>
      <c r="AK244" s="30">
        <v>0</v>
      </c>
      <c r="AL244" s="30">
        <v>0</v>
      </c>
      <c r="AM244" s="30">
        <v>0</v>
      </c>
      <c r="AN244" s="30">
        <v>0</v>
      </c>
      <c r="AO244" s="30">
        <v>0</v>
      </c>
      <c r="AP244" s="30">
        <v>0</v>
      </c>
      <c r="AQ244" s="30">
        <v>0</v>
      </c>
      <c r="AR244" s="30">
        <v>0</v>
      </c>
      <c r="AS244" s="30">
        <v>5.6968499999999964E-3</v>
      </c>
      <c r="AT244" s="30">
        <v>2.6293200000000044E-3</v>
      </c>
      <c r="AU244" s="30">
        <v>0</v>
      </c>
      <c r="AV244" s="30">
        <v>0</v>
      </c>
      <c r="AW244" s="30">
        <v>0</v>
      </c>
      <c r="AX244" s="31">
        <v>0</v>
      </c>
      <c r="AZ244" s="39">
        <f t="array" ref="AZ244">SUM(IF(YEAR($C$5:$AX$5)=AZ$5,$C244:$AX244))</f>
        <v>7.5373800000000019E-2</v>
      </c>
      <c r="BA244" s="30">
        <f t="array" ref="BA244">SUM(IF(YEAR($C$5:$AX$5)=BA$5,$C244:$AX244))</f>
        <v>2.8163799999999961E-2</v>
      </c>
      <c r="BB244" s="30">
        <f t="array" ref="BB244">SUM(IF(YEAR($C$5:$AX$5)=BB$5,$C244:$AX244))</f>
        <v>-0.11108169400000004</v>
      </c>
      <c r="BC244" s="31">
        <f t="array" ref="BC244">SUM(IF(YEAR($C$5:$AX$5)=BC$5,$C244:$AX244))</f>
        <v>8.3261700000000008E-3</v>
      </c>
      <c r="BE244" s="39">
        <f t="shared" si="23"/>
        <v>6.660919999999998E-2</v>
      </c>
      <c r="BF244" s="30">
        <f t="shared" si="24"/>
        <v>-1.6534400000000005E-2</v>
      </c>
      <c r="BG244" s="31">
        <f t="shared" si="25"/>
        <v>-9.0923594000000024E-2</v>
      </c>
    </row>
    <row r="245" spans="2:59">
      <c r="B245" s="17">
        <v>61286</v>
      </c>
      <c r="C245" s="30">
        <v>-1.5561299999999976E-4</v>
      </c>
      <c r="D245" s="30">
        <v>1.5549810000000004E-4</v>
      </c>
      <c r="E245" s="30">
        <v>0</v>
      </c>
      <c r="F245" s="30">
        <v>0</v>
      </c>
      <c r="G245" s="30">
        <v>9.1546979999999997E-4</v>
      </c>
      <c r="H245" s="30">
        <v>1.3385765400000001E-2</v>
      </c>
      <c r="I245" s="30">
        <v>2.6743200000000009E-2</v>
      </c>
      <c r="J245" s="30">
        <v>1.739338E-2</v>
      </c>
      <c r="K245" s="30">
        <v>0</v>
      </c>
      <c r="L245" s="30">
        <v>0</v>
      </c>
      <c r="M245" s="30">
        <v>0</v>
      </c>
      <c r="N245" s="30">
        <v>0</v>
      </c>
      <c r="O245" s="30">
        <v>0</v>
      </c>
      <c r="P245" s="30">
        <v>0</v>
      </c>
      <c r="Q245" s="30">
        <v>0</v>
      </c>
      <c r="R245" s="30">
        <v>0</v>
      </c>
      <c r="S245" s="30">
        <v>2.2939590000000004E-3</v>
      </c>
      <c r="T245" s="30">
        <v>3.0611326799999998E-2</v>
      </c>
      <c r="U245" s="30">
        <v>2.5330120000000012E-2</v>
      </c>
      <c r="V245" s="30">
        <v>2.7082809999999985E-2</v>
      </c>
      <c r="W245" s="30">
        <v>2.6332838E-3</v>
      </c>
      <c r="X245" s="30">
        <v>3.8091170999999999E-3</v>
      </c>
      <c r="Y245" s="30">
        <v>0</v>
      </c>
      <c r="Z245" s="30">
        <v>0</v>
      </c>
      <c r="AA245" s="30">
        <v>3.4237504000000003E-3</v>
      </c>
      <c r="AB245" s="30">
        <v>0</v>
      </c>
      <c r="AC245" s="30">
        <v>0</v>
      </c>
      <c r="AD245" s="30">
        <v>6.0427759999999995E-4</v>
      </c>
      <c r="AE245" s="30">
        <v>4.8611336000000003E-3</v>
      </c>
      <c r="AF245" s="30">
        <v>7.7815169999999982E-3</v>
      </c>
      <c r="AG245" s="30">
        <v>2.1479490000000018E-2</v>
      </c>
      <c r="AH245" s="30">
        <v>1.2140550000000028E-2</v>
      </c>
      <c r="AI245" s="30">
        <v>1.7107900000000002E-3</v>
      </c>
      <c r="AJ245" s="30">
        <v>1.9890146000000001E-3</v>
      </c>
      <c r="AK245" s="30">
        <v>0</v>
      </c>
      <c r="AL245" s="30">
        <v>0</v>
      </c>
      <c r="AM245" s="30">
        <v>-4.9196520000000001E-3</v>
      </c>
      <c r="AN245" s="30">
        <v>2.3328906E-3</v>
      </c>
      <c r="AO245" s="30">
        <v>4.7535882000000005E-3</v>
      </c>
      <c r="AP245" s="30">
        <v>7.8144330000000026E-3</v>
      </c>
      <c r="AQ245" s="30">
        <v>6.5428929000000005E-3</v>
      </c>
      <c r="AR245" s="30">
        <v>2.4980850000000041E-3</v>
      </c>
      <c r="AS245" s="30">
        <v>1.3395910000000011E-2</v>
      </c>
      <c r="AT245" s="30">
        <v>9.2963299999999915E-3</v>
      </c>
      <c r="AU245" s="30">
        <v>6.2166799999999883E-4</v>
      </c>
      <c r="AV245" s="30">
        <v>1.2230820000000003E-3</v>
      </c>
      <c r="AW245" s="30">
        <v>0</v>
      </c>
      <c r="AX245" s="31">
        <v>7.7796250000000005E-4</v>
      </c>
      <c r="AZ245" s="39">
        <f t="array" ref="AZ245">SUM(IF(YEAR($C$5:$AX$5)=AZ$5,$C245:$AX245))</f>
        <v>5.8437700300000006E-2</v>
      </c>
      <c r="BA245" s="30">
        <f t="array" ref="BA245">SUM(IF(YEAR($C$5:$AX$5)=BA$5,$C245:$AX245))</f>
        <v>9.1760616699999978E-2</v>
      </c>
      <c r="BB245" s="30">
        <f t="array" ref="BB245">SUM(IF(YEAR($C$5:$AX$5)=BB$5,$C245:$AX245))</f>
        <v>5.399052320000005E-2</v>
      </c>
      <c r="BC245" s="31">
        <f t="array" ref="BC245">SUM(IF(YEAR($C$5:$AX$5)=BC$5,$C245:$AX245))</f>
        <v>4.4337190200000008E-2</v>
      </c>
      <c r="BE245" s="39">
        <f t="shared" si="23"/>
        <v>5.9816304400000006E-2</v>
      </c>
      <c r="BF245" s="30">
        <f t="shared" si="24"/>
        <v>9.835581929999998E-2</v>
      </c>
      <c r="BG245" s="31">
        <f t="shared" si="25"/>
        <v>6.1625514300000045E-2</v>
      </c>
    </row>
    <row r="246" spans="2:59">
      <c r="B246" s="17">
        <v>61737</v>
      </c>
      <c r="C246" s="30">
        <v>2.7585872999999995E-3</v>
      </c>
      <c r="D246" s="30">
        <v>0</v>
      </c>
      <c r="E246" s="30">
        <v>0</v>
      </c>
      <c r="F246" s="30">
        <v>0</v>
      </c>
      <c r="G246" s="30">
        <v>1.0403070000000001E-3</v>
      </c>
      <c r="H246" s="30">
        <v>2.9714705999999997E-3</v>
      </c>
      <c r="I246" s="30">
        <v>1.3796115000000005E-2</v>
      </c>
      <c r="J246" s="30">
        <v>1.3796114999999998E-2</v>
      </c>
      <c r="K246" s="30">
        <v>0</v>
      </c>
      <c r="L246" s="30">
        <v>0</v>
      </c>
      <c r="M246" s="30">
        <v>0</v>
      </c>
      <c r="N246" s="30">
        <v>0</v>
      </c>
      <c r="O246" s="30">
        <v>0</v>
      </c>
      <c r="P246" s="30">
        <v>0</v>
      </c>
      <c r="Q246" s="30">
        <v>0</v>
      </c>
      <c r="R246" s="30">
        <v>0</v>
      </c>
      <c r="S246" s="30">
        <v>1.4597922E-3</v>
      </c>
      <c r="T246" s="30">
        <v>9.3389070000000005E-3</v>
      </c>
      <c r="U246" s="30">
        <v>2.8595251000000002E-2</v>
      </c>
      <c r="V246" s="30">
        <v>2.4911722999999997E-2</v>
      </c>
      <c r="W246" s="30">
        <v>2.1122595E-4</v>
      </c>
      <c r="X246" s="30">
        <v>2.0777003999999997E-4</v>
      </c>
      <c r="Y246" s="30">
        <v>0</v>
      </c>
      <c r="Z246" s="30">
        <v>0</v>
      </c>
      <c r="AA246" s="30">
        <v>2.1221609999999997E-4</v>
      </c>
      <c r="AB246" s="30">
        <v>0</v>
      </c>
      <c r="AC246" s="30">
        <v>0</v>
      </c>
      <c r="AD246" s="30">
        <v>0</v>
      </c>
      <c r="AE246" s="30">
        <v>2.0715059999999999E-3</v>
      </c>
      <c r="AF246" s="30">
        <v>5.7300270000000004E-3</v>
      </c>
      <c r="AG246" s="30">
        <v>2.7089975999999988E-2</v>
      </c>
      <c r="AH246" s="30">
        <v>2.5964974000000002E-2</v>
      </c>
      <c r="AI246" s="30">
        <v>2.8639657999999998E-3</v>
      </c>
      <c r="AJ246" s="30">
        <v>8.3455139999999992E-4</v>
      </c>
      <c r="AK246" s="30">
        <v>0</v>
      </c>
      <c r="AL246" s="30">
        <v>0</v>
      </c>
      <c r="AM246" s="30">
        <v>0</v>
      </c>
      <c r="AN246" s="30">
        <v>0</v>
      </c>
      <c r="AO246" s="30">
        <v>0</v>
      </c>
      <c r="AP246" s="30">
        <v>5.7709409999999999E-3</v>
      </c>
      <c r="AQ246" s="30">
        <v>1.6599308999999999E-3</v>
      </c>
      <c r="AR246" s="30">
        <v>7.9721429999999992E-3</v>
      </c>
      <c r="AS246" s="30">
        <v>3.3735953000000006E-2</v>
      </c>
      <c r="AT246" s="30">
        <v>2.5257500999999998E-2</v>
      </c>
      <c r="AU246" s="30">
        <v>4.8744449999999998E-3</v>
      </c>
      <c r="AV246" s="30">
        <v>6.2544120000000009E-4</v>
      </c>
      <c r="AW246" s="30">
        <v>0</v>
      </c>
      <c r="AX246" s="31">
        <v>0</v>
      </c>
      <c r="AZ246" s="39">
        <f t="array" ref="AZ246">SUM(IF(YEAR($C$5:$AX$5)=AZ$5,$C246:$AX246))</f>
        <v>3.4362594900000001E-2</v>
      </c>
      <c r="BA246" s="30">
        <f t="array" ref="BA246">SUM(IF(YEAR($C$5:$AX$5)=BA$5,$C246:$AX246))</f>
        <v>6.472466919E-2</v>
      </c>
      <c r="BB246" s="30">
        <f t="array" ref="BB246">SUM(IF(YEAR($C$5:$AX$5)=BB$5,$C246:$AX246))</f>
        <v>6.4767216299999986E-2</v>
      </c>
      <c r="BC246" s="31">
        <f t="array" ref="BC246">SUM(IF(YEAR($C$5:$AX$5)=BC$5,$C246:$AX246))</f>
        <v>7.9896355100000011E-2</v>
      </c>
      <c r="BE246" s="39">
        <f t="shared" si="23"/>
        <v>3.2023492799999997E-2</v>
      </c>
      <c r="BF246" s="30">
        <f t="shared" si="24"/>
        <v>6.5548599089999993E-2</v>
      </c>
      <c r="BG246" s="31">
        <f t="shared" si="25"/>
        <v>6.9914366099999986E-2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-7.7806300000000001E-5</v>
      </c>
      <c r="D248" s="30">
        <v>0</v>
      </c>
      <c r="E248" s="30">
        <v>0</v>
      </c>
      <c r="F248" s="30">
        <v>0</v>
      </c>
      <c r="G248" s="30">
        <v>1.525784E-4</v>
      </c>
      <c r="H248" s="30">
        <v>2.7238479999999997E-4</v>
      </c>
      <c r="I248" s="30">
        <v>2.0279989999999999E-3</v>
      </c>
      <c r="J248" s="30">
        <v>1.5175730000000001E-3</v>
      </c>
      <c r="K248" s="30">
        <v>0</v>
      </c>
      <c r="L248" s="30">
        <v>0</v>
      </c>
      <c r="M248" s="30">
        <v>0</v>
      </c>
      <c r="N248" s="30">
        <v>0</v>
      </c>
      <c r="O248" s="30">
        <v>0</v>
      </c>
      <c r="P248" s="30">
        <v>0</v>
      </c>
      <c r="Q248" s="30">
        <v>0</v>
      </c>
      <c r="R248" s="30">
        <v>0</v>
      </c>
      <c r="S248" s="30">
        <v>3.0586129999999998E-4</v>
      </c>
      <c r="T248" s="30">
        <v>5.8368180000000001E-4</v>
      </c>
      <c r="U248" s="30">
        <v>-1.2841000000000003E-3</v>
      </c>
      <c r="V248" s="30">
        <v>-4.6694499999999986E-4</v>
      </c>
      <c r="W248" s="30">
        <v>0</v>
      </c>
      <c r="X248" s="30">
        <v>3.8091169999999997E-5</v>
      </c>
      <c r="Y248" s="30">
        <v>0</v>
      </c>
      <c r="Z248" s="30">
        <v>0</v>
      </c>
      <c r="AA248" s="30">
        <v>5.0578139999999999E-4</v>
      </c>
      <c r="AB248" s="30">
        <v>0</v>
      </c>
      <c r="AC248" s="30">
        <v>0</v>
      </c>
      <c r="AD248" s="30">
        <v>0</v>
      </c>
      <c r="AE248" s="30">
        <v>4.5573100000000002E-4</v>
      </c>
      <c r="AF248" s="30">
        <v>5.8361380000000003E-4</v>
      </c>
      <c r="AG248" s="30">
        <v>9.3389100000000006E-4</v>
      </c>
      <c r="AH248" s="30">
        <v>-1.167360000000001E-4</v>
      </c>
      <c r="AI248" s="30">
        <v>-7.7763060000000012E-5</v>
      </c>
      <c r="AJ248" s="30">
        <v>1.530011E-4</v>
      </c>
      <c r="AK248" s="30">
        <v>0</v>
      </c>
      <c r="AL248" s="30">
        <v>0</v>
      </c>
      <c r="AM248" s="30">
        <v>0</v>
      </c>
      <c r="AN248" s="30">
        <v>0</v>
      </c>
      <c r="AO248" s="30">
        <v>3.8335389999999998E-5</v>
      </c>
      <c r="AP248" s="30">
        <v>1.1335780000000001E-3</v>
      </c>
      <c r="AQ248" s="30">
        <v>4.1844080000000001E-4</v>
      </c>
      <c r="AR248" s="30">
        <v>3.8910299999999986E-5</v>
      </c>
      <c r="AS248" s="30">
        <v>1.167360000000001E-4</v>
      </c>
      <c r="AT248" s="30">
        <v>-1.9456099999999978E-4</v>
      </c>
      <c r="AU248" s="30">
        <v>-1.5541710000000001E-4</v>
      </c>
      <c r="AV248" s="30">
        <v>1.146642E-4</v>
      </c>
      <c r="AW248" s="30">
        <v>0</v>
      </c>
      <c r="AX248" s="31">
        <v>0</v>
      </c>
      <c r="AZ248" s="39">
        <f t="array" ref="AZ248">SUM(IF(YEAR($C$5:$AX$5)=AZ$5,$C248:$AX248))</f>
        <v>3.8927288999999997E-3</v>
      </c>
      <c r="BA248" s="30">
        <f t="array" ref="BA248">SUM(IF(YEAR($C$5:$AX$5)=BA$5,$C248:$AX248))</f>
        <v>-8.2341073000000002E-4</v>
      </c>
      <c r="BB248" s="30">
        <f t="array" ref="BB248">SUM(IF(YEAR($C$5:$AX$5)=BB$5,$C248:$AX248))</f>
        <v>2.4375192399999999E-3</v>
      </c>
      <c r="BC248" s="31">
        <f t="array" ref="BC248">SUM(IF(YEAR($C$5:$AX$5)=BC$5,$C248:$AX248))</f>
        <v>1.5106865900000005E-3</v>
      </c>
      <c r="BE248" s="39">
        <f t="shared" si="26"/>
        <v>4.1238181E-3</v>
      </c>
      <c r="BF248" s="30">
        <f t="shared" si="27"/>
        <v>-1.6775963000000005E-4</v>
      </c>
      <c r="BG248" s="31">
        <f t="shared" si="28"/>
        <v>3.06636103E-3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-2.1946880966424054E-2</v>
      </c>
      <c r="G258" s="30">
        <v>-2.3726373910909482E-3</v>
      </c>
      <c r="H258" s="30">
        <v>-5.9315860271400567E-3</v>
      </c>
      <c r="I258" s="30">
        <v>-5.1604822278020102E-2</v>
      </c>
      <c r="J258" s="30">
        <v>-6.5247491002079938E-2</v>
      </c>
      <c r="K258" s="30">
        <v>-2.0760565996170044E-2</v>
      </c>
      <c r="L258" s="30">
        <v>-4.745274782190112E-3</v>
      </c>
      <c r="M258" s="30">
        <v>-2.7878472581500002E-2</v>
      </c>
      <c r="N258" s="30">
        <v>0</v>
      </c>
      <c r="O258" s="30">
        <v>0</v>
      </c>
      <c r="P258" s="30">
        <v>0</v>
      </c>
      <c r="Q258" s="30">
        <v>0</v>
      </c>
      <c r="R258" s="30">
        <v>-8.3992742002010012E-2</v>
      </c>
      <c r="S258" s="30">
        <v>-4.8639032989739928E-2</v>
      </c>
      <c r="T258" s="30">
        <v>-6.1688527464869969E-2</v>
      </c>
      <c r="U258" s="30">
        <v>-0.21353723481298004</v>
      </c>
      <c r="V258" s="30">
        <v>-0.22777304984628999</v>
      </c>
      <c r="W258" s="30">
        <v>-5.732018500565994E-2</v>
      </c>
      <c r="X258" s="30">
        <v>-0.16786399483679992</v>
      </c>
      <c r="Y258" s="30">
        <v>-4.8639036715030004E-2</v>
      </c>
      <c r="Z258" s="30">
        <v>0</v>
      </c>
      <c r="AA258" s="30">
        <v>0</v>
      </c>
      <c r="AB258" s="30">
        <v>0</v>
      </c>
      <c r="AC258" s="30">
        <v>0</v>
      </c>
      <c r="AD258" s="30">
        <v>0</v>
      </c>
      <c r="AE258" s="30">
        <v>0</v>
      </c>
      <c r="AF258" s="30">
        <v>0</v>
      </c>
      <c r="AG258" s="30">
        <v>-1.7794780433200152E-3</v>
      </c>
      <c r="AH258" s="30">
        <v>2.372637391089949E-3</v>
      </c>
      <c r="AI258" s="30">
        <v>0</v>
      </c>
      <c r="AJ258" s="30">
        <v>0</v>
      </c>
      <c r="AK258" s="30">
        <v>0</v>
      </c>
      <c r="AL258" s="30">
        <v>0</v>
      </c>
      <c r="AM258" s="30">
        <v>0</v>
      </c>
      <c r="AN258" s="30">
        <v>0</v>
      </c>
      <c r="AO258" s="30">
        <v>0</v>
      </c>
      <c r="AP258" s="30">
        <v>0</v>
      </c>
      <c r="AQ258" s="30">
        <v>0</v>
      </c>
      <c r="AR258" s="30">
        <v>0</v>
      </c>
      <c r="AS258" s="30">
        <v>-3.5589523613401841E-3</v>
      </c>
      <c r="AT258" s="30">
        <v>-4.1521117091201099E-3</v>
      </c>
      <c r="AU258" s="30">
        <v>-5.9315888211108891E-4</v>
      </c>
      <c r="AV258" s="30">
        <v>0</v>
      </c>
      <c r="AW258" s="30">
        <v>0</v>
      </c>
      <c r="AX258" s="31">
        <v>0</v>
      </c>
      <c r="AZ258" s="39">
        <f t="array" ref="AZ258">SUM(IF(YEAR($C$5:$AX$5)=AZ$5,$C258:$AX258))</f>
        <v>-0.20048773102461526</v>
      </c>
      <c r="BA258" s="30">
        <f t="array" ref="BA258">SUM(IF(YEAR($C$5:$AX$5)=BA$5,$C258:$AX258))</f>
        <v>-0.9094538036733798</v>
      </c>
      <c r="BB258" s="30">
        <f t="array" ref="BB258">SUM(IF(YEAR($C$5:$AX$5)=BB$5,$C258:$AX258))</f>
        <v>5.9315934776993373E-4</v>
      </c>
      <c r="BC258" s="31">
        <f t="array" ref="BC258">SUM(IF(YEAR($C$5:$AX$5)=BC$5,$C258:$AX258))</f>
        <v>-8.3042229525713829E-3</v>
      </c>
      <c r="BE258" s="39">
        <f t="shared" ref="BE258:BE272" si="31">SUM(H258:S258)</f>
        <v>-0.30879998765885019</v>
      </c>
      <c r="BF258" s="30">
        <f t="shared" ref="BF258:BF272" si="32">SUM(T258:AE258)</f>
        <v>-0.77682202868162986</v>
      </c>
      <c r="BG258" s="31">
        <f t="shared" ref="BG258:BG272" si="33">SUM(AF258:AQ258)</f>
        <v>5.9315934776993373E-4</v>
      </c>
    </row>
    <row r="259" spans="2:59">
      <c r="B259" s="17" t="s">
        <v>28</v>
      </c>
      <c r="C259" s="30">
        <v>1.7012546592158984</v>
      </c>
      <c r="D259" s="30">
        <v>1.4558994770050013</v>
      </c>
      <c r="E259" s="30">
        <v>1.1478991508483993</v>
      </c>
      <c r="F259" s="30">
        <v>2.6913102306425998</v>
      </c>
      <c r="G259" s="30">
        <v>3.1421231050044014</v>
      </c>
      <c r="H259" s="30">
        <v>3.4072417949791998</v>
      </c>
      <c r="I259" s="30">
        <v>4.6059642687906006</v>
      </c>
      <c r="J259" s="30">
        <v>4.9938159545417982</v>
      </c>
      <c r="K259" s="30">
        <v>3.1283271573484015</v>
      </c>
      <c r="L259" s="30">
        <v>2.8141699470579979</v>
      </c>
      <c r="M259" s="30">
        <v>1.7053687758742981</v>
      </c>
      <c r="N259" s="30">
        <v>1.4998958259821009</v>
      </c>
      <c r="O259" s="30">
        <v>6.6180531495484018</v>
      </c>
      <c r="P259" s="30">
        <v>5.8253801022656013</v>
      </c>
      <c r="Q259" s="30">
        <v>1.9314721263944996</v>
      </c>
      <c r="R259" s="30">
        <v>3.6226792931557021</v>
      </c>
      <c r="S259" s="30">
        <v>2.9827820137143028</v>
      </c>
      <c r="T259" s="30">
        <v>3.8713309274754018</v>
      </c>
      <c r="U259" s="30">
        <v>6.7124001260381014</v>
      </c>
      <c r="V259" s="30">
        <v>6.5392789090983001</v>
      </c>
      <c r="W259" s="30">
        <v>2.9006544761360011</v>
      </c>
      <c r="X259" s="30">
        <v>4.1965477801859024</v>
      </c>
      <c r="Y259" s="30">
        <v>1.975042391568401</v>
      </c>
      <c r="Z259" s="30">
        <v>2.9866357184946999</v>
      </c>
      <c r="AA259" s="30">
        <v>6.6860874000995025</v>
      </c>
      <c r="AB259" s="30">
        <v>6.8581204949877979</v>
      </c>
      <c r="AC259" s="30">
        <v>1.8289891411550023</v>
      </c>
      <c r="AD259" s="30">
        <v>4.0197720844298033</v>
      </c>
      <c r="AE259" s="30">
        <v>3.4092244021594986</v>
      </c>
      <c r="AF259" s="30">
        <v>3.5363494902848984</v>
      </c>
      <c r="AG259" s="30">
        <v>6.8370708615984022</v>
      </c>
      <c r="AH259" s="30">
        <v>6.6748938499949979</v>
      </c>
      <c r="AI259" s="30">
        <v>3.7835797330334984</v>
      </c>
      <c r="AJ259" s="30">
        <v>2.9280613902955999</v>
      </c>
      <c r="AK259" s="30">
        <v>2.3617120124399982</v>
      </c>
      <c r="AL259" s="30">
        <v>2.6679452802054975</v>
      </c>
      <c r="AM259" s="30">
        <v>5.2940903067938017</v>
      </c>
      <c r="AN259" s="30">
        <v>5.4143404443166006</v>
      </c>
      <c r="AO259" s="30">
        <v>3.5785290440543989</v>
      </c>
      <c r="AP259" s="30">
        <v>5.1297630295157006</v>
      </c>
      <c r="AQ259" s="30">
        <v>3.8363075368107005</v>
      </c>
      <c r="AR259" s="30">
        <v>4.1620222134369982</v>
      </c>
      <c r="AS259" s="30">
        <v>7.8836938757449992</v>
      </c>
      <c r="AT259" s="30">
        <v>7.1481346657964977</v>
      </c>
      <c r="AU259" s="30">
        <v>3.9848714166727994</v>
      </c>
      <c r="AV259" s="30">
        <v>4.0102670481429001</v>
      </c>
      <c r="AW259" s="30">
        <v>2.7145216800271967</v>
      </c>
      <c r="AX259" s="31">
        <v>2.7167457947507998</v>
      </c>
      <c r="AZ259" s="39">
        <f t="array" ref="AZ259">SUM(IF(YEAR($C$5:$AX$5)=AZ$5,$C259:$AX259))</f>
        <v>32.293270347290701</v>
      </c>
      <c r="BA259" s="30">
        <f t="array" ref="BA259">SUM(IF(YEAR($C$5:$AX$5)=BA$5,$C259:$AX259))</f>
        <v>50.162257014075308</v>
      </c>
      <c r="BB259" s="30">
        <f t="array" ref="BB259">SUM(IF(YEAR($C$5:$AX$5)=BB$5,$C259:$AX259))</f>
        <v>51.591806140684497</v>
      </c>
      <c r="BC259" s="31">
        <f t="array" ref="BC259">SUM(IF(YEAR($C$5:$AX$5)=BC$5,$C259:$AX259))</f>
        <v>55.873287056063397</v>
      </c>
      <c r="BE259" s="39">
        <f t="shared" si="31"/>
        <v>43.135150409652894</v>
      </c>
      <c r="BF259" s="30">
        <f t="shared" si="32"/>
        <v>51.984083851828416</v>
      </c>
      <c r="BG259" s="31">
        <f t="shared" si="33"/>
        <v>52.042642979344095</v>
      </c>
    </row>
    <row r="260" spans="2:59">
      <c r="B260" s="17" t="s">
        <v>27</v>
      </c>
      <c r="C260" s="30">
        <v>4.8107073311979889</v>
      </c>
      <c r="D260" s="30">
        <v>4.8508678274230022</v>
      </c>
      <c r="E260" s="30">
        <v>2.3246532566840017</v>
      </c>
      <c r="F260" s="30">
        <v>2.5862959226359976</v>
      </c>
      <c r="G260" s="30">
        <v>1.2765091827310187</v>
      </c>
      <c r="H260" s="30">
        <v>1.6467697419429896</v>
      </c>
      <c r="I260" s="30">
        <v>7.2554333250740228</v>
      </c>
      <c r="J260" s="30">
        <v>8.2698920744010138</v>
      </c>
      <c r="K260" s="30">
        <v>3.438916623636004</v>
      </c>
      <c r="L260" s="30">
        <v>1.3699827898099954</v>
      </c>
      <c r="M260" s="30">
        <v>0.55147911314799103</v>
      </c>
      <c r="N260" s="30">
        <v>0.99210487432699779</v>
      </c>
      <c r="O260" s="30">
        <v>0.87664905329398835</v>
      </c>
      <c r="P260" s="30">
        <v>2.2022042931060071</v>
      </c>
      <c r="Q260" s="30">
        <v>0.59175996603798353</v>
      </c>
      <c r="R260" s="30">
        <v>0.88169411526899921</v>
      </c>
      <c r="S260" s="30">
        <v>1.390387673308993</v>
      </c>
      <c r="T260" s="30">
        <v>3.5245089433119858</v>
      </c>
      <c r="U260" s="30">
        <v>6.7056600055660169</v>
      </c>
      <c r="V260" s="30">
        <v>7.113362874835957</v>
      </c>
      <c r="W260" s="30">
        <v>2.564049145715984</v>
      </c>
      <c r="X260" s="30">
        <v>1.6798603780559915</v>
      </c>
      <c r="Y260" s="30">
        <v>0.8739414901239968</v>
      </c>
      <c r="Z260" s="30">
        <v>0.49500634316800074</v>
      </c>
      <c r="AA260" s="30">
        <v>38.547713665171017</v>
      </c>
      <c r="AB260" s="30">
        <v>32.133366148380986</v>
      </c>
      <c r="AC260" s="30">
        <v>26.801139358941015</v>
      </c>
      <c r="AD260" s="30">
        <v>21.6876851026488</v>
      </c>
      <c r="AE260" s="30">
        <v>20.897928533685004</v>
      </c>
      <c r="AF260" s="30">
        <v>34.848300778121995</v>
      </c>
      <c r="AG260" s="30">
        <v>41.12966931803399</v>
      </c>
      <c r="AH260" s="30">
        <v>42.160144848516012</v>
      </c>
      <c r="AI260" s="30">
        <v>36.623531210788997</v>
      </c>
      <c r="AJ260" s="30">
        <v>33.141862640271</v>
      </c>
      <c r="AK260" s="30">
        <v>34.315725356076001</v>
      </c>
      <c r="AL260" s="30">
        <v>44.291107733391982</v>
      </c>
      <c r="AM260" s="30">
        <v>53.352361516931978</v>
      </c>
      <c r="AN260" s="30">
        <v>47.169868159632017</v>
      </c>
      <c r="AO260" s="30">
        <v>38.616019638982991</v>
      </c>
      <c r="AP260" s="30">
        <v>31.568941108969796</v>
      </c>
      <c r="AQ260" s="30">
        <v>29.691600853119013</v>
      </c>
      <c r="AR260" s="30">
        <v>39.786882551758026</v>
      </c>
      <c r="AS260" s="30">
        <v>46.994053408968966</v>
      </c>
      <c r="AT260" s="30">
        <v>45.782029041001977</v>
      </c>
      <c r="AU260" s="30">
        <v>40.729556236765006</v>
      </c>
      <c r="AV260" s="30">
        <v>34.650894112346009</v>
      </c>
      <c r="AW260" s="30">
        <v>39.883933965975203</v>
      </c>
      <c r="AX260" s="31">
        <v>52.239681784216017</v>
      </c>
      <c r="AZ260" s="39">
        <f t="array" ref="AZ260">SUM(IF(YEAR($C$5:$AX$5)=AZ$5,$C260:$AX260))</f>
        <v>39.373612063011024</v>
      </c>
      <c r="BA260" s="30">
        <f t="array" ref="BA260">SUM(IF(YEAR($C$5:$AX$5)=BA$5,$C260:$AX260))</f>
        <v>28.899084281793904</v>
      </c>
      <c r="BB260" s="30">
        <f t="array" ref="BB260">SUM(IF(YEAR($C$5:$AX$5)=BB$5,$C260:$AX260))</f>
        <v>406.57817469402676</v>
      </c>
      <c r="BC260" s="31">
        <f t="array" ref="BC260">SUM(IF(YEAR($C$5:$AX$5)=BC$5,$C260:$AX260))</f>
        <v>500.46582237866704</v>
      </c>
      <c r="BE260" s="39">
        <f t="shared" si="31"/>
        <v>29.467273643354986</v>
      </c>
      <c r="BF260" s="30">
        <f t="shared" si="32"/>
        <v>163.02422198960477</v>
      </c>
      <c r="BG260" s="31">
        <f t="shared" si="33"/>
        <v>466.90913316283581</v>
      </c>
    </row>
    <row r="261" spans="2:59">
      <c r="B261" s="17" t="s">
        <v>26</v>
      </c>
      <c r="C261" s="30">
        <v>16.099273807430109</v>
      </c>
      <c r="D261" s="30">
        <v>15.139037211891946</v>
      </c>
      <c r="E261" s="30">
        <v>14.64795887097705</v>
      </c>
      <c r="F261" s="30">
        <v>6.9707702230659834</v>
      </c>
      <c r="G261" s="30">
        <v>5.7089447453760158</v>
      </c>
      <c r="H261" s="30">
        <v>2.5449365493839196</v>
      </c>
      <c r="I261" s="30">
        <v>1.1188747787400644</v>
      </c>
      <c r="J261" s="30">
        <v>-1.1518823956100732</v>
      </c>
      <c r="K261" s="30">
        <v>5.9520719603749512</v>
      </c>
      <c r="L261" s="30">
        <v>6.0836292783500312</v>
      </c>
      <c r="M261" s="30">
        <v>9.2503964003409465</v>
      </c>
      <c r="N261" s="30">
        <v>15.020274668931961</v>
      </c>
      <c r="O261" s="30">
        <v>16.20784741384</v>
      </c>
      <c r="P261" s="30">
        <v>10.037348028038991</v>
      </c>
      <c r="Q261" s="30">
        <v>5.2727210437869871</v>
      </c>
      <c r="R261" s="30">
        <v>2.0991344954820761</v>
      </c>
      <c r="S261" s="30">
        <v>-0.33231532614399839</v>
      </c>
      <c r="T261" s="30">
        <v>-1.6963542252780144</v>
      </c>
      <c r="U261" s="30">
        <v>-1.2332794181997997</v>
      </c>
      <c r="V261" s="30">
        <v>-0.75338225206996867</v>
      </c>
      <c r="W261" s="30">
        <v>1.8061460015600233</v>
      </c>
      <c r="X261" s="30">
        <v>3.2053488045929726</v>
      </c>
      <c r="Y261" s="30">
        <v>2.6391547779790017</v>
      </c>
      <c r="Z261" s="30">
        <v>8.3876617839559913</v>
      </c>
      <c r="AA261" s="30">
        <v>3.3486755539199748</v>
      </c>
      <c r="AB261" s="30">
        <v>6.4995959997180535</v>
      </c>
      <c r="AC261" s="30">
        <v>2.9438886132548987</v>
      </c>
      <c r="AD261" s="30">
        <v>3.1614033514639459</v>
      </c>
      <c r="AE261" s="30">
        <v>1.5249825008219204</v>
      </c>
      <c r="AF261" s="30">
        <v>-0.40795152890495956</v>
      </c>
      <c r="AG261" s="30">
        <v>1.5902990233149694</v>
      </c>
      <c r="AH261" s="30">
        <v>1.3525549871850444</v>
      </c>
      <c r="AI261" s="30">
        <v>1.1637340907479938</v>
      </c>
      <c r="AJ261" s="30">
        <v>0.45671506598603173</v>
      </c>
      <c r="AK261" s="30">
        <v>-0.22669645957603279</v>
      </c>
      <c r="AL261" s="30">
        <v>0.19709882466099771</v>
      </c>
      <c r="AM261" s="30">
        <v>2.9830590374770054</v>
      </c>
      <c r="AN261" s="30">
        <v>3.3493018159640542</v>
      </c>
      <c r="AO261" s="30">
        <v>-1.514262173208067</v>
      </c>
      <c r="AP261" s="30">
        <v>-2.3275949070230126</v>
      </c>
      <c r="AQ261" s="30">
        <v>-0.39593200478702784</v>
      </c>
      <c r="AR261" s="30">
        <v>-0.53197258047293872</v>
      </c>
      <c r="AS261" s="30">
        <v>0.71836897125501764</v>
      </c>
      <c r="AT261" s="30">
        <v>-0.61276033939793706</v>
      </c>
      <c r="AU261" s="30">
        <v>-1.3785039937359898</v>
      </c>
      <c r="AV261" s="30">
        <v>-1.4466217220759745</v>
      </c>
      <c r="AW261" s="30">
        <v>-1.6744162791879944</v>
      </c>
      <c r="AX261" s="31">
        <v>-1.6564659383150229</v>
      </c>
      <c r="AZ261" s="39">
        <f t="array" ref="AZ261">SUM(IF(YEAR($C$5:$AX$5)=AZ$5,$C261:$AX261))</f>
        <v>97.384286099252904</v>
      </c>
      <c r="BA261" s="30">
        <f t="array" ref="BA261">SUM(IF(YEAR($C$5:$AX$5)=BA$5,$C261:$AX261))</f>
        <v>45.640031127544262</v>
      </c>
      <c r="BB261" s="30">
        <f t="array" ref="BB261">SUM(IF(YEAR($C$5:$AX$5)=BB$5,$C261:$AX261))</f>
        <v>21.604300022592838</v>
      </c>
      <c r="BC261" s="31">
        <f t="array" ref="BC261">SUM(IF(YEAR($C$5:$AX$5)=BC$5,$C261:$AX261))</f>
        <v>-4.4878001135078875</v>
      </c>
      <c r="BE261" s="39">
        <f t="shared" si="31"/>
        <v>72.103036895515856</v>
      </c>
      <c r="BF261" s="30">
        <f t="shared" si="32"/>
        <v>29.833841491718999</v>
      </c>
      <c r="BG261" s="31">
        <f t="shared" si="33"/>
        <v>6.2203257718369969</v>
      </c>
    </row>
    <row r="262" spans="2:59">
      <c r="B262" s="17" t="s">
        <v>25</v>
      </c>
      <c r="C262" s="30">
        <v>10.521022443427</v>
      </c>
      <c r="D262" s="30">
        <v>9.5313097089529606</v>
      </c>
      <c r="E262" s="30">
        <v>7.7830817288490266</v>
      </c>
      <c r="F262" s="30">
        <v>8.3942895842479857</v>
      </c>
      <c r="G262" s="30">
        <v>5.6637542452670004</v>
      </c>
      <c r="H262" s="30">
        <v>5.6308591556730221</v>
      </c>
      <c r="I262" s="30">
        <v>7.6021208101300317</v>
      </c>
      <c r="J262" s="30">
        <v>6.0669124983249958</v>
      </c>
      <c r="K262" s="30">
        <v>6.9559388535560061</v>
      </c>
      <c r="L262" s="30">
        <v>4.9409867569340236</v>
      </c>
      <c r="M262" s="30">
        <v>5.7985305581240141</v>
      </c>
      <c r="N262" s="30">
        <v>8.0491607310250401</v>
      </c>
      <c r="O262" s="30">
        <v>8.9736124052429886</v>
      </c>
      <c r="P262" s="30">
        <v>6.7750514392100172</v>
      </c>
      <c r="Q262" s="30">
        <v>3.1021670779449551</v>
      </c>
      <c r="R262" s="30">
        <v>4.3249013477470157</v>
      </c>
      <c r="S262" s="30">
        <v>3.5487477146090214</v>
      </c>
      <c r="T262" s="30">
        <v>-1.4057663083079888</v>
      </c>
      <c r="U262" s="30">
        <v>-3.571457592829006</v>
      </c>
      <c r="V262" s="30">
        <v>-4.4022885322330012</v>
      </c>
      <c r="W262" s="30">
        <v>-3.720558964647978</v>
      </c>
      <c r="X262" s="30">
        <v>-4.4005129287250497</v>
      </c>
      <c r="Y262" s="30">
        <v>-5.4004809650940047</v>
      </c>
      <c r="Z262" s="30">
        <v>2.7653933866529883</v>
      </c>
      <c r="AA262" s="30">
        <v>3.8266179569760084</v>
      </c>
      <c r="AB262" s="30">
        <v>4.2495116330679821</v>
      </c>
      <c r="AC262" s="30">
        <v>1.5255916230379967</v>
      </c>
      <c r="AD262" s="30">
        <v>0.29235918819898643</v>
      </c>
      <c r="AE262" s="30">
        <v>0.42835517320798999</v>
      </c>
      <c r="AF262" s="30">
        <v>-0.93465137481700822</v>
      </c>
      <c r="AG262" s="30">
        <v>-0.63117434084404067</v>
      </c>
      <c r="AH262" s="30">
        <v>-0.87807797267998922</v>
      </c>
      <c r="AI262" s="30">
        <v>-1.0521323829889866</v>
      </c>
      <c r="AJ262" s="30">
        <v>-0.77150304568999672</v>
      </c>
      <c r="AK262" s="30">
        <v>0.74039565678697272</v>
      </c>
      <c r="AL262" s="30">
        <v>2.3166720612200038</v>
      </c>
      <c r="AM262" s="30">
        <v>3.0051154784739538</v>
      </c>
      <c r="AN262" s="30">
        <v>3.7114008529459852</v>
      </c>
      <c r="AO262" s="30">
        <v>-0.32394753955304623</v>
      </c>
      <c r="AP262" s="30">
        <v>-0.72132769040797484</v>
      </c>
      <c r="AQ262" s="30">
        <v>-0.25620661303400993</v>
      </c>
      <c r="AR262" s="30">
        <v>-0.77529894607101824</v>
      </c>
      <c r="AS262" s="30">
        <v>-0.4762890581050101</v>
      </c>
      <c r="AT262" s="30">
        <v>-0.99305510427797117</v>
      </c>
      <c r="AU262" s="30">
        <v>-0.94265056401502534</v>
      </c>
      <c r="AV262" s="30">
        <v>-0.43715787306399534</v>
      </c>
      <c r="AW262" s="30">
        <v>-0.17551975138502485</v>
      </c>
      <c r="AX262" s="31">
        <v>0.40216150681999352</v>
      </c>
      <c r="AZ262" s="39">
        <f t="array" ref="AZ262">SUM(IF(YEAR($C$5:$AX$5)=AZ$5,$C262:$AX262))</f>
        <v>86.937967074511107</v>
      </c>
      <c r="BA262" s="30">
        <f t="array" ref="BA262">SUM(IF(YEAR($C$5:$AX$5)=BA$5,$C262:$AX262))</f>
        <v>6.588808079569958</v>
      </c>
      <c r="BB262" s="30">
        <f t="array" ref="BB262">SUM(IF(YEAR($C$5:$AX$5)=BB$5,$C262:$AX262))</f>
        <v>9.1119641754759186</v>
      </c>
      <c r="BC262" s="31">
        <f t="array" ref="BC262">SUM(IF(YEAR($C$5:$AX$5)=BC$5,$C262:$AX262))</f>
        <v>2.0172246983268565</v>
      </c>
      <c r="BE262" s="39">
        <f t="shared" si="31"/>
        <v>71.768989348521131</v>
      </c>
      <c r="BF262" s="30">
        <f t="shared" si="32"/>
        <v>-9.8132363306950765</v>
      </c>
      <c r="BG262" s="31">
        <f t="shared" si="33"/>
        <v>4.2045630894118631</v>
      </c>
    </row>
    <row r="263" spans="2:59">
      <c r="B263" s="17" t="s">
        <v>24</v>
      </c>
      <c r="C263" s="30">
        <v>1.4988187479319919</v>
      </c>
      <c r="D263" s="30">
        <v>1.1755194067959991</v>
      </c>
      <c r="E263" s="30">
        <v>1.1577525287870003</v>
      </c>
      <c r="F263" s="30">
        <v>1.0851074689999933</v>
      </c>
      <c r="G263" s="30">
        <v>2.0638398267330018</v>
      </c>
      <c r="H263" s="30">
        <v>4.4801121957139856</v>
      </c>
      <c r="I263" s="30">
        <v>9.5962364887169826</v>
      </c>
      <c r="J263" s="30">
        <v>8.379259315551991</v>
      </c>
      <c r="K263" s="30">
        <v>4.5318054649980013</v>
      </c>
      <c r="L263" s="30">
        <v>2.3857803456480013</v>
      </c>
      <c r="M263" s="30">
        <v>1.3990201801059925</v>
      </c>
      <c r="N263" s="30">
        <v>2.6891073286540035</v>
      </c>
      <c r="O263" s="30">
        <v>3.3036798909299989</v>
      </c>
      <c r="P263" s="30">
        <v>1.9509188234809898</v>
      </c>
      <c r="Q263" s="30">
        <v>1.6212158501149929</v>
      </c>
      <c r="R263" s="30">
        <v>1.7024621888995028</v>
      </c>
      <c r="S263" s="30">
        <v>3.6408053738989992</v>
      </c>
      <c r="T263" s="30">
        <v>5.8232811493800085</v>
      </c>
      <c r="U263" s="30">
        <v>13.237961138481978</v>
      </c>
      <c r="V263" s="30">
        <v>9.3389037460439965</v>
      </c>
      <c r="W263" s="30">
        <v>4.5507082506089915</v>
      </c>
      <c r="X263" s="30">
        <v>3.1502203168350036</v>
      </c>
      <c r="Y263" s="30">
        <v>2.1392295584089993</v>
      </c>
      <c r="Z263" s="30">
        <v>2.0298411175609914</v>
      </c>
      <c r="AA263" s="30">
        <v>1.0219219560966906</v>
      </c>
      <c r="AB263" s="30">
        <v>0.23030698299410801</v>
      </c>
      <c r="AC263" s="30">
        <v>1.2440679073333882</v>
      </c>
      <c r="AD263" s="30">
        <v>0.97295597195619621</v>
      </c>
      <c r="AE263" s="30">
        <v>1.5158176214608972</v>
      </c>
      <c r="AF263" s="30">
        <v>4.8587484136223935</v>
      </c>
      <c r="AG263" s="30">
        <v>9.0737530901099888</v>
      </c>
      <c r="AH263" s="30">
        <v>8.0261281785199827</v>
      </c>
      <c r="AI263" s="30">
        <v>4.4182816618122018</v>
      </c>
      <c r="AJ263" s="30">
        <v>2.0944384131580875</v>
      </c>
      <c r="AK263" s="30">
        <v>1.8376548252999925</v>
      </c>
      <c r="AL263" s="30">
        <v>2.201945789158998</v>
      </c>
      <c r="AM263" s="30">
        <v>2.8588906927034117</v>
      </c>
      <c r="AN263" s="30">
        <v>2.1198991611600064</v>
      </c>
      <c r="AO263" s="30">
        <v>2.531703288666904</v>
      </c>
      <c r="AP263" s="30">
        <v>1.9030029457061985</v>
      </c>
      <c r="AQ263" s="30">
        <v>2.7475923667662059</v>
      </c>
      <c r="AR263" s="30">
        <v>5.2697162600234009</v>
      </c>
      <c r="AS263" s="30">
        <v>11.896898608655007</v>
      </c>
      <c r="AT263" s="30">
        <v>8.8840969880112937</v>
      </c>
      <c r="AU263" s="30">
        <v>5.1606014436110996</v>
      </c>
      <c r="AV263" s="30">
        <v>3.4864004123955965</v>
      </c>
      <c r="AW263" s="30">
        <v>2.820702415425302</v>
      </c>
      <c r="AX263" s="31">
        <v>2.7647450636141002</v>
      </c>
      <c r="AZ263" s="39">
        <f t="array" ref="AZ263">SUM(IF(YEAR($C$5:$AX$5)=AZ$5,$C263:$AX263))</f>
        <v>40.442359298636944</v>
      </c>
      <c r="BA263" s="30">
        <f t="array" ref="BA263">SUM(IF(YEAR($C$5:$AX$5)=BA$5,$C263:$AX263))</f>
        <v>52.489227404644453</v>
      </c>
      <c r="BB263" s="30">
        <f t="array" ref="BB263">SUM(IF(YEAR($C$5:$AX$5)=BB$5,$C263:$AX263))</f>
        <v>37.496020811522925</v>
      </c>
      <c r="BC263" s="31">
        <f t="array" ref="BC263">SUM(IF(YEAR($C$5:$AX$5)=BC$5,$C263:$AX263))</f>
        <v>52.444249646738527</v>
      </c>
      <c r="BE263" s="39">
        <f t="shared" si="31"/>
        <v>45.680403446713441</v>
      </c>
      <c r="BF263" s="30">
        <f t="shared" si="32"/>
        <v>45.255215717161249</v>
      </c>
      <c r="BG263" s="31">
        <f t="shared" si="33"/>
        <v>44.672038826684371</v>
      </c>
    </row>
    <row r="264" spans="2:59">
      <c r="B264" s="17" t="s">
        <v>23</v>
      </c>
      <c r="C264" s="30">
        <v>-2.0417981577190005</v>
      </c>
      <c r="D264" s="30">
        <v>-1.9510049243980063</v>
      </c>
      <c r="E264" s="30">
        <v>-0.18618235492598956</v>
      </c>
      <c r="F264" s="30">
        <v>0.51960822148200236</v>
      </c>
      <c r="G264" s="30">
        <v>-0.5096592067280028</v>
      </c>
      <c r="H264" s="30">
        <v>-0.44452556740699833</v>
      </c>
      <c r="I264" s="30">
        <v>4.2822051981929974</v>
      </c>
      <c r="J264" s="30">
        <v>3.3250221271009934</v>
      </c>
      <c r="K264" s="30">
        <v>-0.5477946882020035</v>
      </c>
      <c r="L264" s="30">
        <v>-0.40861353825300739</v>
      </c>
      <c r="M264" s="30">
        <v>-3.1921836214600035</v>
      </c>
      <c r="N264" s="30">
        <v>-1.8260436709969952</v>
      </c>
      <c r="O264" s="30">
        <v>-3.1074458505030123</v>
      </c>
      <c r="P264" s="30">
        <v>-3.552644886076024</v>
      </c>
      <c r="Q264" s="30">
        <v>-1.4444927663999749</v>
      </c>
      <c r="R264" s="30">
        <v>-0.14132579066799167</v>
      </c>
      <c r="S264" s="30">
        <v>0.16811693715899878</v>
      </c>
      <c r="T264" s="30">
        <v>1.5579437673879966</v>
      </c>
      <c r="U264" s="30">
        <v>2.4864108576440174</v>
      </c>
      <c r="V264" s="30">
        <v>2.0120324548339852</v>
      </c>
      <c r="W264" s="30">
        <v>-0.61938046314801909</v>
      </c>
      <c r="X264" s="30">
        <v>-1.2550257088149976</v>
      </c>
      <c r="Y264" s="30">
        <v>-4.4134969717129877</v>
      </c>
      <c r="Z264" s="30">
        <v>-4.1404159138909904</v>
      </c>
      <c r="AA264" s="30">
        <v>1.452771401279989</v>
      </c>
      <c r="AB264" s="30">
        <v>1.5345001477689948</v>
      </c>
      <c r="AC264" s="30">
        <v>0.55007016775199702</v>
      </c>
      <c r="AD264" s="30">
        <v>0.85221802977400785</v>
      </c>
      <c r="AE264" s="30">
        <v>-2.1168220201500105</v>
      </c>
      <c r="AF264" s="30">
        <v>-2.1482388209549867</v>
      </c>
      <c r="AG264" s="30">
        <v>-5.2013527220119897</v>
      </c>
      <c r="AH264" s="30">
        <v>-5.8976688203410106</v>
      </c>
      <c r="AI264" s="30">
        <v>0.23847630503598793</v>
      </c>
      <c r="AJ264" s="30">
        <v>0.4486548750429904</v>
      </c>
      <c r="AK264" s="30">
        <v>0.79915656999200735</v>
      </c>
      <c r="AL264" s="30">
        <v>1.8841767857960008</v>
      </c>
      <c r="AM264" s="30">
        <v>2.6459239320830079</v>
      </c>
      <c r="AN264" s="30">
        <v>3.1877065463930023</v>
      </c>
      <c r="AO264" s="30">
        <v>0.50287866435300543</v>
      </c>
      <c r="AP264" s="30">
        <v>0.12139588384798117</v>
      </c>
      <c r="AQ264" s="30">
        <v>0.42968601791602623</v>
      </c>
      <c r="AR264" s="30">
        <v>-5.5010967702079938</v>
      </c>
      <c r="AS264" s="30">
        <v>-8.3629900384699738</v>
      </c>
      <c r="AT264" s="30">
        <v>-0.37997253937601272</v>
      </c>
      <c r="AU264" s="30">
        <v>7.477159256802679E-2</v>
      </c>
      <c r="AV264" s="30">
        <v>0.48669046745600042</v>
      </c>
      <c r="AW264" s="30">
        <v>0.36014031502398325</v>
      </c>
      <c r="AX264" s="31">
        <v>2.0379838114600091</v>
      </c>
      <c r="AZ264" s="39">
        <f t="array" ref="AZ264">SUM(IF(YEAR($C$5:$AX$5)=AZ$5,$C264:$AX264))</f>
        <v>-2.9809701833140139</v>
      </c>
      <c r="BA264" s="30">
        <f t="array" ref="BA264">SUM(IF(YEAR($C$5:$AX$5)=BA$5,$C264:$AX264))</f>
        <v>-12.449724334189</v>
      </c>
      <c r="BB264" s="30">
        <f t="array" ref="BB264">SUM(IF(YEAR($C$5:$AX$5)=BB$5,$C264:$AX264))</f>
        <v>-7.6040581010160224</v>
      </c>
      <c r="BC264" s="31">
        <f t="array" ref="BC264">SUM(IF(YEAR($C$5:$AX$5)=BC$5,$C264:$AX264))</f>
        <v>-4.3968821169529377</v>
      </c>
      <c r="BE264" s="39">
        <f t="shared" si="31"/>
        <v>-6.8897261175130211</v>
      </c>
      <c r="BF264" s="30">
        <f t="shared" si="32"/>
        <v>-2.0991942512760176</v>
      </c>
      <c r="BG264" s="31">
        <f t="shared" si="33"/>
        <v>-2.9892047828479775</v>
      </c>
    </row>
    <row r="265" spans="2:59">
      <c r="B265" s="17" t="s">
        <v>22</v>
      </c>
      <c r="C265" s="30">
        <v>-8.5566305115360137</v>
      </c>
      <c r="D265" s="30">
        <v>-10.178361705270987</v>
      </c>
      <c r="E265" s="30">
        <v>-18.67237759474699</v>
      </c>
      <c r="F265" s="30">
        <v>-26.027690114454003</v>
      </c>
      <c r="G265" s="30">
        <v>-28.282557582948982</v>
      </c>
      <c r="H265" s="30">
        <v>-26.702469804907025</v>
      </c>
      <c r="I265" s="30">
        <v>-39.130238379818024</v>
      </c>
      <c r="J265" s="30">
        <v>-38.960670324043008</v>
      </c>
      <c r="K265" s="30">
        <v>-25.579846826847984</v>
      </c>
      <c r="L265" s="30">
        <v>-31.869517774321025</v>
      </c>
      <c r="M265" s="30">
        <v>-27.104455693624971</v>
      </c>
      <c r="N265" s="30">
        <v>-16.400023483904022</v>
      </c>
      <c r="O265" s="30">
        <v>-13.463317891583017</v>
      </c>
      <c r="P265" s="30">
        <v>-11.016172955277995</v>
      </c>
      <c r="Q265" s="30">
        <v>-18.954320000485012</v>
      </c>
      <c r="R265" s="30">
        <v>-19.519420608412986</v>
      </c>
      <c r="S265" s="30">
        <v>-19.539200813043976</v>
      </c>
      <c r="T265" s="30">
        <v>-17.391737652360973</v>
      </c>
      <c r="U265" s="30">
        <v>-18.779013338498999</v>
      </c>
      <c r="V265" s="30">
        <v>-15.905482149216994</v>
      </c>
      <c r="W265" s="30">
        <v>-13.978475376964013</v>
      </c>
      <c r="X265" s="30">
        <v>-17.875881453509976</v>
      </c>
      <c r="Y265" s="30">
        <v>-22.816261512692989</v>
      </c>
      <c r="Z265" s="30">
        <v>-16.579002498067013</v>
      </c>
      <c r="AA265" s="30">
        <v>2.9620367130260092</v>
      </c>
      <c r="AB265" s="30">
        <v>2.2522549778229859</v>
      </c>
      <c r="AC265" s="30">
        <v>1.270703494083989</v>
      </c>
      <c r="AD265" s="30">
        <v>1.0991056072519996</v>
      </c>
      <c r="AE265" s="30">
        <v>0.25372796179698298</v>
      </c>
      <c r="AF265" s="30">
        <v>0.71404756466000663</v>
      </c>
      <c r="AG265" s="30">
        <v>0.29975753650097658</v>
      </c>
      <c r="AH265" s="30">
        <v>1.0966315837580396</v>
      </c>
      <c r="AI265" s="30">
        <v>-2.8815468074014916E-2</v>
      </c>
      <c r="AJ265" s="30">
        <v>0.5442536077459863</v>
      </c>
      <c r="AK265" s="30">
        <v>9.0285509358977833E-2</v>
      </c>
      <c r="AL265" s="30">
        <v>3.0350498845800189</v>
      </c>
      <c r="AM265" s="30">
        <v>2.7155979713429588</v>
      </c>
      <c r="AN265" s="30">
        <v>2.1952978372569873</v>
      </c>
      <c r="AO265" s="30">
        <v>-1.0021859700790117</v>
      </c>
      <c r="AP265" s="30">
        <v>-1.5106022655959919</v>
      </c>
      <c r="AQ265" s="30">
        <v>-1.5846879044549951</v>
      </c>
      <c r="AR265" s="30">
        <v>-1.3270577910589623</v>
      </c>
      <c r="AS265" s="30">
        <v>-1.4292236738550059</v>
      </c>
      <c r="AT265" s="30">
        <v>-2.0743886888949987</v>
      </c>
      <c r="AU265" s="30">
        <v>-1.8638881713849855</v>
      </c>
      <c r="AV265" s="30">
        <v>-1.6754368245599949</v>
      </c>
      <c r="AW265" s="30">
        <v>-2.2405817508699784</v>
      </c>
      <c r="AX265" s="31">
        <v>0.79883787082496838</v>
      </c>
      <c r="AZ265" s="39">
        <f t="array" ref="AZ265">SUM(IF(YEAR($C$5:$AX$5)=AZ$5,$C265:$AX265))</f>
        <v>-297.46483979642306</v>
      </c>
      <c r="BA265" s="30">
        <f t="array" ref="BA265">SUM(IF(YEAR($C$5:$AX$5)=BA$5,$C265:$AX265))</f>
        <v>-205.81828625011394</v>
      </c>
      <c r="BB265" s="30">
        <f t="array" ref="BB265">SUM(IF(YEAR($C$5:$AX$5)=BB$5,$C265:$AX265))</f>
        <v>13.589038972511958</v>
      </c>
      <c r="BC265" s="31">
        <f t="array" ref="BC265">SUM(IF(YEAR($C$5:$AX$5)=BC$5,$C265:$AX265))</f>
        <v>-8.9983193613290098</v>
      </c>
      <c r="BE265" s="39">
        <f t="shared" si="31"/>
        <v>-288.23965455626904</v>
      </c>
      <c r="BF265" s="30">
        <f t="shared" si="32"/>
        <v>-115.48802522732899</v>
      </c>
      <c r="BG265" s="31">
        <f t="shared" si="33"/>
        <v>6.5646298869999384</v>
      </c>
    </row>
    <row r="266" spans="2:59">
      <c r="B266" s="17" t="s">
        <v>21</v>
      </c>
      <c r="C266" s="30">
        <v>10.658845201738501</v>
      </c>
      <c r="D266" s="30">
        <v>8.1233305633068937</v>
      </c>
      <c r="E266" s="30">
        <v>6.7983066802844121</v>
      </c>
      <c r="F266" s="30">
        <v>6.4580214251766961</v>
      </c>
      <c r="G266" s="30">
        <v>11.7145150841678</v>
      </c>
      <c r="H266" s="30">
        <v>13.988721887114991</v>
      </c>
      <c r="I266" s="30">
        <v>19.049945409904979</v>
      </c>
      <c r="J266" s="30">
        <v>19.696464944877988</v>
      </c>
      <c r="K266" s="30">
        <v>15.233365269844001</v>
      </c>
      <c r="L266" s="30">
        <v>13.598398545422</v>
      </c>
      <c r="M266" s="30">
        <v>10.295376446861994</v>
      </c>
      <c r="N266" s="30">
        <v>10.23933864198581</v>
      </c>
      <c r="O266" s="30">
        <v>11.164197566337293</v>
      </c>
      <c r="P266" s="30">
        <v>8.8453756408998885</v>
      </c>
      <c r="Q266" s="30">
        <v>9.8298847929110025</v>
      </c>
      <c r="R266" s="30">
        <v>12.131591845740601</v>
      </c>
      <c r="S266" s="30">
        <v>13.940724090003499</v>
      </c>
      <c r="T266" s="30">
        <v>16.335454546061015</v>
      </c>
      <c r="U266" s="30">
        <v>25.870364650966991</v>
      </c>
      <c r="V266" s="30">
        <v>23.064226944399991</v>
      </c>
      <c r="W266" s="30">
        <v>16.763959588540999</v>
      </c>
      <c r="X266" s="30">
        <v>15.872797625372002</v>
      </c>
      <c r="Y266" s="30">
        <v>13.014093037359999</v>
      </c>
      <c r="Z266" s="30">
        <v>12.397186750516994</v>
      </c>
      <c r="AA266" s="30">
        <v>12.677593855827496</v>
      </c>
      <c r="AB266" s="30">
        <v>11.458938507595988</v>
      </c>
      <c r="AC266" s="30">
        <v>11.683382227551007</v>
      </c>
      <c r="AD266" s="30">
        <v>10.125390328612298</v>
      </c>
      <c r="AE266" s="30">
        <v>13.485122891245013</v>
      </c>
      <c r="AF266" s="30">
        <v>15.76079097203899</v>
      </c>
      <c r="AG266" s="30">
        <v>23.845220670641993</v>
      </c>
      <c r="AH266" s="30">
        <v>23.151695798253002</v>
      </c>
      <c r="AI266" s="30">
        <v>15.213896031345996</v>
      </c>
      <c r="AJ266" s="30">
        <v>13.014624726026994</v>
      </c>
      <c r="AK266" s="30">
        <v>12.259898600765396</v>
      </c>
      <c r="AL266" s="30">
        <v>12.449782506969996</v>
      </c>
      <c r="AM266" s="30">
        <v>12.639311724313089</v>
      </c>
      <c r="AN266" s="30">
        <v>10.883263337265802</v>
      </c>
      <c r="AO266" s="30">
        <v>17.276253937103007</v>
      </c>
      <c r="AP266" s="30">
        <v>13.638783231029009</v>
      </c>
      <c r="AQ266" s="30">
        <v>15.456151635385709</v>
      </c>
      <c r="AR266" s="30">
        <v>18.203843345742001</v>
      </c>
      <c r="AS266" s="30">
        <v>28.013576940756991</v>
      </c>
      <c r="AT266" s="30">
        <v>25.615741536123011</v>
      </c>
      <c r="AU266" s="30">
        <v>19.636740108574003</v>
      </c>
      <c r="AV266" s="30">
        <v>18.673728883848</v>
      </c>
      <c r="AW266" s="30">
        <v>15.928965406491997</v>
      </c>
      <c r="AX266" s="31">
        <v>14.687292979331005</v>
      </c>
      <c r="AZ266" s="39">
        <f t="array" ref="AZ266">SUM(IF(YEAR($C$5:$AX$5)=AZ$5,$C266:$AX266))</f>
        <v>145.85463010068605</v>
      </c>
      <c r="BA266" s="30">
        <f t="array" ref="BA266">SUM(IF(YEAR($C$5:$AX$5)=BA$5,$C266:$AX266))</f>
        <v>179.22985707911027</v>
      </c>
      <c r="BB266" s="30">
        <f t="array" ref="BB266">SUM(IF(YEAR($C$5:$AX$5)=BB$5,$C266:$AX266))</f>
        <v>175.1263371168742</v>
      </c>
      <c r="BC266" s="31">
        <f t="array" ref="BC266">SUM(IF(YEAR($C$5:$AX$5)=BC$5,$C266:$AX266))</f>
        <v>210.65365306596362</v>
      </c>
      <c r="BE266" s="39">
        <f t="shared" si="31"/>
        <v>158.01338508190403</v>
      </c>
      <c r="BF266" s="30">
        <f t="shared" si="32"/>
        <v>182.74851095404978</v>
      </c>
      <c r="BG266" s="31">
        <f t="shared" si="33"/>
        <v>185.589673171139</v>
      </c>
    </row>
    <row r="267" spans="2:59">
      <c r="B267" s="17" t="s">
        <v>20</v>
      </c>
      <c r="C267" s="30">
        <v>0.85236305697500825</v>
      </c>
      <c r="D267" s="30">
        <v>0.68777415156398547</v>
      </c>
      <c r="E267" s="30">
        <v>1.1527436301109901</v>
      </c>
      <c r="F267" s="30">
        <v>3.3304995279760021</v>
      </c>
      <c r="G267" s="30">
        <v>2.4097954453899888</v>
      </c>
      <c r="H267" s="30">
        <v>14.444411777658019</v>
      </c>
      <c r="I267" s="30">
        <v>14.647143766791999</v>
      </c>
      <c r="J267" s="30">
        <v>17.186915849741979</v>
      </c>
      <c r="K267" s="30">
        <v>5.8193827536889842</v>
      </c>
      <c r="L267" s="30">
        <v>7.7406222703869787</v>
      </c>
      <c r="M267" s="30">
        <v>5.5558886397629976</v>
      </c>
      <c r="N267" s="30">
        <v>-0.21973747760000606</v>
      </c>
      <c r="O267" s="30">
        <v>0.40190334990600718</v>
      </c>
      <c r="P267" s="30">
        <v>0.2145212367180136</v>
      </c>
      <c r="Q267" s="30">
        <v>5.3483573272820024</v>
      </c>
      <c r="R267" s="30">
        <v>5.7268022028730172</v>
      </c>
      <c r="S267" s="30">
        <v>3.1654375586660137</v>
      </c>
      <c r="T267" s="30">
        <v>13.440540388692995</v>
      </c>
      <c r="U267" s="30">
        <v>12.268373137411004</v>
      </c>
      <c r="V267" s="30">
        <v>10.336642283134012</v>
      </c>
      <c r="W267" s="30">
        <v>4.1657682675869978</v>
      </c>
      <c r="X267" s="30">
        <v>8.2378639499649751</v>
      </c>
      <c r="Y267" s="30">
        <v>7.8063773624600117</v>
      </c>
      <c r="Z267" s="30">
        <v>2.1682986561209816</v>
      </c>
      <c r="AA267" s="30">
        <v>2.0137682564489978</v>
      </c>
      <c r="AB267" s="30">
        <v>1.1571156531570068</v>
      </c>
      <c r="AC267" s="30">
        <v>3.4004002697760143</v>
      </c>
      <c r="AD267" s="30">
        <v>1.5950329769400184</v>
      </c>
      <c r="AE267" s="30">
        <v>1.0444734031329972</v>
      </c>
      <c r="AF267" s="30">
        <v>10.16004583332699</v>
      </c>
      <c r="AG267" s="30">
        <v>15.616209672166974</v>
      </c>
      <c r="AH267" s="30">
        <v>13.129601628310979</v>
      </c>
      <c r="AI267" s="30">
        <v>5.9167921938939969</v>
      </c>
      <c r="AJ267" s="30">
        <v>9.8096201143929989</v>
      </c>
      <c r="AK267" s="30">
        <v>5.2605223525320071</v>
      </c>
      <c r="AL267" s="30">
        <v>4.6592407692219808</v>
      </c>
      <c r="AM267" s="30">
        <v>3.7496965046159971</v>
      </c>
      <c r="AN267" s="30">
        <v>3.0534056536849903</v>
      </c>
      <c r="AO267" s="30">
        <v>3.9314139373599915</v>
      </c>
      <c r="AP267" s="30">
        <v>4.4343945637230036</v>
      </c>
      <c r="AQ267" s="30">
        <v>2.2136455047869958</v>
      </c>
      <c r="AR267" s="30">
        <v>9.1219780952669964</v>
      </c>
      <c r="AS267" s="30">
        <v>12.89661616669099</v>
      </c>
      <c r="AT267" s="30">
        <v>8.697378913563</v>
      </c>
      <c r="AU267" s="30">
        <v>3.4321848382240034</v>
      </c>
      <c r="AV267" s="30">
        <v>4.8622733880769999</v>
      </c>
      <c r="AW267" s="30">
        <v>3.5423516035079956</v>
      </c>
      <c r="AX267" s="31">
        <v>8.2861864957959881</v>
      </c>
      <c r="AZ267" s="39">
        <f t="array" ref="AZ267">SUM(IF(YEAR($C$5:$AX$5)=AZ$5,$C267:$AX267))</f>
        <v>73.607803392446925</v>
      </c>
      <c r="BA267" s="30">
        <f t="array" ref="BA267">SUM(IF(YEAR($C$5:$AX$5)=BA$5,$C267:$AX267))</f>
        <v>73.28088572081603</v>
      </c>
      <c r="BB267" s="30">
        <f t="array" ref="BB267">SUM(IF(YEAR($C$5:$AX$5)=BB$5,$C267:$AX267))</f>
        <v>73.762823123300961</v>
      </c>
      <c r="BC267" s="31">
        <f t="array" ref="BC267">SUM(IF(YEAR($C$5:$AX$5)=BC$5,$C267:$AX267))</f>
        <v>68.221525665296952</v>
      </c>
      <c r="BE267" s="39">
        <f t="shared" si="31"/>
        <v>80.031649255876005</v>
      </c>
      <c r="BF267" s="30">
        <f t="shared" si="32"/>
        <v>67.634654604826011</v>
      </c>
      <c r="BG267" s="31">
        <f t="shared" si="33"/>
        <v>81.934588728016905</v>
      </c>
    </row>
    <row r="268" spans="2:59">
      <c r="B268" s="17" t="s">
        <v>19</v>
      </c>
      <c r="C268" s="30">
        <v>13.406879240530998</v>
      </c>
      <c r="D268" s="30">
        <v>14.024399756920047</v>
      </c>
      <c r="E268" s="30">
        <v>13.991327563300047</v>
      </c>
      <c r="F268" s="30">
        <v>9.1108895512300023</v>
      </c>
      <c r="G268" s="30">
        <v>4.4515419426379594</v>
      </c>
      <c r="H268" s="30">
        <v>14.183900971780076</v>
      </c>
      <c r="I268" s="30">
        <v>16.083878058590926</v>
      </c>
      <c r="J268" s="30">
        <v>13.536752972519025</v>
      </c>
      <c r="K268" s="30">
        <v>8.0170602256550296</v>
      </c>
      <c r="L268" s="30">
        <v>3.237157017225968</v>
      </c>
      <c r="M268" s="30">
        <v>6.03294951253298</v>
      </c>
      <c r="N268" s="30">
        <v>8.7464621978870127</v>
      </c>
      <c r="O268" s="30">
        <v>8.4339179452509825</v>
      </c>
      <c r="P268" s="30">
        <v>6.2694164726409554</v>
      </c>
      <c r="Q268" s="30">
        <v>2.5172508183749187</v>
      </c>
      <c r="R268" s="30">
        <v>3.1150058283240014</v>
      </c>
      <c r="S268" s="30">
        <v>3.0757534177830053</v>
      </c>
      <c r="T268" s="30">
        <v>13.04044659127203</v>
      </c>
      <c r="U268" s="30">
        <v>10.511911268696053</v>
      </c>
      <c r="V268" s="30">
        <v>11.021979271900022</v>
      </c>
      <c r="W268" s="30">
        <v>4.2840549618709929</v>
      </c>
      <c r="X268" s="30">
        <v>2.4113148160830065</v>
      </c>
      <c r="Y268" s="30">
        <v>-0.19498752569802491</v>
      </c>
      <c r="Z268" s="30">
        <v>3.2820941612590104</v>
      </c>
      <c r="AA268" s="30">
        <v>5.9931705970990379</v>
      </c>
      <c r="AB268" s="30">
        <v>4.6296433908869403</v>
      </c>
      <c r="AC268" s="30">
        <v>2.6584065206840251</v>
      </c>
      <c r="AD268" s="30">
        <v>1.5032452680169968</v>
      </c>
      <c r="AE268" s="30">
        <v>1.9933434894049924</v>
      </c>
      <c r="AF268" s="30">
        <v>-6.0529622631975144E-2</v>
      </c>
      <c r="AG268" s="30">
        <v>1.5204915516080746</v>
      </c>
      <c r="AH268" s="30">
        <v>-0.42999993357807398</v>
      </c>
      <c r="AI268" s="30">
        <v>-1.2857459648520262</v>
      </c>
      <c r="AJ268" s="30">
        <v>-0.9209258491169976</v>
      </c>
      <c r="AK268" s="30">
        <v>1.6915574346210178</v>
      </c>
      <c r="AL268" s="30">
        <v>3.7437773610000704</v>
      </c>
      <c r="AM268" s="30">
        <v>6.3301477782290476</v>
      </c>
      <c r="AN268" s="30">
        <v>5.9787917214889603</v>
      </c>
      <c r="AO268" s="30">
        <v>2.2797685492989785</v>
      </c>
      <c r="AP268" s="30">
        <v>0.74256461218499226</v>
      </c>
      <c r="AQ268" s="30">
        <v>0.18959838134401252</v>
      </c>
      <c r="AR268" s="30">
        <v>-2.3731764161419733</v>
      </c>
      <c r="AS268" s="30">
        <v>0.57873907708494698</v>
      </c>
      <c r="AT268" s="30">
        <v>-1.3133137770930716</v>
      </c>
      <c r="AU268" s="30">
        <v>-2.042958405566992</v>
      </c>
      <c r="AV268" s="30">
        <v>-0.19817337120196044</v>
      </c>
      <c r="AW268" s="30">
        <v>0.48296634486098355</v>
      </c>
      <c r="AX268" s="31">
        <v>2.022781253238918</v>
      </c>
      <c r="AZ268" s="39">
        <f t="array" ref="AZ268">SUM(IF(YEAR($C$5:$AX$5)=AZ$5,$C268:$AX268))</f>
        <v>124.82319901081007</v>
      </c>
      <c r="BA268" s="30">
        <f t="array" ref="BA268">SUM(IF(YEAR($C$5:$AX$5)=BA$5,$C268:$AX268))</f>
        <v>67.768158027756954</v>
      </c>
      <c r="BB268" s="30">
        <f t="array" ref="BB268">SUM(IF(YEAR($C$5:$AX$5)=BB$5,$C268:$AX268))</f>
        <v>21.036434243142082</v>
      </c>
      <c r="BC268" s="31">
        <f t="array" ref="BC268">SUM(IF(YEAR($C$5:$AX$5)=BC$5,$C268:$AX268))</f>
        <v>12.677735747726842</v>
      </c>
      <c r="BE268" s="39">
        <f t="shared" si="31"/>
        <v>93.249505438564881</v>
      </c>
      <c r="BF268" s="30">
        <f t="shared" si="32"/>
        <v>61.134622811475083</v>
      </c>
      <c r="BG268" s="31">
        <f t="shared" si="33"/>
        <v>19.779496019596081</v>
      </c>
    </row>
    <row r="269" spans="2:59">
      <c r="B269" s="17" t="s">
        <v>18</v>
      </c>
      <c r="C269" s="30">
        <v>32.945590643168998</v>
      </c>
      <c r="D269" s="30">
        <v>27.568248811213948</v>
      </c>
      <c r="E269" s="30">
        <v>22.563337315163039</v>
      </c>
      <c r="F269" s="30">
        <v>17.537475399804009</v>
      </c>
      <c r="G269" s="30">
        <v>20.017715757275994</v>
      </c>
      <c r="H269" s="30">
        <v>28.620829882317935</v>
      </c>
      <c r="I269" s="30">
        <v>31.694894674932016</v>
      </c>
      <c r="J269" s="30">
        <v>28.480043851654045</v>
      </c>
      <c r="K269" s="30">
        <v>28.690583381335955</v>
      </c>
      <c r="L269" s="30">
        <v>20.481847316144012</v>
      </c>
      <c r="M269" s="30">
        <v>22.974505075668048</v>
      </c>
      <c r="N269" s="30">
        <v>33.431797505079999</v>
      </c>
      <c r="O269" s="30">
        <v>34.449260846623929</v>
      </c>
      <c r="P269" s="30">
        <v>30.065783824422056</v>
      </c>
      <c r="Q269" s="30">
        <v>22.191470795821033</v>
      </c>
      <c r="R269" s="30">
        <v>15.839915897755986</v>
      </c>
      <c r="S269" s="30">
        <v>21.683206781860974</v>
      </c>
      <c r="T269" s="30">
        <v>32.610221218833999</v>
      </c>
      <c r="U269" s="30">
        <v>31.583544156782978</v>
      </c>
      <c r="V269" s="30">
        <v>34.461917734849976</v>
      </c>
      <c r="W269" s="30">
        <v>30.298275074244998</v>
      </c>
      <c r="X269" s="30">
        <v>21.447774927254954</v>
      </c>
      <c r="Y269" s="30">
        <v>23.347169878310069</v>
      </c>
      <c r="Z269" s="30">
        <v>34.895272084730095</v>
      </c>
      <c r="AA269" s="30">
        <v>20.214684190795992</v>
      </c>
      <c r="AB269" s="30">
        <v>17.454281049008955</v>
      </c>
      <c r="AC269" s="30">
        <v>18.214529909557029</v>
      </c>
      <c r="AD269" s="30">
        <v>16.586993655190042</v>
      </c>
      <c r="AE269" s="30">
        <v>18.980503077153003</v>
      </c>
      <c r="AF269" s="30">
        <v>25.102757811221977</v>
      </c>
      <c r="AG269" s="30">
        <v>24.475473339000018</v>
      </c>
      <c r="AH269" s="30">
        <v>25.403279661754027</v>
      </c>
      <c r="AI269" s="30">
        <v>25.413072494459016</v>
      </c>
      <c r="AJ269" s="30">
        <v>16.745967941635058</v>
      </c>
      <c r="AK269" s="30">
        <v>19.686870250660945</v>
      </c>
      <c r="AL269" s="30">
        <v>28.493007694952894</v>
      </c>
      <c r="AM269" s="30">
        <v>25.256790163111987</v>
      </c>
      <c r="AN269" s="30">
        <v>22.744503906026011</v>
      </c>
      <c r="AO269" s="30">
        <v>20.350405591074036</v>
      </c>
      <c r="AP269" s="30">
        <v>20.828210329665978</v>
      </c>
      <c r="AQ269" s="30">
        <v>21.833522474640972</v>
      </c>
      <c r="AR269" s="30">
        <v>28.131058919504994</v>
      </c>
      <c r="AS269" s="30">
        <v>30.961496095406005</v>
      </c>
      <c r="AT269" s="30">
        <v>30.497922625742035</v>
      </c>
      <c r="AU269" s="30">
        <v>26.739989708271992</v>
      </c>
      <c r="AV269" s="30">
        <v>20.749806322696031</v>
      </c>
      <c r="AW269" s="30">
        <v>23.482091804656989</v>
      </c>
      <c r="AX269" s="31">
        <v>29.453938669204945</v>
      </c>
      <c r="AZ269" s="39">
        <f t="array" ref="AZ269">SUM(IF(YEAR($C$5:$AX$5)=AZ$5,$C269:$AX269))</f>
        <v>315.006869613758</v>
      </c>
      <c r="BA269" s="30">
        <f t="array" ref="BA269">SUM(IF(YEAR($C$5:$AX$5)=BA$5,$C269:$AX269))</f>
        <v>332.87381322149105</v>
      </c>
      <c r="BB269" s="30">
        <f t="array" ref="BB269">SUM(IF(YEAR($C$5:$AX$5)=BB$5,$C269:$AX269))</f>
        <v>256.77142107538896</v>
      </c>
      <c r="BC269" s="31">
        <f t="array" ref="BC269">SUM(IF(YEAR($C$5:$AX$5)=BC$5,$C269:$AX269))</f>
        <v>301.02973661000198</v>
      </c>
      <c r="BE269" s="39">
        <f t="shared" si="31"/>
        <v>318.60413983361599</v>
      </c>
      <c r="BF269" s="30">
        <f t="shared" si="32"/>
        <v>300.09516695671209</v>
      </c>
      <c r="BG269" s="31">
        <f t="shared" si="33"/>
        <v>276.33386165820292</v>
      </c>
    </row>
    <row r="270" spans="2:59">
      <c r="B270" s="17" t="s">
        <v>17</v>
      </c>
      <c r="C270" s="30">
        <v>-0.81885962886698849</v>
      </c>
      <c r="D270" s="30">
        <v>-0.61848859744998208</v>
      </c>
      <c r="E270" s="30">
        <v>-1.9261862039559787</v>
      </c>
      <c r="F270" s="30">
        <v>-3.4482707786373012</v>
      </c>
      <c r="G270" s="30">
        <v>-3.2027583820739949</v>
      </c>
      <c r="H270" s="30">
        <v>-4.9505528290760026</v>
      </c>
      <c r="I270" s="30">
        <v>-3.6886358426199877</v>
      </c>
      <c r="J270" s="30">
        <v>-3.4042105544360197</v>
      </c>
      <c r="K270" s="30">
        <v>-5.6900853693950069</v>
      </c>
      <c r="L270" s="30">
        <v>-6.8742177095259933</v>
      </c>
      <c r="M270" s="30">
        <v>-5.7558174170559937</v>
      </c>
      <c r="N270" s="30">
        <v>-2.7045737949720206E-3</v>
      </c>
      <c r="O270" s="30">
        <v>2.4432678287849967</v>
      </c>
      <c r="P270" s="30">
        <v>2.8622206784779962</v>
      </c>
      <c r="Q270" s="30">
        <v>1.4466241039330043</v>
      </c>
      <c r="R270" s="30">
        <v>0.92483923351389308</v>
      </c>
      <c r="S270" s="30">
        <v>1.4994107397219807</v>
      </c>
      <c r="T270" s="30">
        <v>2.7774634007370196</v>
      </c>
      <c r="U270" s="30">
        <v>3.4021615518719841</v>
      </c>
      <c r="V270" s="30">
        <v>4.2832372693949878</v>
      </c>
      <c r="W270" s="30">
        <v>2.0677341970149996</v>
      </c>
      <c r="X270" s="30">
        <v>2.8598772408439856</v>
      </c>
      <c r="Y270" s="30">
        <v>2.3736832607539782</v>
      </c>
      <c r="Z270" s="30">
        <v>3.446787952910995</v>
      </c>
      <c r="AA270" s="30">
        <v>1.0800812244419831</v>
      </c>
      <c r="AB270" s="30">
        <v>1.8223919495939924</v>
      </c>
      <c r="AC270" s="30">
        <v>0.36016678810099734</v>
      </c>
      <c r="AD270" s="30">
        <v>0.28557042963899448</v>
      </c>
      <c r="AE270" s="30">
        <v>0.29570432752399256</v>
      </c>
      <c r="AF270" s="30">
        <v>-0.63791862875200422</v>
      </c>
      <c r="AG270" s="30">
        <v>-0.29660913348203621</v>
      </c>
      <c r="AH270" s="30">
        <v>-0.39196278899896697</v>
      </c>
      <c r="AI270" s="30">
        <v>1.8969699740978285E-2</v>
      </c>
      <c r="AJ270" s="30">
        <v>0.59574881824698878</v>
      </c>
      <c r="AK270" s="30">
        <v>0.97251861728699396</v>
      </c>
      <c r="AL270" s="30">
        <v>1.092861888930031</v>
      </c>
      <c r="AM270" s="30">
        <v>0.81061276607204036</v>
      </c>
      <c r="AN270" s="30">
        <v>0.5746767255760119</v>
      </c>
      <c r="AO270" s="30">
        <v>0.408164162072012</v>
      </c>
      <c r="AP270" s="30">
        <v>-0.40406757034359941</v>
      </c>
      <c r="AQ270" s="30">
        <v>0.11316373385500356</v>
      </c>
      <c r="AR270" s="30">
        <v>-0.50044406857301738</v>
      </c>
      <c r="AS270" s="30">
        <v>-0.21720800269400797</v>
      </c>
      <c r="AT270" s="30">
        <v>-0.48286897875397017</v>
      </c>
      <c r="AU270" s="30">
        <v>-3.5094850943949041E-2</v>
      </c>
      <c r="AV270" s="30">
        <v>0.61034501623402093</v>
      </c>
      <c r="AW270" s="30">
        <v>0.28781481826501931</v>
      </c>
      <c r="AX270" s="31">
        <v>-2.1091215312026179E-2</v>
      </c>
      <c r="AZ270" s="39">
        <f t="array" ref="AZ270">SUM(IF(YEAR($C$5:$AX$5)=AZ$5,$C270:$AX270))</f>
        <v>-40.380787886888221</v>
      </c>
      <c r="BA270" s="30">
        <f t="array" ref="BA270">SUM(IF(YEAR($C$5:$AX$5)=BA$5,$C270:$AX270))</f>
        <v>30.387307457959821</v>
      </c>
      <c r="BB270" s="30">
        <f t="array" ref="BB270">SUM(IF(YEAR($C$5:$AX$5)=BB$5,$C270:$AX270))</f>
        <v>5.1975231922719445</v>
      </c>
      <c r="BC270" s="31">
        <f t="array" ref="BC270">SUM(IF(YEAR($C$5:$AX$5)=BC$5,$C270:$AX270))</f>
        <v>1.1440025354535379</v>
      </c>
      <c r="BE270" s="39">
        <f t="shared" si="31"/>
        <v>-21.189861711472105</v>
      </c>
      <c r="BF270" s="30">
        <f t="shared" si="32"/>
        <v>25.05485959282791</v>
      </c>
      <c r="BG270" s="31">
        <f t="shared" si="33"/>
        <v>2.856158290203453</v>
      </c>
    </row>
    <row r="271" spans="2:59">
      <c r="B271" s="17" t="s">
        <v>16</v>
      </c>
      <c r="C271" s="30">
        <v>2.9443298045239885</v>
      </c>
      <c r="D271" s="30">
        <v>3.2104916907850054</v>
      </c>
      <c r="E271" s="30">
        <v>3.5442746933550211</v>
      </c>
      <c r="F271" s="30">
        <v>3.2604206074029776</v>
      </c>
      <c r="G271" s="30">
        <v>2.5484520662580223</v>
      </c>
      <c r="H271" s="30">
        <v>-0.16015876643402294</v>
      </c>
      <c r="I271" s="30">
        <v>5.3217272839979728</v>
      </c>
      <c r="J271" s="30">
        <v>-4.9694946852969792</v>
      </c>
      <c r="K271" s="30">
        <v>-0.33668008539800098</v>
      </c>
      <c r="L271" s="30">
        <v>1.6078058077259811</v>
      </c>
      <c r="M271" s="30">
        <v>2.9860904105009922</v>
      </c>
      <c r="N271" s="30">
        <v>5.738493612968</v>
      </c>
      <c r="O271" s="30">
        <v>6.9393165186050112</v>
      </c>
      <c r="P271" s="30">
        <v>6.821557797490982</v>
      </c>
      <c r="Q271" s="30">
        <v>4.457319509704007</v>
      </c>
      <c r="R271" s="30">
        <v>2.955456673167987</v>
      </c>
      <c r="S271" s="30">
        <v>1.6441154945640051</v>
      </c>
      <c r="T271" s="30">
        <v>-4.194580361711985</v>
      </c>
      <c r="U271" s="30">
        <v>4.6097722393460003</v>
      </c>
      <c r="V271" s="30">
        <v>-3.3508711135359874</v>
      </c>
      <c r="W271" s="30">
        <v>1.5785946538670146</v>
      </c>
      <c r="X271" s="30">
        <v>3.3002251088620085</v>
      </c>
      <c r="Y271" s="30">
        <v>4.3366242516790123</v>
      </c>
      <c r="Z271" s="30">
        <v>6.273420782760013</v>
      </c>
      <c r="AA271" s="30">
        <v>-0.12275988888001166</v>
      </c>
      <c r="AB271" s="30">
        <v>4.8122289589969114E-3</v>
      </c>
      <c r="AC271" s="30">
        <v>-1.4785064761519777</v>
      </c>
      <c r="AD271" s="30">
        <v>-1.5283837635069943</v>
      </c>
      <c r="AE271" s="30">
        <v>-3.064118866198001</v>
      </c>
      <c r="AF271" s="30">
        <v>-6.3844276750459983</v>
      </c>
      <c r="AG271" s="30">
        <v>-3.2289096484889797</v>
      </c>
      <c r="AH271" s="30">
        <v>-4.1886684718780032</v>
      </c>
      <c r="AI271" s="30">
        <v>-5.2978510633109863</v>
      </c>
      <c r="AJ271" s="30">
        <v>-4.1261068324090218</v>
      </c>
      <c r="AK271" s="30">
        <v>-3.4620431698859875</v>
      </c>
      <c r="AL271" s="30">
        <v>-1.8790347031320209</v>
      </c>
      <c r="AM271" s="30">
        <v>4.4982901443730157</v>
      </c>
      <c r="AN271" s="30">
        <v>3.3070115018639967</v>
      </c>
      <c r="AO271" s="30">
        <v>-0.57022082013997988</v>
      </c>
      <c r="AP271" s="30">
        <v>-1.3224788068330042</v>
      </c>
      <c r="AQ271" s="30">
        <v>-1.5344620943070026</v>
      </c>
      <c r="AR271" s="30">
        <v>-3.6136903390290058</v>
      </c>
      <c r="AS271" s="30">
        <v>-0.17963042016998543</v>
      </c>
      <c r="AT271" s="30">
        <v>-2.0456344932310344</v>
      </c>
      <c r="AU271" s="30">
        <v>-3.1213123872869915</v>
      </c>
      <c r="AV271" s="30">
        <v>-1.3855803720649931</v>
      </c>
      <c r="AW271" s="30">
        <v>-1.5220457147810009</v>
      </c>
      <c r="AX271" s="31">
        <v>0.74741384759499851</v>
      </c>
      <c r="AZ271" s="39">
        <f t="array" ref="AZ271">SUM(IF(YEAR($C$5:$AX$5)=AZ$5,$C271:$AX271))</f>
        <v>25.695752440388958</v>
      </c>
      <c r="BA271" s="30">
        <f t="array" ref="BA271">SUM(IF(YEAR($C$5:$AX$5)=BA$5,$C271:$AX271))</f>
        <v>35.370951554798069</v>
      </c>
      <c r="BB271" s="30">
        <f t="array" ref="BB271">SUM(IF(YEAR($C$5:$AX$5)=BB$5,$C271:$AX271))</f>
        <v>-34.755998329928985</v>
      </c>
      <c r="BC271" s="31">
        <f t="array" ref="BC271">SUM(IF(YEAR($C$5:$AX$5)=BC$5,$C271:$AX271))</f>
        <v>-6.742339954010987</v>
      </c>
      <c r="BE271" s="39">
        <f t="shared" si="31"/>
        <v>33.005549571595935</v>
      </c>
      <c r="BF271" s="30">
        <f t="shared" si="32"/>
        <v>6.3642287954880885</v>
      </c>
      <c r="BG271" s="31">
        <f t="shared" si="33"/>
        <v>-24.188901639193972</v>
      </c>
    </row>
    <row r="272" spans="2:59" ht="15.75" thickBot="1">
      <c r="B272" s="18" t="s">
        <v>15</v>
      </c>
      <c r="C272" s="32">
        <v>11.834532015957052</v>
      </c>
      <c r="D272" s="32">
        <v>15.231057431549004</v>
      </c>
      <c r="E272" s="32">
        <v>7.631815013009998</v>
      </c>
      <c r="F272" s="32">
        <v>8.389007830992</v>
      </c>
      <c r="G272" s="32">
        <v>0.55823791399598122</v>
      </c>
      <c r="H272" s="32">
        <v>1.3319013677539715</v>
      </c>
      <c r="I272" s="32">
        <v>4.8750144243240356</v>
      </c>
      <c r="J272" s="32">
        <v>3.3769854307170135</v>
      </c>
      <c r="K272" s="32">
        <v>-1.479186877608015</v>
      </c>
      <c r="L272" s="32">
        <v>-1.3166764751080109</v>
      </c>
      <c r="M272" s="32">
        <v>6.0693866293879637</v>
      </c>
      <c r="N272" s="32">
        <v>8.9085031235590009</v>
      </c>
      <c r="O272" s="32">
        <v>14.112212046980972</v>
      </c>
      <c r="P272" s="32">
        <v>10.114067018032017</v>
      </c>
      <c r="Q272" s="32">
        <v>3.5376502498980358</v>
      </c>
      <c r="R272" s="32">
        <v>3.3577631413940026</v>
      </c>
      <c r="S272" s="32">
        <v>-0.43910718895500622</v>
      </c>
      <c r="T272" s="32">
        <v>1.0465854443609715</v>
      </c>
      <c r="U272" s="32">
        <v>2.5942097902290016</v>
      </c>
      <c r="V272" s="32">
        <v>1.7584968209270073</v>
      </c>
      <c r="W272" s="32">
        <v>-0.30052102217399579</v>
      </c>
      <c r="X272" s="32">
        <v>2.1384508013719596</v>
      </c>
      <c r="Y272" s="32">
        <v>1.2194141708320103</v>
      </c>
      <c r="Z272" s="32">
        <v>8.0273112691940014</v>
      </c>
      <c r="AA272" s="32">
        <v>8.8045325967249823</v>
      </c>
      <c r="AB272" s="32">
        <v>6.4702635519210503</v>
      </c>
      <c r="AC272" s="32">
        <v>2.6076719164850033</v>
      </c>
      <c r="AD272" s="32">
        <v>1.7994487732639755</v>
      </c>
      <c r="AE272" s="32">
        <v>5.6420728563978173E-2</v>
      </c>
      <c r="AF272" s="32">
        <v>-2.2367060333489803</v>
      </c>
      <c r="AG272" s="32">
        <v>-1.2275201678270378</v>
      </c>
      <c r="AH272" s="32">
        <v>-1.4246482253070099</v>
      </c>
      <c r="AI272" s="32">
        <v>-3.2023490071289871</v>
      </c>
      <c r="AJ272" s="32">
        <v>-1.1182611435650074</v>
      </c>
      <c r="AK272" s="32">
        <v>2.3180805966250091</v>
      </c>
      <c r="AL272" s="32">
        <v>5.2193040847779457</v>
      </c>
      <c r="AM272" s="32">
        <v>8.4961960315699798</v>
      </c>
      <c r="AN272" s="32">
        <v>5.4219483435150551</v>
      </c>
      <c r="AO272" s="32">
        <v>1.9495803017640014</v>
      </c>
      <c r="AP272" s="32">
        <v>-1.1208864189690075</v>
      </c>
      <c r="AQ272" s="32">
        <v>-1.1655676625670139</v>
      </c>
      <c r="AR272" s="32">
        <v>-2.6728522628550309</v>
      </c>
      <c r="AS272" s="32">
        <v>-1.5365926623341011</v>
      </c>
      <c r="AT272" s="32">
        <v>-2.1634463667869568</v>
      </c>
      <c r="AU272" s="32">
        <v>-2.4124260172249592</v>
      </c>
      <c r="AV272" s="32">
        <v>-1.5392275713389836</v>
      </c>
      <c r="AW272" s="32">
        <v>-0.47163236327401137</v>
      </c>
      <c r="AX272" s="33">
        <v>1.6864599212999565</v>
      </c>
      <c r="AZ272" s="36">
        <f t="array" ref="AZ272">SUM(IF(YEAR($C$5:$AX$5)=AZ$5,$C272:$AX272))</f>
        <v>65.410577828529995</v>
      </c>
      <c r="BA272" s="37">
        <f t="array" ref="BA272">SUM(IF(YEAR($C$5:$AX$5)=BA$5,$C272:$AX272))</f>
        <v>47.166532542090977</v>
      </c>
      <c r="BB272" s="37">
        <f t="array" ref="BB272">SUM(IF(YEAR($C$5:$AX$5)=BB$5,$C272:$AX272))</f>
        <v>18.066237671184922</v>
      </c>
      <c r="BC272" s="38">
        <f t="array" ref="BC272">SUM(IF(YEAR($C$5:$AX$5)=BC$5,$C272:$AX272))</f>
        <v>4.4715532727989284</v>
      </c>
      <c r="BE272" s="36">
        <f t="shared" si="31"/>
        <v>52.44851289037598</v>
      </c>
      <c r="BF272" s="37">
        <f t="shared" si="32"/>
        <v>36.222284841699945</v>
      </c>
      <c r="BG272" s="38">
        <f t="shared" si="33"/>
        <v>11.909170699538947</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-70.826000000000931</v>
      </c>
      <c r="D13" s="34">
        <v>-5.6401300000000099E-2</v>
      </c>
      <c r="E13" s="34">
        <v>-2.0880700000002861E-2</v>
      </c>
      <c r="F13" s="34">
        <v>0</v>
      </c>
      <c r="G13" s="34">
        <v>-4.5016599999999629E-3</v>
      </c>
      <c r="H13" s="35">
        <v>-4.3417400000000939E-3</v>
      </c>
    </row>
    <row r="14" spans="1:8">
      <c r="B14" s="17">
        <v>1556</v>
      </c>
      <c r="C14" s="25">
        <v>132.7319</v>
      </c>
      <c r="D14" s="34">
        <v>1.0964140000000001E-2</v>
      </c>
      <c r="E14" s="34">
        <v>6.6449369999999996E-4</v>
      </c>
      <c r="F14" s="34">
        <v>0</v>
      </c>
      <c r="G14" s="34">
        <v>8.5476979999999994E-3</v>
      </c>
      <c r="H14" s="35">
        <v>8.2440499999999993E-3</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252.04999999999927</v>
      </c>
      <c r="D20" s="34">
        <v>4.5341999999999771E-2</v>
      </c>
      <c r="E20" s="34">
        <v>0.1585220000000005</v>
      </c>
      <c r="F20" s="34">
        <v>3.2099299999999999E-7</v>
      </c>
      <c r="G20" s="34">
        <v>1.7807400000000029E-2</v>
      </c>
      <c r="H20" s="35">
        <v>1.7783600000000011E-2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715.75</v>
      </c>
      <c r="D25" s="34">
        <v>9.7972299999999901E-2</v>
      </c>
      <c r="E25" s="34">
        <v>3.6063500000000012E-3</v>
      </c>
      <c r="F25" s="34">
        <v>0</v>
      </c>
      <c r="G25" s="34">
        <v>4.6390100000000045E-2</v>
      </c>
      <c r="H25" s="35">
        <v>4.4742199999999954E-2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1241.9250000000002</v>
      </c>
      <c r="D29" s="34">
        <v>6.99766E-2</v>
      </c>
      <c r="E29" s="34">
        <v>6.2665600000000043E-3</v>
      </c>
      <c r="F29" s="34">
        <v>0</v>
      </c>
      <c r="G29" s="34">
        <v>8.0609699999999951E-2</v>
      </c>
      <c r="H29" s="35">
        <v>7.774610000000004E-2</v>
      </c>
    </row>
    <row r="30" spans="2:8">
      <c r="B30" s="17">
        <v>2410</v>
      </c>
      <c r="C30" s="25">
        <v>0</v>
      </c>
      <c r="D30" s="34">
        <v>0</v>
      </c>
      <c r="E30" s="34">
        <v>0</v>
      </c>
      <c r="F30" s="34">
        <v>0</v>
      </c>
      <c r="G30" s="34">
        <v>0</v>
      </c>
      <c r="H30" s="35">
        <v>0</v>
      </c>
    </row>
    <row r="31" spans="2:8">
      <c r="B31" s="17">
        <v>2411</v>
      </c>
      <c r="C31" s="25">
        <v>401.27400000000034</v>
      </c>
      <c r="D31" s="34">
        <v>6.8018200000000029E-2</v>
      </c>
      <c r="E31" s="34">
        <v>0</v>
      </c>
      <c r="F31" s="34">
        <v>0</v>
      </c>
      <c r="G31" s="34">
        <v>2.6248500000000008E-2</v>
      </c>
      <c r="H31" s="35">
        <v>2.5316100000000008E-2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2650.6229999999996</v>
      </c>
      <c r="D41" s="34">
        <v>0.94911000000000101</v>
      </c>
      <c r="E41" s="34">
        <v>1.0361250000000002</v>
      </c>
      <c r="F41" s="34">
        <v>2.7453799999999995E-6</v>
      </c>
      <c r="G41" s="34">
        <v>0.40469050000000006</v>
      </c>
      <c r="H41" s="35">
        <v>0.28709840000000009</v>
      </c>
    </row>
    <row r="42" spans="2:8">
      <c r="B42" s="17">
        <v>3120</v>
      </c>
      <c r="C42" s="25">
        <v>0</v>
      </c>
      <c r="D42" s="34">
        <v>0</v>
      </c>
      <c r="E42" s="34">
        <v>0</v>
      </c>
      <c r="F42" s="34">
        <v>0</v>
      </c>
      <c r="G42" s="34">
        <v>0</v>
      </c>
      <c r="H42" s="35">
        <v>0</v>
      </c>
    </row>
    <row r="43" spans="2:8">
      <c r="B43" s="17">
        <v>3122</v>
      </c>
      <c r="C43" s="25">
        <v>380.32600000000093</v>
      </c>
      <c r="D43" s="34">
        <v>0.3354230000000058</v>
      </c>
      <c r="E43" s="34">
        <v>0.37745200000000168</v>
      </c>
      <c r="F43" s="34">
        <v>7.4259000000000808E-7</v>
      </c>
      <c r="G43" s="34">
        <v>5.2023000000001041E-2</v>
      </c>
      <c r="H43" s="35">
        <v>3.72192999999994E-2</v>
      </c>
    </row>
    <row r="44" spans="2:8">
      <c r="B44" s="17">
        <v>3130</v>
      </c>
      <c r="C44" s="25">
        <v>0</v>
      </c>
      <c r="D44" s="34">
        <v>0</v>
      </c>
      <c r="E44" s="34">
        <v>0</v>
      </c>
      <c r="F44" s="34">
        <v>0</v>
      </c>
      <c r="G44" s="34">
        <v>0</v>
      </c>
      <c r="H44" s="35">
        <v>0</v>
      </c>
    </row>
    <row r="45" spans="2:8">
      <c r="B45" s="17">
        <v>3131</v>
      </c>
      <c r="C45" s="25">
        <v>300.33599999999933</v>
      </c>
      <c r="D45" s="34">
        <v>0.30015999999999998</v>
      </c>
      <c r="E45" s="34">
        <v>7.5039899999999937E-2</v>
      </c>
      <c r="F45" s="34">
        <v>0</v>
      </c>
      <c r="G45" s="34">
        <v>1.9305419999999907E-2</v>
      </c>
      <c r="H45" s="35">
        <v>1.8619639999999993E-2</v>
      </c>
    </row>
    <row r="46" spans="2:8">
      <c r="B46" s="17">
        <v>3132</v>
      </c>
      <c r="C46" s="25">
        <v>0</v>
      </c>
      <c r="D46" s="34">
        <v>0</v>
      </c>
      <c r="E46" s="34">
        <v>0</v>
      </c>
      <c r="F46" s="34">
        <v>0</v>
      </c>
      <c r="G46" s="34">
        <v>0</v>
      </c>
      <c r="H46" s="35">
        <v>0</v>
      </c>
    </row>
    <row r="47" spans="2:8">
      <c r="B47" s="17">
        <v>3136</v>
      </c>
      <c r="C47" s="25">
        <v>580.33099999999831</v>
      </c>
      <c r="D47" s="34">
        <v>0.19887100000000046</v>
      </c>
      <c r="E47" s="34">
        <v>1.0045199999999994</v>
      </c>
      <c r="F47" s="34">
        <v>8.8832999999999832E-7</v>
      </c>
      <c r="G47" s="34">
        <v>7.7945999999999849E-2</v>
      </c>
      <c r="H47" s="35">
        <v>5.5738200000000182E-2</v>
      </c>
    </row>
    <row r="48" spans="2:8">
      <c r="B48" s="17">
        <v>3139</v>
      </c>
      <c r="C48" s="25">
        <v>0</v>
      </c>
      <c r="D48" s="34">
        <v>0</v>
      </c>
      <c r="E48" s="34">
        <v>0</v>
      </c>
      <c r="F48" s="34">
        <v>0</v>
      </c>
      <c r="G48" s="34">
        <v>0</v>
      </c>
      <c r="H48" s="35">
        <v>0</v>
      </c>
    </row>
    <row r="49" spans="2:8">
      <c r="B49" s="17">
        <v>3140</v>
      </c>
      <c r="C49" s="25">
        <v>779.27600000000166</v>
      </c>
      <c r="D49" s="34">
        <v>0.77882099999999888</v>
      </c>
      <c r="E49" s="34">
        <v>0.19470559999999981</v>
      </c>
      <c r="F49" s="34">
        <v>0</v>
      </c>
      <c r="G49" s="34">
        <v>5.009180000000002E-2</v>
      </c>
      <c r="H49" s="35">
        <v>4.8312200000000027E-2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2026.4549999999981</v>
      </c>
      <c r="D55" s="34">
        <v>2.6620090000000012</v>
      </c>
      <c r="E55" s="34">
        <v>0.12031580000000019</v>
      </c>
      <c r="F55" s="34">
        <v>0</v>
      </c>
      <c r="G55" s="34">
        <v>0.12948420000000005</v>
      </c>
      <c r="H55" s="35">
        <v>0.12488440000000001</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128.57170000000008</v>
      </c>
      <c r="D68" s="34">
        <v>1.1250270000000007E-2</v>
      </c>
      <c r="E68" s="34">
        <v>6.4905499999999994E-4</v>
      </c>
      <c r="F68" s="34">
        <v>0</v>
      </c>
      <c r="G68" s="34">
        <v>1.0997489999999999E-2</v>
      </c>
      <c r="H68" s="35">
        <v>8.1271200000000016E-3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2703.8440000000001</v>
      </c>
      <c r="D78" s="34">
        <v>0.77884319999999962</v>
      </c>
      <c r="E78" s="34">
        <v>9.0827080000000018E-3</v>
      </c>
      <c r="F78" s="34">
        <v>0</v>
      </c>
      <c r="G78" s="34">
        <v>0.17525289999999999</v>
      </c>
      <c r="H78" s="35">
        <v>0.16902720000000004</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1.1000000000649379E-4</v>
      </c>
      <c r="D87" s="34">
        <v>9.9999999947364415E-9</v>
      </c>
      <c r="E87" s="34">
        <v>0</v>
      </c>
      <c r="F87" s="34">
        <v>0</v>
      </c>
      <c r="G87" s="34">
        <v>1.100000000114898E-8</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68.485799999999927</v>
      </c>
      <c r="D90" s="34">
        <v>2.1167700000000012E-2</v>
      </c>
      <c r="E90" s="34">
        <v>3.4326000000000061E-4</v>
      </c>
      <c r="F90" s="34">
        <v>0</v>
      </c>
      <c r="G90" s="34">
        <v>4.4155199999999992E-3</v>
      </c>
      <c r="H90" s="35">
        <v>4.2586599999999974E-3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292.21900000000005</v>
      </c>
      <c r="D98" s="34">
        <v>0.19422799999999985</v>
      </c>
      <c r="E98" s="34">
        <v>1.4751449999999989E-3</v>
      </c>
      <c r="F98" s="34">
        <v>0</v>
      </c>
      <c r="G98" s="34">
        <v>1.2838120000000008E-2</v>
      </c>
      <c r="H98" s="35">
        <v>1.2829740000000006E-2</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168.82650000000001</v>
      </c>
      <c r="D107" s="34">
        <v>6.0651499999999969E-2</v>
      </c>
      <c r="E107" s="34">
        <v>8.5224499999999974E-4</v>
      </c>
      <c r="F107" s="34">
        <v>0</v>
      </c>
      <c r="G107" s="34">
        <v>9.5398500000000025E-3</v>
      </c>
      <c r="H107" s="35">
        <v>9.5398500000000025E-3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9.9999999974897946E-5</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1.0000000008858478E-4</v>
      </c>
      <c r="D117" s="34">
        <v>0</v>
      </c>
      <c r="E117" s="34">
        <v>1.0000000003410059E-9</v>
      </c>
      <c r="F117" s="34">
        <v>0</v>
      </c>
      <c r="G117" s="34">
        <v>1.0000000001675335E-8</v>
      </c>
      <c r="H117" s="35">
        <v>1.0000000001675335E-8</v>
      </c>
    </row>
    <row r="118" spans="2:8">
      <c r="B118" s="17">
        <v>50561</v>
      </c>
      <c r="C118" s="25">
        <v>2245.2595000000001</v>
      </c>
      <c r="D118" s="34">
        <v>0.3805845000000001</v>
      </c>
      <c r="E118" s="34">
        <v>0</v>
      </c>
      <c r="F118" s="34">
        <v>0</v>
      </c>
      <c r="G118" s="34">
        <v>0.14686929000000004</v>
      </c>
      <c r="H118" s="35">
        <v>0.14165190999999999</v>
      </c>
    </row>
    <row r="119" spans="2:8">
      <c r="B119" s="17">
        <v>50611</v>
      </c>
      <c r="C119" s="25">
        <v>0</v>
      </c>
      <c r="D119" s="34">
        <v>0</v>
      </c>
      <c r="E119" s="34">
        <v>0</v>
      </c>
      <c r="F119" s="34">
        <v>0</v>
      </c>
      <c r="G119" s="34">
        <v>0</v>
      </c>
      <c r="H119" s="35">
        <v>0</v>
      </c>
    </row>
    <row r="120" spans="2:8">
      <c r="B120" s="17">
        <v>50628</v>
      </c>
      <c r="C120" s="25">
        <v>89.258319999999998</v>
      </c>
      <c r="D120" s="34">
        <v>0.14545279999999999</v>
      </c>
      <c r="E120" s="34">
        <v>0.47892980000000002</v>
      </c>
      <c r="F120" s="34">
        <v>7.0952560000000005E-8</v>
      </c>
      <c r="G120" s="34">
        <v>7.0597239999999999E-3</v>
      </c>
      <c r="H120" s="35">
        <v>4.5889429999999998E-3</v>
      </c>
    </row>
    <row r="121" spans="2:8">
      <c r="B121" s="17">
        <v>50657</v>
      </c>
      <c r="C121" s="25">
        <v>0</v>
      </c>
      <c r="D121" s="34">
        <v>0</v>
      </c>
      <c r="E121" s="34">
        <v>0</v>
      </c>
      <c r="F121" s="34">
        <v>0</v>
      </c>
      <c r="G121" s="34">
        <v>0</v>
      </c>
      <c r="H121" s="35">
        <v>0</v>
      </c>
    </row>
    <row r="122" spans="2:8">
      <c r="B122" s="17">
        <v>50776</v>
      </c>
      <c r="C122" s="25">
        <v>164.92900000000009</v>
      </c>
      <c r="D122" s="34">
        <v>8.7524999999999853E-2</v>
      </c>
      <c r="E122" s="34">
        <v>9.274400000000016E-2</v>
      </c>
      <c r="F122" s="34">
        <v>4.7077900000000027E-8</v>
      </c>
      <c r="G122" s="34">
        <v>8.2697999999999938E-3</v>
      </c>
      <c r="H122" s="35">
        <v>3.8178800000000027E-3</v>
      </c>
    </row>
    <row r="123" spans="2:8">
      <c r="B123" s="17">
        <v>50799</v>
      </c>
      <c r="C123" s="25">
        <v>78.787199999999984</v>
      </c>
      <c r="D123" s="34">
        <v>4.0832599999999997E-2</v>
      </c>
      <c r="E123" s="34">
        <v>3.9772099999999845E-4</v>
      </c>
      <c r="F123" s="34">
        <v>0</v>
      </c>
      <c r="G123" s="34">
        <v>5.1160700000000003E-3</v>
      </c>
      <c r="H123" s="35">
        <v>4.9343300000000076E-3</v>
      </c>
    </row>
    <row r="124" spans="2:8">
      <c r="B124" s="17">
        <v>50852</v>
      </c>
      <c r="C124" s="25">
        <v>77.177199999999971</v>
      </c>
      <c r="D124" s="34">
        <v>4.227510000000001E-2</v>
      </c>
      <c r="E124" s="34">
        <v>3.89632E-4</v>
      </c>
      <c r="F124" s="34">
        <v>0</v>
      </c>
      <c r="G124" s="34">
        <v>6.8249799999999944E-3</v>
      </c>
      <c r="H124" s="35">
        <v>6.8249799999999944E-3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3.9999999996709334E-6</v>
      </c>
      <c r="D133" s="34">
        <v>1.0000000001241655E-9</v>
      </c>
      <c r="E133" s="34">
        <v>0</v>
      </c>
      <c r="F133" s="34">
        <v>0</v>
      </c>
      <c r="G133" s="34">
        <v>2.0000000006820118E-10</v>
      </c>
      <c r="H133" s="35">
        <v>1.9999999995978096E-10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285.46199999999999</v>
      </c>
      <c r="D137" s="34">
        <v>4.6707999999999972E-2</v>
      </c>
      <c r="E137" s="34">
        <v>1.9162300000000014E-3</v>
      </c>
      <c r="F137" s="34">
        <v>0</v>
      </c>
      <c r="G137" s="34">
        <v>1.8487050000000005E-2</v>
      </c>
      <c r="H137" s="35">
        <v>1.7830270000000009E-2</v>
      </c>
    </row>
    <row r="138" spans="2:8">
      <c r="B138" s="17">
        <v>54693</v>
      </c>
      <c r="C138" s="25">
        <v>18.321700000000021</v>
      </c>
      <c r="D138" s="34">
        <v>4.6978699999999929E-3</v>
      </c>
      <c r="E138" s="34">
        <v>0</v>
      </c>
      <c r="F138" s="34">
        <v>0</v>
      </c>
      <c r="G138" s="34">
        <v>2.6711899999999969E-3</v>
      </c>
      <c r="H138" s="35">
        <v>2.5466199999999994E-3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582.03900000000021</v>
      </c>
      <c r="D149" s="34">
        <v>5.1417900000000016E-2</v>
      </c>
      <c r="E149" s="34">
        <v>2.9381599999999987E-3</v>
      </c>
      <c r="F149" s="34">
        <v>0</v>
      </c>
      <c r="G149" s="34">
        <v>5.8939799999999987E-2</v>
      </c>
      <c r="H149" s="35">
        <v>5.8939799999999987E-2</v>
      </c>
    </row>
    <row r="150" spans="2:8">
      <c r="B150" s="17">
        <v>55233</v>
      </c>
      <c r="C150" s="25">
        <v>0</v>
      </c>
      <c r="D150" s="34">
        <v>0</v>
      </c>
      <c r="E150" s="34">
        <v>0</v>
      </c>
      <c r="F150" s="34">
        <v>0</v>
      </c>
      <c r="G150" s="34">
        <v>0</v>
      </c>
      <c r="H150" s="35">
        <v>0</v>
      </c>
    </row>
    <row r="151" spans="2:8">
      <c r="B151" s="17">
        <v>55239</v>
      </c>
      <c r="C151" s="25">
        <v>604.79300000000057</v>
      </c>
      <c r="D151" s="34">
        <v>5.1901900000000001E-2</v>
      </c>
      <c r="E151" s="34">
        <v>3.0530500000000016E-3</v>
      </c>
      <c r="F151" s="34">
        <v>0</v>
      </c>
      <c r="G151" s="34">
        <v>3.5035299999999991E-2</v>
      </c>
      <c r="H151" s="35">
        <v>3.5035299999999991E-2</v>
      </c>
    </row>
    <row r="152" spans="2:8">
      <c r="B152" s="17">
        <v>55298</v>
      </c>
      <c r="C152" s="25">
        <v>1591.1049999999996</v>
      </c>
      <c r="D152" s="34">
        <v>0.10173900000000002</v>
      </c>
      <c r="E152" s="34">
        <v>8.0320299999999956E-3</v>
      </c>
      <c r="F152" s="34">
        <v>0</v>
      </c>
      <c r="G152" s="34">
        <v>3.4353619999999974E-2</v>
      </c>
      <c r="H152" s="35">
        <v>3.4353619999999974E-2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2356.5630000000001</v>
      </c>
      <c r="D155" s="34">
        <v>0.29797560000000001</v>
      </c>
      <c r="E155" s="34">
        <v>4.6267200000000008E-3</v>
      </c>
      <c r="F155" s="34">
        <v>0</v>
      </c>
      <c r="G155" s="34">
        <v>0.15367530000000007</v>
      </c>
      <c r="H155" s="35">
        <v>0.14821620000000002</v>
      </c>
    </row>
    <row r="156" spans="2:8">
      <c r="B156" s="17">
        <v>55667</v>
      </c>
      <c r="C156" s="25">
        <v>263.75</v>
      </c>
      <c r="D156" s="34">
        <v>2.1968700000000008E-2</v>
      </c>
      <c r="E156" s="34">
        <v>1.3314399999999997E-3</v>
      </c>
      <c r="F156" s="34">
        <v>0</v>
      </c>
      <c r="G156" s="34">
        <v>1.71269E-2</v>
      </c>
      <c r="H156" s="35">
        <v>1.6518500000000047E-2</v>
      </c>
    </row>
    <row r="157" spans="2:8">
      <c r="B157" s="17">
        <v>55690</v>
      </c>
      <c r="C157" s="25">
        <v>1090.6649999999972</v>
      </c>
      <c r="D157" s="34">
        <v>5.4932500000000051E-2</v>
      </c>
      <c r="E157" s="34">
        <v>8.2398700000000102E-3</v>
      </c>
      <c r="F157" s="34">
        <v>0</v>
      </c>
      <c r="G157" s="34">
        <v>7.0662199999999897E-2</v>
      </c>
      <c r="H157" s="35">
        <v>6.8152100000000049E-2</v>
      </c>
    </row>
    <row r="158" spans="2:8">
      <c r="B158" s="17">
        <v>55765</v>
      </c>
      <c r="C158" s="25">
        <v>0</v>
      </c>
      <c r="D158" s="34">
        <v>0</v>
      </c>
      <c r="E158" s="34">
        <v>0</v>
      </c>
      <c r="F158" s="34">
        <v>0</v>
      </c>
      <c r="G158" s="34">
        <v>0</v>
      </c>
      <c r="H158" s="35">
        <v>0</v>
      </c>
    </row>
    <row r="159" spans="2:8">
      <c r="B159" s="17">
        <v>55801</v>
      </c>
      <c r="C159" s="25">
        <v>709.33600000000024</v>
      </c>
      <c r="D159" s="34">
        <v>7.5792999999999999E-2</v>
      </c>
      <c r="E159" s="34">
        <v>3.5807799999999987E-3</v>
      </c>
      <c r="F159" s="34">
        <v>0</v>
      </c>
      <c r="G159" s="34">
        <v>4.6061100000000021E-2</v>
      </c>
      <c r="H159" s="35">
        <v>4.4424899999999989E-2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701.14300000000003</v>
      </c>
      <c r="D185" s="34">
        <v>3.5984000000000016E-2</v>
      </c>
      <c r="E185" s="34">
        <v>3.5394200000000015E-3</v>
      </c>
      <c r="F185" s="34">
        <v>0</v>
      </c>
      <c r="G185" s="34">
        <v>1.7005590000000001E-2</v>
      </c>
      <c r="H185" s="35">
        <v>1.444877E-2</v>
      </c>
    </row>
    <row r="186" spans="2:8">
      <c r="B186" s="17">
        <v>57183</v>
      </c>
      <c r="C186" s="25">
        <v>0</v>
      </c>
      <c r="D186" s="34">
        <v>0</v>
      </c>
      <c r="E186" s="34">
        <v>0</v>
      </c>
      <c r="F186" s="34">
        <v>0</v>
      </c>
      <c r="G186" s="34">
        <v>0</v>
      </c>
      <c r="H186" s="35">
        <v>0</v>
      </c>
    </row>
    <row r="187" spans="2:8">
      <c r="B187" s="17">
        <v>57349</v>
      </c>
      <c r="C187" s="25">
        <v>295.35499999999979</v>
      </c>
      <c r="D187" s="34">
        <v>1.7642699999999997E-2</v>
      </c>
      <c r="E187" s="34">
        <v>1.4909299999999997E-3</v>
      </c>
      <c r="F187" s="34">
        <v>0</v>
      </c>
      <c r="G187" s="34">
        <v>1.9178500000000001E-2</v>
      </c>
      <c r="H187" s="35">
        <v>1.8497199999999991E-2</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2.0000000006348273E-5</v>
      </c>
      <c r="D190" s="34">
        <v>0</v>
      </c>
      <c r="E190" s="34">
        <v>0</v>
      </c>
      <c r="F190" s="34">
        <v>0</v>
      </c>
      <c r="G190" s="34">
        <v>0</v>
      </c>
      <c r="H190" s="35">
        <v>0</v>
      </c>
    </row>
    <row r="191" spans="2:8">
      <c r="B191" s="17">
        <v>57839</v>
      </c>
      <c r="C191" s="25">
        <v>541.44499999999971</v>
      </c>
      <c r="D191" s="34">
        <v>2.5966000000000017E-2</v>
      </c>
      <c r="E191" s="34">
        <v>2.7332599999999978E-3</v>
      </c>
      <c r="F191" s="34">
        <v>0</v>
      </c>
      <c r="G191" s="34">
        <v>3.5159099999999999E-2</v>
      </c>
      <c r="H191" s="35">
        <v>3.3910200000000001E-2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576.39400000000023</v>
      </c>
      <c r="D198" s="34">
        <v>3.0066700000000002E-2</v>
      </c>
      <c r="E198" s="34">
        <v>2.9096799999999978E-3</v>
      </c>
      <c r="F198" s="34">
        <v>0</v>
      </c>
      <c r="G198" s="34">
        <v>3.7428500000000003E-2</v>
      </c>
      <c r="H198" s="35">
        <v>3.609900000000002E-2</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-2.99999999811007E-5</v>
      </c>
      <c r="D202" s="34">
        <v>0</v>
      </c>
      <c r="E202" s="34">
        <v>0</v>
      </c>
      <c r="F202" s="34">
        <v>0</v>
      </c>
      <c r="G202" s="34">
        <v>-9.9999999947364415E-10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492.23900000000049</v>
      </c>
      <c r="D209" s="34">
        <v>8.3437500000000053E-2</v>
      </c>
      <c r="E209" s="34">
        <v>0</v>
      </c>
      <c r="F209" s="34">
        <v>0</v>
      </c>
      <c r="G209" s="34">
        <v>3.219890000000003E-2</v>
      </c>
      <c r="H209" s="35">
        <v>3.1055100000000058E-2</v>
      </c>
    </row>
    <row r="210" spans="2:8" s="16" customFormat="1">
      <c r="B210" s="17">
        <v>58426</v>
      </c>
      <c r="C210" s="25">
        <v>331.64800000000014</v>
      </c>
      <c r="D210" s="34">
        <v>5.6216199999999938E-2</v>
      </c>
      <c r="E210" s="34">
        <v>0</v>
      </c>
      <c r="F210" s="34">
        <v>0</v>
      </c>
      <c r="G210" s="34">
        <v>2.1693999999999991E-2</v>
      </c>
      <c r="H210" s="35">
        <v>2.0923399999999981E-2</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49.028604999999999</v>
      </c>
      <c r="D216" s="34">
        <v>8.3637999999999994E-3</v>
      </c>
      <c r="E216" s="34">
        <v>0</v>
      </c>
      <c r="F216" s="34">
        <v>0</v>
      </c>
      <c r="G216" s="34">
        <v>3.2276270000000003E-3</v>
      </c>
      <c r="H216" s="35">
        <v>3.1129690000000002E-3</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49.028604999999999</v>
      </c>
      <c r="D221" s="34">
        <v>8.3637999999999994E-3</v>
      </c>
      <c r="E221" s="34">
        <v>0</v>
      </c>
      <c r="F221" s="34">
        <v>0</v>
      </c>
      <c r="G221" s="34">
        <v>3.2276270000000003E-3</v>
      </c>
      <c r="H221" s="35">
        <v>3.1129690000000002E-3</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1594.0280000000002</v>
      </c>
      <c r="D230" s="34">
        <v>0.27019749999999998</v>
      </c>
      <c r="E230" s="34">
        <v>0</v>
      </c>
      <c r="F230" s="34">
        <v>0</v>
      </c>
      <c r="G230" s="34">
        <v>0.10427029999999998</v>
      </c>
      <c r="H230" s="35">
        <v>0.10056619999999999</v>
      </c>
    </row>
    <row r="231" spans="2:8" s="16" customFormat="1">
      <c r="B231" s="17">
        <v>59783</v>
      </c>
      <c r="C231" s="25">
        <v>0</v>
      </c>
      <c r="D231" s="34">
        <v>0</v>
      </c>
      <c r="E231" s="34">
        <v>0</v>
      </c>
      <c r="F231" s="34">
        <v>0</v>
      </c>
      <c r="G231" s="34">
        <v>0</v>
      </c>
      <c r="H231" s="35">
        <v>0</v>
      </c>
    </row>
    <row r="232" spans="2:8" s="16" customFormat="1">
      <c r="B232" s="17">
        <v>59906</v>
      </c>
      <c r="C232" s="25">
        <v>308.6850000000004</v>
      </c>
      <c r="D232" s="34">
        <v>5.2323899999999979E-2</v>
      </c>
      <c r="E232" s="34">
        <v>0</v>
      </c>
      <c r="F232" s="34">
        <v>0</v>
      </c>
      <c r="G232" s="34">
        <v>2.0191899999999929E-2</v>
      </c>
      <c r="H232" s="35">
        <v>1.9474700000000067E-2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202.80999999999949</v>
      </c>
      <c r="D237" s="34">
        <v>3.437699999999988E-2</v>
      </c>
      <c r="E237" s="34">
        <v>0</v>
      </c>
      <c r="F237" s="34">
        <v>0</v>
      </c>
      <c r="G237" s="34">
        <v>1.3266499999999959E-2</v>
      </c>
      <c r="H237" s="35">
        <v>1.2795299999999954E-2</v>
      </c>
    </row>
    <row r="238" spans="2:8" s="16" customFormat="1">
      <c r="B238" s="17">
        <v>60368</v>
      </c>
      <c r="C238" s="25">
        <v>412.80499999999847</v>
      </c>
      <c r="D238" s="34">
        <v>6.9971999999999923E-2</v>
      </c>
      <c r="E238" s="34">
        <v>0</v>
      </c>
      <c r="F238" s="34">
        <v>0</v>
      </c>
      <c r="G238" s="34">
        <v>2.7002799999999993E-2</v>
      </c>
      <c r="H238" s="35">
        <v>2.6043599999999945E-2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66.141000000000531</v>
      </c>
      <c r="D242" s="34">
        <v>1.1211199999999977E-2</v>
      </c>
      <c r="E242" s="34">
        <v>0</v>
      </c>
      <c r="F242" s="34">
        <v>0</v>
      </c>
      <c r="G242" s="34">
        <v>4.326400000000008E-3</v>
      </c>
      <c r="H242" s="35">
        <v>4.172800000000032E-3</v>
      </c>
    </row>
    <row r="243" spans="2:8" s="16" customFormat="1">
      <c r="B243" s="17">
        <v>61263</v>
      </c>
      <c r="C243" s="25">
        <v>49.028604999999999</v>
      </c>
      <c r="D243" s="34">
        <v>8.3637999999999994E-3</v>
      </c>
      <c r="E243" s="34">
        <v>0</v>
      </c>
      <c r="F243" s="34">
        <v>0</v>
      </c>
      <c r="G243" s="34">
        <v>3.2276270000000003E-3</v>
      </c>
      <c r="H243" s="35">
        <v>3.1129690000000002E-3</v>
      </c>
    </row>
    <row r="244" spans="2:8" s="16" customFormat="1">
      <c r="B244" s="17">
        <v>61282</v>
      </c>
      <c r="C244" s="25">
        <v>3.6172700000000049</v>
      </c>
      <c r="D244" s="34">
        <v>3.322210000000006E-3</v>
      </c>
      <c r="E244" s="34">
        <v>6.0404000000000013E-4</v>
      </c>
      <c r="F244" s="34">
        <v>0</v>
      </c>
      <c r="G244" s="34">
        <v>4.6141299999999906E-4</v>
      </c>
      <c r="H244" s="35">
        <v>4.3821900000000011E-4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-24.481145858765046</v>
      </c>
      <c r="D258" s="50">
        <v>-2.2484155371784997E-2</v>
      </c>
      <c r="E258" s="50">
        <v>-4.0880287997424603E-3</v>
      </c>
      <c r="F258" s="50">
        <v>0</v>
      </c>
      <c r="G258" s="50">
        <v>-3.1227765139192967E-3</v>
      </c>
      <c r="H258" s="51">
        <v>-2.9657948762177935E-3</v>
      </c>
    </row>
    <row r="259" spans="2:8">
      <c r="B259" s="17" t="s">
        <v>28</v>
      </c>
      <c r="C259" s="52">
        <v>2999.1998100280998</v>
      </c>
      <c r="D259" s="34">
        <v>0.79648528620600967</v>
      </c>
      <c r="E259" s="34">
        <v>1.0573644249229908E-2</v>
      </c>
      <c r="F259" s="34">
        <v>0</v>
      </c>
      <c r="G259" s="34">
        <v>0.19443144532851708</v>
      </c>
      <c r="H259" s="35">
        <v>0.18752446630969699</v>
      </c>
    </row>
    <row r="260" spans="2:8">
      <c r="B260" s="17" t="s">
        <v>27</v>
      </c>
      <c r="C260" s="52">
        <v>4391.8452910480264</v>
      </c>
      <c r="D260" s="34">
        <v>1.9932787542638977</v>
      </c>
      <c r="E260" s="34">
        <v>5.2714467048701863E-2</v>
      </c>
      <c r="F260" s="34">
        <v>7.2730836109402563E-4</v>
      </c>
      <c r="G260" s="34">
        <v>0.28757342950849996</v>
      </c>
      <c r="H260" s="35">
        <v>0.28553987894702004</v>
      </c>
    </row>
    <row r="261" spans="2:8">
      <c r="B261" s="17" t="s">
        <v>26</v>
      </c>
      <c r="C261" s="52">
        <v>-1149.1086320879986</v>
      </c>
      <c r="D261" s="34">
        <v>-0.93958702683400475</v>
      </c>
      <c r="E261" s="34">
        <v>2.5594993159180035</v>
      </c>
      <c r="F261" s="34">
        <v>1.3018736126469976E-2</v>
      </c>
      <c r="G261" s="34">
        <v>4.1512250900979097E-3</v>
      </c>
      <c r="H261" s="35">
        <v>4.9628414039098345E-2</v>
      </c>
    </row>
    <row r="262" spans="2:8">
      <c r="B262" s="17" t="s">
        <v>25</v>
      </c>
      <c r="C262" s="52">
        <v>3631.7351627349854</v>
      </c>
      <c r="D262" s="34">
        <v>2.0676147826019928</v>
      </c>
      <c r="E262" s="34">
        <v>0.73779147863299954</v>
      </c>
      <c r="F262" s="34">
        <v>4.8037082933659603E-3</v>
      </c>
      <c r="G262" s="34">
        <v>0.30410233791920049</v>
      </c>
      <c r="H262" s="35">
        <v>0.21557898982429791</v>
      </c>
    </row>
    <row r="263" spans="2:8">
      <c r="B263" s="17" t="s">
        <v>24</v>
      </c>
      <c r="C263" s="52">
        <v>1911.6016998291016</v>
      </c>
      <c r="D263" s="34">
        <v>0.2734245173632992</v>
      </c>
      <c r="E263" s="34">
        <v>0.1389089772711003</v>
      </c>
      <c r="F263" s="34">
        <v>6.4198866311920844E-4</v>
      </c>
      <c r="G263" s="34">
        <v>0.12658515549264937</v>
      </c>
      <c r="H263" s="35">
        <v>0.12269031838513023</v>
      </c>
    </row>
    <row r="264" spans="2:8">
      <c r="B264" s="17" t="s">
        <v>23</v>
      </c>
      <c r="C264" s="52">
        <v>3205.3234353070147</v>
      </c>
      <c r="D264" s="34">
        <v>2.5964968469919967</v>
      </c>
      <c r="E264" s="34">
        <v>4.2537509654648034</v>
      </c>
      <c r="F264" s="34">
        <v>1.1717606867021946E-2</v>
      </c>
      <c r="G264" s="34">
        <v>0.27238624179151039</v>
      </c>
      <c r="H264" s="35">
        <v>0.19899172993609948</v>
      </c>
    </row>
    <row r="265" spans="2:8">
      <c r="B265" s="17" t="s">
        <v>22</v>
      </c>
      <c r="C265" s="52">
        <v>-19204.172667503008</v>
      </c>
      <c r="D265" s="34">
        <v>-23.012628205120905</v>
      </c>
      <c r="E265" s="34">
        <v>-18.594232959207204</v>
      </c>
      <c r="F265" s="34">
        <v>-8.3998500514325891E-2</v>
      </c>
      <c r="G265" s="34">
        <v>-1.4059233602601999</v>
      </c>
      <c r="H265" s="35">
        <v>-1.2563140636775998</v>
      </c>
    </row>
    <row r="266" spans="2:8">
      <c r="B266" s="17" t="s">
        <v>21</v>
      </c>
      <c r="C266" s="52">
        <v>8088.201171875</v>
      </c>
      <c r="D266" s="34">
        <v>1.3117856699973025</v>
      </c>
      <c r="E266" s="34">
        <v>0.5064123226329702</v>
      </c>
      <c r="F266" s="34">
        <v>1.4190511876679968E-4</v>
      </c>
      <c r="G266" s="34">
        <v>0.48902754252775971</v>
      </c>
      <c r="H266" s="35">
        <v>0.46975633595138966</v>
      </c>
    </row>
    <row r="267" spans="2:8">
      <c r="B267" s="17" t="s">
        <v>20</v>
      </c>
      <c r="C267" s="52">
        <v>10282.236385821991</v>
      </c>
      <c r="D267" s="34">
        <v>4.7143336429726972</v>
      </c>
      <c r="E267" s="34">
        <v>6.4208658859134005</v>
      </c>
      <c r="F267" s="34">
        <v>5.9099977534060044E-3</v>
      </c>
      <c r="G267" s="34">
        <v>0.8960236267012105</v>
      </c>
      <c r="H267" s="35">
        <v>0.80981529227574001</v>
      </c>
    </row>
    <row r="268" spans="2:8">
      <c r="B268" s="17" t="s">
        <v>19</v>
      </c>
      <c r="C268" s="52">
        <v>8012.2207646369934</v>
      </c>
      <c r="D268" s="34">
        <v>5.2019768423049868</v>
      </c>
      <c r="E268" s="34">
        <v>3.876529073343022</v>
      </c>
      <c r="F268" s="34">
        <v>1.3201063438827987E-2</v>
      </c>
      <c r="G268" s="34">
        <v>0.97005828417600171</v>
      </c>
      <c r="H268" s="35">
        <v>0.91815396849409936</v>
      </c>
    </row>
    <row r="269" spans="2:8">
      <c r="B269" s="17" t="s">
        <v>18</v>
      </c>
      <c r="C269" s="52">
        <v>18569.388801097986</v>
      </c>
      <c r="D269" s="34">
        <v>7.3317781366640133</v>
      </c>
      <c r="E269" s="34">
        <v>3.8689557639879979</v>
      </c>
      <c r="F269" s="34">
        <v>1.3998659937898061E-2</v>
      </c>
      <c r="G269" s="34">
        <v>1.5195776182808984</v>
      </c>
      <c r="H269" s="35">
        <v>1.3077663097210994</v>
      </c>
    </row>
    <row r="270" spans="2:8">
      <c r="B270" s="17" t="s">
        <v>17</v>
      </c>
      <c r="C270" s="52">
        <v>-7427.4344177250023</v>
      </c>
      <c r="D270" s="34">
        <v>-1.395954430103302</v>
      </c>
      <c r="E270" s="34">
        <v>-0.60214886441819715</v>
      </c>
      <c r="F270" s="34">
        <v>-5.9875628721783175E-2</v>
      </c>
      <c r="G270" s="34">
        <v>-0.24019567482170068</v>
      </c>
      <c r="H270" s="35">
        <v>-6.965763494369881E-2</v>
      </c>
    </row>
    <row r="271" spans="2:8">
      <c r="B271" s="17" t="s">
        <v>16</v>
      </c>
      <c r="C271" s="52">
        <v>-1254.7603979109845</v>
      </c>
      <c r="D271" s="34">
        <v>1.1835366040467932</v>
      </c>
      <c r="E271" s="34">
        <v>0.38955052662640099</v>
      </c>
      <c r="F271" s="34">
        <v>-1.6682343897399809E-3</v>
      </c>
      <c r="G271" s="34">
        <v>5.6509471498399577E-2</v>
      </c>
      <c r="H271" s="35">
        <v>-0.26814000145532013</v>
      </c>
    </row>
    <row r="272" spans="2:8" ht="15.75" thickBot="1">
      <c r="B272" s="18" t="s">
        <v>15</v>
      </c>
      <c r="C272" s="53">
        <v>1440.084320067981</v>
      </c>
      <c r="D272" s="37">
        <v>6.5290629863000049E-2</v>
      </c>
      <c r="E272" s="37">
        <v>-0.43997859954899354</v>
      </c>
      <c r="F272" s="37">
        <v>-5.0492235459409507E-4</v>
      </c>
      <c r="G272" s="37">
        <v>0.12345348112280163</v>
      </c>
      <c r="H272" s="25">
        <v>0.13031209819020262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0x010100DC3E4EF124D9784C87F748B5296AF0B1</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3E4EF124D9784C87F748B5296AF0B1" ma:contentTypeVersion="" ma:contentTypeDescription="Create a new document." ma:contentTypeScope="" ma:versionID="38f8eb3a2f99bbda482508c97841ddfd">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2981DA-1342-4E8F-BD95-2A8765C8AFBF}"/>
</file>

<file path=customXml/itemProps2.xml><?xml version="1.0" encoding="utf-8"?>
<ds:datastoreItem xmlns:ds="http://schemas.openxmlformats.org/officeDocument/2006/customXml" ds:itemID="{BBEA3A89-C605-4591-91A7-69F4BB0A51BD}"/>
</file>

<file path=customXml/itemProps3.xml><?xml version="1.0" encoding="utf-8"?>
<ds:datastoreItem xmlns:ds="http://schemas.openxmlformats.org/officeDocument/2006/customXml" ds:itemID="{A5F6DEA5-564D-4EE8-9170-497689E14CB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Scarborough, Kimberly</cp:lastModifiedBy>
  <cp:lastPrinted>2017-09-26T21:31:19Z</cp:lastPrinted>
  <dcterms:created xsi:type="dcterms:W3CDTF">2014-02-21T22:07:29Z</dcterms:created>
  <dcterms:modified xsi:type="dcterms:W3CDTF">2020-09-25T16:06:24Z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0x010100F3CF618DA23F1240AA5CB0507CD35EC2</vt:lpwstr>
  </property>
</Properties>
</file>